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soitind-my.sharepoint.com/personal/ananya_dhar_morneaushepell_com/Documents/Desktop/"/>
    </mc:Choice>
  </mc:AlternateContent>
  <xr:revisionPtr revIDLastSave="1305" documentId="8_{93596AF8-36A7-4273-B181-5F2EEFCEFF46}" xr6:coauthVersionLast="47" xr6:coauthVersionMax="47" xr10:uidLastSave="{C28FFA59-FF71-4833-B3A3-66E759528FDD}"/>
  <bookViews>
    <workbookView xWindow="-110" yWindow="-110" windowWidth="19420" windowHeight="10420" firstSheet="1" activeTab="4" xr2:uid="{7F738A5A-6247-462A-9CBB-35F2A56FFCEA}"/>
  </bookViews>
  <sheets>
    <sheet name="alzheimers_disease_RawData" sheetId="1" r:id="rId1"/>
    <sheet name="Diagnosis-0" sheetId="5" r:id="rId2"/>
    <sheet name="Diagnosis-1" sheetId="6" r:id="rId3"/>
    <sheet name="5 Number Summary" sheetId="4" r:id="rId4"/>
    <sheet name="Categorical Data Summary" sheetId="12" r:id="rId5"/>
  </sheets>
  <definedNames>
    <definedName name="_xlnm._FilterDatabase" localSheetId="0" hidden="1">alzheimers_disease_RawData!$A$1:$AH$2150</definedName>
    <definedName name="_xlnm._FilterDatabase" localSheetId="1" hidden="1">'Diagnosis-0'!$A$1:$AH$1390</definedName>
    <definedName name="_xlnm._FilterDatabase" localSheetId="2" hidden="1">'Diagnosis-1'!$A$1:$AH$761</definedName>
  </definedNames>
  <calcPr calcId="191029" iterate="1" iterateCount="100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2" l="1"/>
  <c r="F16" i="12"/>
  <c r="F25" i="12"/>
  <c r="F28" i="12"/>
  <c r="F37" i="12"/>
  <c r="F40" i="12"/>
  <c r="K5" i="12"/>
  <c r="L5" i="12" s="1"/>
  <c r="K6" i="12"/>
  <c r="L6" i="12" s="1"/>
  <c r="K7" i="12"/>
  <c r="L7" i="12" s="1"/>
  <c r="K8" i="12"/>
  <c r="L8" i="12" s="1"/>
  <c r="K9" i="12"/>
  <c r="L9" i="12" s="1"/>
  <c r="K10" i="12"/>
  <c r="L10" i="12" s="1"/>
  <c r="K11" i="12"/>
  <c r="L11" i="12" s="1"/>
  <c r="K12" i="12"/>
  <c r="L12" i="12" s="1"/>
  <c r="K13" i="12"/>
  <c r="L13" i="12" s="1"/>
  <c r="K14" i="12"/>
  <c r="L14" i="12" s="1"/>
  <c r="K15" i="12"/>
  <c r="L15" i="12" s="1"/>
  <c r="K16" i="12"/>
  <c r="L16" i="12" s="1"/>
  <c r="K17" i="12"/>
  <c r="L17" i="12" s="1"/>
  <c r="K18" i="12"/>
  <c r="L18" i="12" s="1"/>
  <c r="K19" i="12"/>
  <c r="L19" i="12" s="1"/>
  <c r="K20" i="12"/>
  <c r="L20" i="12" s="1"/>
  <c r="K21" i="12"/>
  <c r="L21" i="12" s="1"/>
  <c r="K22" i="12"/>
  <c r="L22" i="12" s="1"/>
  <c r="K23" i="12"/>
  <c r="L23" i="12" s="1"/>
  <c r="K24" i="12"/>
  <c r="L24" i="12" s="1"/>
  <c r="K25" i="12"/>
  <c r="L25" i="12" s="1"/>
  <c r="K26" i="12"/>
  <c r="L26" i="12" s="1"/>
  <c r="K27" i="12"/>
  <c r="L27" i="12" s="1"/>
  <c r="K28" i="12"/>
  <c r="L28" i="12" s="1"/>
  <c r="K29" i="12"/>
  <c r="L29" i="12" s="1"/>
  <c r="K30" i="12"/>
  <c r="L30" i="12" s="1"/>
  <c r="K31" i="12"/>
  <c r="L31" i="12" s="1"/>
  <c r="K32" i="12"/>
  <c r="L32" i="12" s="1"/>
  <c r="K33" i="12"/>
  <c r="L33" i="12" s="1"/>
  <c r="K34" i="12"/>
  <c r="L34" i="12" s="1"/>
  <c r="K35" i="12"/>
  <c r="L35" i="12" s="1"/>
  <c r="K36" i="12"/>
  <c r="L36" i="12" s="1"/>
  <c r="K37" i="12"/>
  <c r="L37" i="12" s="1"/>
  <c r="K38" i="12"/>
  <c r="L38" i="12" s="1"/>
  <c r="K39" i="12"/>
  <c r="L39" i="12" s="1"/>
  <c r="K40" i="12"/>
  <c r="L40" i="12" s="1"/>
  <c r="K41" i="12"/>
  <c r="L41" i="12" s="1"/>
  <c r="K4" i="12"/>
  <c r="L4" i="12" s="1"/>
  <c r="E6" i="12"/>
  <c r="F6" i="12" s="1"/>
  <c r="E7" i="12"/>
  <c r="F7" i="12" s="1"/>
  <c r="E8" i="12"/>
  <c r="F8" i="12" s="1"/>
  <c r="E9" i="12"/>
  <c r="F9" i="12" s="1"/>
  <c r="E10" i="12"/>
  <c r="F10" i="12" s="1"/>
  <c r="E11" i="12"/>
  <c r="F11" i="12" s="1"/>
  <c r="E12" i="12"/>
  <c r="F12" i="12" s="1"/>
  <c r="E13" i="12"/>
  <c r="E14" i="12"/>
  <c r="F14" i="12" s="1"/>
  <c r="E15" i="12"/>
  <c r="F15" i="12" s="1"/>
  <c r="E16" i="12"/>
  <c r="E17" i="12"/>
  <c r="F17" i="12" s="1"/>
  <c r="E18" i="12"/>
  <c r="F18" i="12" s="1"/>
  <c r="E19" i="12"/>
  <c r="F19" i="12" s="1"/>
  <c r="E20" i="12"/>
  <c r="F20" i="12" s="1"/>
  <c r="E21" i="12"/>
  <c r="F21" i="12" s="1"/>
  <c r="E22" i="12"/>
  <c r="F22" i="12" s="1"/>
  <c r="E23" i="12"/>
  <c r="F23" i="12" s="1"/>
  <c r="E24" i="12"/>
  <c r="F24" i="12" s="1"/>
  <c r="E25" i="12"/>
  <c r="E26" i="12"/>
  <c r="F26" i="12" s="1"/>
  <c r="E27" i="12"/>
  <c r="F27" i="12" s="1"/>
  <c r="E28" i="12"/>
  <c r="E29" i="12"/>
  <c r="F29" i="12" s="1"/>
  <c r="E30" i="12"/>
  <c r="F30" i="12" s="1"/>
  <c r="E31" i="12"/>
  <c r="F31" i="12" s="1"/>
  <c r="E32" i="12"/>
  <c r="F32" i="12" s="1"/>
  <c r="E33" i="12"/>
  <c r="F33" i="12" s="1"/>
  <c r="E34" i="12"/>
  <c r="F34" i="12" s="1"/>
  <c r="E35" i="12"/>
  <c r="F35" i="12" s="1"/>
  <c r="E36" i="12"/>
  <c r="F36" i="12" s="1"/>
  <c r="E37" i="12"/>
  <c r="E38" i="12"/>
  <c r="F38" i="12" s="1"/>
  <c r="E39" i="12"/>
  <c r="F39" i="12" s="1"/>
  <c r="E40" i="12"/>
  <c r="E41" i="12"/>
  <c r="F41" i="12" s="1"/>
  <c r="E5" i="12"/>
  <c r="F5" i="12" s="1"/>
  <c r="E4" i="12"/>
  <c r="F4" i="12" s="1"/>
  <c r="M4" i="4" l="1" a="1"/>
  <c r="M4" i="4" s="1"/>
  <c r="M5" i="4" a="1"/>
  <c r="M5" i="4" s="1"/>
  <c r="M6" i="4" a="1"/>
  <c r="M6" i="4" s="1"/>
  <c r="M7" i="4" a="1"/>
  <c r="M7" i="4" s="1"/>
  <c r="M8" i="4" a="1"/>
  <c r="M8" i="4" s="1"/>
  <c r="M9" i="4" a="1"/>
  <c r="M9" i="4" s="1"/>
  <c r="M10" i="4" a="1"/>
  <c r="M10" i="4" s="1"/>
  <c r="M11" i="4" a="1"/>
  <c r="M11" i="4" s="1"/>
  <c r="M12" i="4" a="1"/>
  <c r="M12" i="4" s="1"/>
  <c r="M13" i="4" a="1"/>
  <c r="M13" i="4" s="1"/>
  <c r="M14" i="4" a="1"/>
  <c r="M14" i="4" s="1"/>
  <c r="M15" i="4" a="1"/>
  <c r="M15" i="4" s="1"/>
  <c r="M16" i="4" a="1"/>
  <c r="M16" i="4" s="1"/>
  <c r="M17" i="4" a="1"/>
  <c r="M17" i="4" s="1"/>
  <c r="M3" i="4" a="1"/>
  <c r="M3" i="4" s="1"/>
  <c r="L4" i="4" a="1"/>
  <c r="L4" i="4" s="1"/>
  <c r="L5" i="4" a="1"/>
  <c r="L5" i="4" s="1"/>
  <c r="L6" i="4" a="1"/>
  <c r="L6" i="4" s="1"/>
  <c r="L7" i="4" a="1"/>
  <c r="L7" i="4" s="1"/>
  <c r="L8" i="4" a="1"/>
  <c r="L8" i="4" s="1"/>
  <c r="L9" i="4" a="1"/>
  <c r="L9" i="4" s="1"/>
  <c r="L10" i="4" a="1"/>
  <c r="L10" i="4" s="1"/>
  <c r="L11" i="4" a="1"/>
  <c r="L11" i="4" s="1"/>
  <c r="L12" i="4" a="1"/>
  <c r="L12" i="4" s="1"/>
  <c r="L13" i="4" a="1"/>
  <c r="L13" i="4" s="1"/>
  <c r="L14" i="4" a="1"/>
  <c r="L14" i="4" s="1"/>
  <c r="L15" i="4" a="1"/>
  <c r="L15" i="4" s="1"/>
  <c r="L16" i="4" a="1"/>
  <c r="L16" i="4" s="1"/>
  <c r="L17" i="4" a="1"/>
  <c r="L17" i="4" s="1"/>
  <c r="L3" i="4" a="1"/>
  <c r="L3" i="4" s="1"/>
  <c r="K4" i="4" a="1"/>
  <c r="K4" i="4" s="1"/>
  <c r="K5" i="4" a="1"/>
  <c r="K5" i="4" s="1"/>
  <c r="K6" i="4" a="1"/>
  <c r="K6" i="4" s="1"/>
  <c r="K7" i="4" a="1"/>
  <c r="K7" i="4" s="1"/>
  <c r="K8" i="4" a="1"/>
  <c r="K8" i="4" s="1"/>
  <c r="K9" i="4" a="1"/>
  <c r="K9" i="4" s="1"/>
  <c r="K10" i="4" a="1"/>
  <c r="K10" i="4" s="1"/>
  <c r="K11" i="4" a="1"/>
  <c r="K11" i="4" s="1"/>
  <c r="K12" i="4" a="1"/>
  <c r="K12" i="4" s="1"/>
  <c r="K13" i="4" a="1"/>
  <c r="K13" i="4" s="1"/>
  <c r="K14" i="4" a="1"/>
  <c r="K14" i="4" s="1"/>
  <c r="K15" i="4" a="1"/>
  <c r="K15" i="4" s="1"/>
  <c r="K16" i="4" a="1"/>
  <c r="K16" i="4" s="1"/>
  <c r="K17" i="4" a="1"/>
  <c r="K17" i="4" s="1"/>
  <c r="K3" i="4" a="1"/>
  <c r="K3" i="4" s="1"/>
  <c r="J4" i="4" a="1"/>
  <c r="J4" i="4" s="1"/>
  <c r="J5" i="4" a="1"/>
  <c r="J5" i="4" s="1"/>
  <c r="J6" i="4" a="1"/>
  <c r="J6" i="4" s="1"/>
  <c r="J7" i="4" a="1"/>
  <c r="J7" i="4" s="1"/>
  <c r="J8" i="4" a="1"/>
  <c r="J8" i="4" s="1"/>
  <c r="J9" i="4" a="1"/>
  <c r="J9" i="4" s="1"/>
  <c r="J10" i="4" a="1"/>
  <c r="J10" i="4" s="1"/>
  <c r="J11" i="4" a="1"/>
  <c r="J11" i="4" s="1"/>
  <c r="J12" i="4" a="1"/>
  <c r="J12" i="4" s="1"/>
  <c r="J13" i="4" a="1"/>
  <c r="J13" i="4" s="1"/>
  <c r="J14" i="4" a="1"/>
  <c r="J14" i="4" s="1"/>
  <c r="J15" i="4" a="1"/>
  <c r="J15" i="4" s="1"/>
  <c r="J16" i="4" a="1"/>
  <c r="J16" i="4" s="1"/>
  <c r="J17" i="4" a="1"/>
  <c r="J17" i="4" s="1"/>
  <c r="I4" i="4" a="1"/>
  <c r="I4" i="4" s="1"/>
  <c r="I5" i="4" a="1"/>
  <c r="I5" i="4" s="1"/>
  <c r="I6" i="4" a="1"/>
  <c r="I6" i="4" s="1"/>
  <c r="I7" i="4" a="1"/>
  <c r="I7" i="4" s="1"/>
  <c r="I8" i="4" a="1"/>
  <c r="I8" i="4" s="1"/>
  <c r="I9" i="4" a="1"/>
  <c r="I9" i="4" s="1"/>
  <c r="I10" i="4" a="1"/>
  <c r="I10" i="4" s="1"/>
  <c r="I11" i="4" a="1"/>
  <c r="I11" i="4" s="1"/>
  <c r="I12" i="4" a="1"/>
  <c r="I12" i="4" s="1"/>
  <c r="I13" i="4" a="1"/>
  <c r="I13" i="4" s="1"/>
  <c r="I14" i="4" a="1"/>
  <c r="I14" i="4" s="1"/>
  <c r="I15" i="4" a="1"/>
  <c r="I15" i="4" s="1"/>
  <c r="I16" i="4" a="1"/>
  <c r="I16" i="4" s="1"/>
  <c r="I17" i="4" a="1"/>
  <c r="I17" i="4" s="1"/>
  <c r="J3" i="4" a="1"/>
  <c r="J3" i="4" s="1"/>
  <c r="I3" i="4" a="1"/>
  <c r="I3" i="4" s="1"/>
  <c r="F4" i="4" a="1"/>
  <c r="F4" i="4" s="1"/>
  <c r="F5" i="4" a="1"/>
  <c r="F5" i="4" s="1"/>
  <c r="F6" i="4" a="1"/>
  <c r="F6" i="4" s="1"/>
  <c r="F7" i="4" a="1"/>
  <c r="F7" i="4" s="1"/>
  <c r="F8" i="4" a="1"/>
  <c r="F8" i="4" s="1"/>
  <c r="F9" i="4" a="1"/>
  <c r="F9" i="4" s="1"/>
  <c r="F10" i="4" a="1"/>
  <c r="F10" i="4" s="1"/>
  <c r="F11" i="4" a="1"/>
  <c r="F11" i="4" s="1"/>
  <c r="F12" i="4" a="1"/>
  <c r="F12" i="4" s="1"/>
  <c r="F13" i="4" a="1"/>
  <c r="F13" i="4" s="1"/>
  <c r="F14" i="4" a="1"/>
  <c r="F14" i="4" s="1"/>
  <c r="F15" i="4" a="1"/>
  <c r="F15" i="4" s="1"/>
  <c r="F16" i="4" a="1"/>
  <c r="F16" i="4" s="1"/>
  <c r="F17" i="4" a="1"/>
  <c r="F17" i="4" s="1"/>
  <c r="F3" i="4" a="1"/>
  <c r="F3" i="4" s="1"/>
  <c r="E4" i="4" a="1"/>
  <c r="E4" i="4" s="1"/>
  <c r="E5" i="4" a="1"/>
  <c r="E5" i="4" s="1"/>
  <c r="E6" i="4" a="1"/>
  <c r="E6" i="4" s="1"/>
  <c r="E7" i="4" a="1"/>
  <c r="E7" i="4" s="1"/>
  <c r="E8" i="4" a="1"/>
  <c r="E8" i="4" s="1"/>
  <c r="E9" i="4" a="1"/>
  <c r="E9" i="4" s="1"/>
  <c r="E10" i="4" a="1"/>
  <c r="E10" i="4" s="1"/>
  <c r="E11" i="4" a="1"/>
  <c r="E11" i="4" s="1"/>
  <c r="E12" i="4" a="1"/>
  <c r="E12" i="4" s="1"/>
  <c r="E13" i="4" a="1"/>
  <c r="E13" i="4" s="1"/>
  <c r="E14" i="4" a="1"/>
  <c r="E14" i="4" s="1"/>
  <c r="E15" i="4" a="1"/>
  <c r="E15" i="4" s="1"/>
  <c r="E16" i="4" a="1"/>
  <c r="E16" i="4" s="1"/>
  <c r="E17" i="4" a="1"/>
  <c r="E17" i="4" s="1"/>
  <c r="E3" i="4" a="1"/>
  <c r="E3" i="4" s="1"/>
  <c r="D4" i="4" a="1"/>
  <c r="D4" i="4" s="1"/>
  <c r="D5" i="4" a="1"/>
  <c r="D5" i="4" s="1"/>
  <c r="D6" i="4" a="1"/>
  <c r="D6" i="4" s="1"/>
  <c r="D7" i="4" a="1"/>
  <c r="D7" i="4" s="1"/>
  <c r="D8" i="4" a="1"/>
  <c r="D8" i="4" s="1"/>
  <c r="D9" i="4" a="1"/>
  <c r="D9" i="4" s="1"/>
  <c r="D10" i="4" a="1"/>
  <c r="D10" i="4" s="1"/>
  <c r="D11" i="4" a="1"/>
  <c r="D11" i="4" s="1"/>
  <c r="D12" i="4" a="1"/>
  <c r="D12" i="4" s="1"/>
  <c r="D13" i="4" a="1"/>
  <c r="D13" i="4" s="1"/>
  <c r="D14" i="4" a="1"/>
  <c r="D14" i="4" s="1"/>
  <c r="D15" i="4" a="1"/>
  <c r="D15" i="4" s="1"/>
  <c r="D16" i="4" a="1"/>
  <c r="D16" i="4" s="1"/>
  <c r="D17" i="4" a="1"/>
  <c r="D17" i="4" s="1"/>
  <c r="D3" i="4" a="1"/>
  <c r="D3" i="4" s="1"/>
  <c r="C4" i="4" a="1"/>
  <c r="C4" i="4" s="1"/>
  <c r="C5" i="4" a="1"/>
  <c r="C5" i="4" s="1"/>
  <c r="C6" i="4" a="1"/>
  <c r="C6" i="4" s="1"/>
  <c r="C7" i="4" a="1"/>
  <c r="C7" i="4" s="1"/>
  <c r="C8" i="4" a="1"/>
  <c r="C8" i="4" s="1"/>
  <c r="C9" i="4" a="1"/>
  <c r="C9" i="4" s="1"/>
  <c r="C10" i="4" a="1"/>
  <c r="C10" i="4" s="1"/>
  <c r="C11" i="4" a="1"/>
  <c r="C11" i="4" s="1"/>
  <c r="C12" i="4" a="1"/>
  <c r="C12" i="4" s="1"/>
  <c r="C13" i="4" a="1"/>
  <c r="C13" i="4" s="1"/>
  <c r="C14" i="4" a="1"/>
  <c r="C14" i="4" s="1"/>
  <c r="C15" i="4" a="1"/>
  <c r="C15" i="4" s="1"/>
  <c r="C16" i="4" a="1"/>
  <c r="C16" i="4" s="1"/>
  <c r="C17" i="4" a="1"/>
  <c r="C17" i="4" s="1"/>
  <c r="C3" i="4" a="1"/>
  <c r="C3" i="4" s="1"/>
  <c r="B3" i="4" a="1"/>
  <c r="B3" i="4" s="1"/>
  <c r="B4" i="4" a="1"/>
  <c r="B4" i="4" s="1"/>
  <c r="B5" i="4" a="1"/>
  <c r="B5" i="4" s="1"/>
  <c r="B6" i="4" a="1"/>
  <c r="B6" i="4" s="1"/>
  <c r="B7" i="4" a="1"/>
  <c r="B7" i="4" s="1"/>
  <c r="B8" i="4" a="1"/>
  <c r="B8" i="4" s="1"/>
  <c r="B9" i="4" a="1"/>
  <c r="B9" i="4" s="1"/>
  <c r="B10" i="4" a="1"/>
  <c r="B10" i="4" s="1"/>
  <c r="B11" i="4" a="1"/>
  <c r="B11" i="4" s="1"/>
  <c r="B12" i="4" a="1"/>
  <c r="B12" i="4" s="1"/>
  <c r="B13" i="4" a="1"/>
  <c r="B13" i="4" s="1"/>
  <c r="B14" i="4" a="1"/>
  <c r="B14" i="4" s="1"/>
  <c r="B15" i="4" a="1"/>
  <c r="B15" i="4" s="1"/>
  <c r="B16" i="4" a="1"/>
  <c r="B16" i="4" s="1"/>
  <c r="B17" i="4" a="1"/>
  <c r="B17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<sst xmlns="http://schemas.openxmlformats.org/spreadsheetml/2006/main" count="310" uniqueCount="60">
  <si>
    <t>PatientID</t>
  </si>
  <si>
    <t>Age</t>
  </si>
  <si>
    <t>Gender</t>
  </si>
  <si>
    <t>Ethnicity</t>
  </si>
  <si>
    <t>EducationLevel</t>
  </si>
  <si>
    <t>BMI</t>
  </si>
  <si>
    <t>Smoking</t>
  </si>
  <si>
    <t>AlcoholConsumption</t>
  </si>
  <si>
    <t>PhysicalActivity</t>
  </si>
  <si>
    <t>DietQuality</t>
  </si>
  <si>
    <t>SleepQuality</t>
  </si>
  <si>
    <t>FamilyHistoryAlzheimers</t>
  </si>
  <si>
    <t>CardiovascularDisease</t>
  </si>
  <si>
    <t>Diabetes</t>
  </si>
  <si>
    <t>Depression</t>
  </si>
  <si>
    <t>HeadInjury</t>
  </si>
  <si>
    <t>Hypertension</t>
  </si>
  <si>
    <t>SystolicBP</t>
  </si>
  <si>
    <t>DiastolicBP</t>
  </si>
  <si>
    <t>CholesterolTotal</t>
  </si>
  <si>
    <t>CholesterolLDL</t>
  </si>
  <si>
    <t>CholesterolHDL</t>
  </si>
  <si>
    <t>CholesterolTriglycerides</t>
  </si>
  <si>
    <t>MMSE</t>
  </si>
  <si>
    <t>FunctionalAssessment</t>
  </si>
  <si>
    <t>MemoryComplaints</t>
  </si>
  <si>
    <t>BehavioralProblems</t>
  </si>
  <si>
    <t>ADL</t>
  </si>
  <si>
    <t>Confusion</t>
  </si>
  <si>
    <t>Disorientation</t>
  </si>
  <si>
    <t>PersonalityChanges</t>
  </si>
  <si>
    <t>DifficultyCompletingTasks</t>
  </si>
  <si>
    <t>Forgetfulness</t>
  </si>
  <si>
    <t>Diagnosis</t>
  </si>
  <si>
    <t>Diagnosis: 0</t>
  </si>
  <si>
    <t xml:space="preserve">Min </t>
  </si>
  <si>
    <t>Max</t>
  </si>
  <si>
    <t>Q1 (25th percentile)</t>
  </si>
  <si>
    <t>Q2 (50th percentile)</t>
  </si>
  <si>
    <t xml:space="preserve">Q3 (75th percentile) </t>
  </si>
  <si>
    <t>Diagnosis: 1</t>
  </si>
  <si>
    <t>Attributes</t>
  </si>
  <si>
    <t>Female</t>
  </si>
  <si>
    <t>Caucasian</t>
  </si>
  <si>
    <t>African American</t>
  </si>
  <si>
    <t>Other</t>
  </si>
  <si>
    <t>None</t>
  </si>
  <si>
    <t>High School</t>
  </si>
  <si>
    <t>Bachelor's</t>
  </si>
  <si>
    <t>Yes</t>
  </si>
  <si>
    <t>No</t>
  </si>
  <si>
    <t xml:space="preserve">Male </t>
  </si>
  <si>
    <t>Asian</t>
  </si>
  <si>
    <t>Higher</t>
  </si>
  <si>
    <t>Values</t>
  </si>
  <si>
    <t>Encoding</t>
  </si>
  <si>
    <t>Count</t>
  </si>
  <si>
    <t>% of Total</t>
  </si>
  <si>
    <t>Diagnosis-0</t>
  </si>
  <si>
    <t>Diagnosis-1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</si>
</sst>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/>
    </xf>
    <xf numFmtId="0" fontId="0" fillId="34" borderId="10" xfId="0" applyFill="1" applyBorder="1" applyAlignment="1">
      <alignment horizontal="left"/>
    </xf>
    <xf numFmtId="0" fontId="16" fillId="34" borderId="10" xfId="0" applyFont="1" applyFill="1" applyBorder="1" applyAlignment="1">
      <alignment horizontal="center"/>
    </xf>
    <xf numFmtId="0" fontId="16" fillId="35" borderId="10" xfId="0" applyFont="1" applyFill="1" applyBorder="1" applyAlignment="1">
      <alignment horizontal="left"/>
    </xf>
    <xf numFmtId="0" fontId="0" fillId="36" borderId="15" xfId="0" applyFill="1" applyBorder="1" applyAlignment="1">
      <alignment horizontal="center"/>
    </xf>
    <xf numFmtId="0" fontId="0" fillId="37" borderId="14" xfId="0" applyFill="1" applyBorder="1" applyAlignment="1">
      <alignment horizontal="center"/>
    </xf>
    <xf numFmtId="0" fontId="0" fillId="37" borderId="0" xfId="0" applyFill="1" applyAlignment="1">
      <alignment horizontal="center"/>
    </xf>
    <xf numFmtId="0" fontId="0" fillId="37" borderId="15" xfId="0" applyFill="1" applyBorder="1" applyAlignment="1">
      <alignment horizontal="center"/>
    </xf>
    <xf numFmtId="0" fontId="0" fillId="36" borderId="0" xfId="0" applyFill="1" applyAlignment="1">
      <alignment horizontal="center"/>
    </xf>
    <xf numFmtId="0" fontId="0" fillId="36" borderId="16" xfId="0" applyFill="1" applyBorder="1" applyAlignment="1">
      <alignment horizontal="center"/>
    </xf>
    <xf numFmtId="0" fontId="0" fillId="36" borderId="17" xfId="0" applyFill="1" applyBorder="1" applyAlignment="1">
      <alignment horizontal="center"/>
    </xf>
    <xf numFmtId="0" fontId="0" fillId="37" borderId="16" xfId="0" applyFill="1" applyBorder="1" applyAlignment="1">
      <alignment horizontal="center"/>
    </xf>
    <xf numFmtId="0" fontId="0" fillId="37" borderId="17" xfId="0" applyFill="1" applyBorder="1" applyAlignment="1">
      <alignment horizontal="center"/>
    </xf>
    <xf numFmtId="0" fontId="0" fillId="37" borderId="18" xfId="0" applyFill="1" applyBorder="1" applyAlignment="1">
      <alignment horizontal="center"/>
    </xf>
    <xf numFmtId="0" fontId="0" fillId="36" borderId="18" xfId="0" applyFill="1" applyBorder="1" applyAlignment="1">
      <alignment horizontal="center"/>
    </xf>
    <xf numFmtId="9" fontId="0" fillId="0" borderId="10" xfId="42" applyFont="1" applyFill="1" applyBorder="1"/>
    <xf numFmtId="0" fontId="16" fillId="38" borderId="10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  <xf numFmtId="0" fontId="16" fillId="38" borderId="11" xfId="0" applyFont="1" applyFill="1" applyBorder="1" applyAlignment="1">
      <alignment horizontal="center"/>
    </xf>
    <xf numFmtId="0" fontId="16" fillId="38" borderId="12" xfId="0" applyFont="1" applyFill="1" applyBorder="1" applyAlignment="1">
      <alignment horizontal="center"/>
    </xf>
    <xf numFmtId="0" fontId="16" fillId="38" borderId="13" xfId="0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3256C-D175-4059-A4ED-64389BAE7DBE}">
  <sheetPr filterMode="1"/>
  <dimension ref="A1:AH2150"/>
  <sheetViews>
    <sheetView topLeftCell="W1" workbookViewId="0">
      <selection activeCell="Z45" sqref="Z45"/>
    </sheetView>
  </sheetViews>
  <sheetFormatPr defaultRowHeight="14.5" x14ac:dyDescent="0.35"/>
  <cols>
    <col min="1" max="1" width="10.6328125" bestFit="1" customWidth="1"/>
    <col min="2" max="2" width="6.08984375" bestFit="1" customWidth="1"/>
    <col min="3" max="3" width="9" bestFit="1" customWidth="1"/>
    <col min="4" max="4" width="10.08984375" bestFit="1" customWidth="1"/>
    <col min="5" max="5" width="15.453125" bestFit="1" customWidth="1"/>
    <col min="6" max="6" width="11.81640625" bestFit="1" customWidth="1"/>
    <col min="7" max="7" width="9.90625" bestFit="1" customWidth="1"/>
    <col min="8" max="8" width="20.08984375" bestFit="1" customWidth="1"/>
    <col min="9" max="9" width="15.81640625" bestFit="1" customWidth="1"/>
    <col min="10" max="10" width="12.1796875" bestFit="1" customWidth="1"/>
    <col min="11" max="11" width="13.26953125" bestFit="1" customWidth="1"/>
    <col min="12" max="12" width="23.1796875" bestFit="1" customWidth="1"/>
    <col min="13" max="13" width="22" bestFit="1" customWidth="1"/>
    <col min="14" max="14" width="10.36328125" bestFit="1" customWidth="1"/>
    <col min="15" max="15" width="12.26953125" bestFit="1" customWidth="1"/>
    <col min="16" max="16" width="11.7265625" bestFit="1" customWidth="1"/>
    <col min="17" max="17" width="13.81640625" bestFit="1" customWidth="1"/>
    <col min="18" max="18" width="11.54296875" bestFit="1" customWidth="1"/>
    <col min="19" max="19" width="12.453125" bestFit="1" customWidth="1"/>
    <col min="20" max="20" width="16.54296875" bestFit="1" customWidth="1"/>
    <col min="21" max="21" width="15.6328125" bestFit="1" customWidth="1"/>
    <col min="22" max="22" width="16" bestFit="1" customWidth="1"/>
    <col min="23" max="23" width="22.81640625" bestFit="1" customWidth="1"/>
    <col min="24" max="24" width="11.81640625" bestFit="1" customWidth="1"/>
    <col min="25" max="25" width="21.7265625" bestFit="1" customWidth="1"/>
    <col min="26" max="26" width="18.90625" bestFit="1" customWidth="1"/>
    <col min="27" max="27" width="19.36328125" bestFit="1" customWidth="1"/>
    <col min="28" max="28" width="11.81640625" bestFit="1" customWidth="1"/>
    <col min="29" max="29" width="11.26953125" bestFit="1" customWidth="1"/>
    <col min="30" max="30" width="14.54296875" bestFit="1" customWidth="1"/>
    <col min="31" max="31" width="19.36328125" bestFit="1" customWidth="1"/>
    <col min="32" max="32" width="24.453125" bestFit="1" customWidth="1"/>
    <col min="33" max="33" width="14.08984375" bestFit="1" customWidth="1"/>
    <col min="34" max="34" width="11" bestFit="1" customWidth="1"/>
  </cols>
  <sheetData>
    <row r="1" spans="1:3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idden="1" x14ac:dyDescent="0.35">
      <c r="A2" s="1">
        <v>4751</v>
      </c>
      <c r="B2" s="1">
        <v>73</v>
      </c>
      <c r="C2" s="1">
        <v>0</v>
      </c>
      <c r="D2" s="1">
        <v>0</v>
      </c>
      <c r="E2" s="1">
        <v>2</v>
      </c>
      <c r="F2" s="1">
        <v>22.9277492309938</v>
      </c>
      <c r="G2" s="1">
        <v>0</v>
      </c>
      <c r="H2" s="1">
        <v>13.2972177282768</v>
      </c>
      <c r="I2" s="1">
        <v>6.3271124735533499</v>
      </c>
      <c r="J2" s="1">
        <v>1.3472143059081001</v>
      </c>
      <c r="K2" s="1">
        <v>9.0256786657661099</v>
      </c>
      <c r="L2" s="1">
        <v>0</v>
      </c>
      <c r="M2" s="1">
        <v>0</v>
      </c>
      <c r="N2" s="1">
        <v>1</v>
      </c>
      <c r="O2" s="1">
        <v>1</v>
      </c>
      <c r="P2" s="1">
        <v>0</v>
      </c>
      <c r="Q2" s="1">
        <v>0</v>
      </c>
      <c r="R2" s="1">
        <v>142</v>
      </c>
      <c r="S2" s="1">
        <v>72</v>
      </c>
      <c r="T2" s="1">
        <v>242.36683969636499</v>
      </c>
      <c r="U2" s="1">
        <v>56.150896960911098</v>
      </c>
      <c r="V2" s="1">
        <v>33.682563498395901</v>
      </c>
      <c r="W2" s="1">
        <v>162.189143077366</v>
      </c>
      <c r="X2" s="1">
        <v>21.463532364316599</v>
      </c>
      <c r="Y2" s="1">
        <v>6.5188769732176297</v>
      </c>
      <c r="Z2" s="1">
        <v>0</v>
      </c>
      <c r="AA2" s="1">
        <v>0</v>
      </c>
      <c r="AB2" s="1">
        <v>1.7258834599441799</v>
      </c>
      <c r="AC2" s="1">
        <v>0</v>
      </c>
      <c r="AD2" s="1">
        <v>0</v>
      </c>
      <c r="AE2" s="1">
        <v>0</v>
      </c>
      <c r="AF2" s="1">
        <v>1</v>
      </c>
      <c r="AG2" s="1">
        <v>0</v>
      </c>
      <c r="AH2" s="1">
        <v>0</v>
      </c>
    </row>
    <row r="3" spans="1:34" hidden="1" x14ac:dyDescent="0.35">
      <c r="A3" s="1">
        <v>4752</v>
      </c>
      <c r="B3" s="1">
        <v>89</v>
      </c>
      <c r="C3" s="1">
        <v>0</v>
      </c>
      <c r="D3" s="1">
        <v>0</v>
      </c>
      <c r="E3" s="1">
        <v>0</v>
      </c>
      <c r="F3" s="1">
        <v>26.827681191596</v>
      </c>
      <c r="G3" s="1">
        <v>0</v>
      </c>
      <c r="H3" s="1">
        <v>4.5425238177221896</v>
      </c>
      <c r="I3" s="1">
        <v>7.6198845401630297</v>
      </c>
      <c r="J3" s="1">
        <v>0.51876713865070501</v>
      </c>
      <c r="K3" s="1">
        <v>7.1512927430512203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115</v>
      </c>
      <c r="S3" s="1">
        <v>64</v>
      </c>
      <c r="T3" s="1">
        <v>231.16259501016501</v>
      </c>
      <c r="U3" s="1">
        <v>193.40799551572499</v>
      </c>
      <c r="V3" s="1">
        <v>79.028477315707505</v>
      </c>
      <c r="W3" s="1">
        <v>294.63090921495598</v>
      </c>
      <c r="X3" s="1">
        <v>20.6132673088829</v>
      </c>
      <c r="Y3" s="1">
        <v>7.1186955041894704</v>
      </c>
      <c r="Z3" s="1">
        <v>0</v>
      </c>
      <c r="AA3" s="1">
        <v>0</v>
      </c>
      <c r="AB3" s="1">
        <v>2.5924241326736399</v>
      </c>
      <c r="AC3" s="1">
        <v>0</v>
      </c>
      <c r="AD3" s="1">
        <v>0</v>
      </c>
      <c r="AE3" s="1">
        <v>0</v>
      </c>
      <c r="AF3" s="1">
        <v>0</v>
      </c>
      <c r="AG3" s="1">
        <v>1</v>
      </c>
      <c r="AH3" s="1">
        <v>0</v>
      </c>
    </row>
    <row r="4" spans="1:34" hidden="1" x14ac:dyDescent="0.35">
      <c r="A4" s="1">
        <v>4753</v>
      </c>
      <c r="B4" s="1">
        <v>73</v>
      </c>
      <c r="C4" s="1">
        <v>0</v>
      </c>
      <c r="D4" s="1">
        <v>3</v>
      </c>
      <c r="E4" s="1">
        <v>1</v>
      </c>
      <c r="F4" s="1">
        <v>17.795882442817099</v>
      </c>
      <c r="G4" s="1">
        <v>0</v>
      </c>
      <c r="H4" s="1">
        <v>19.5550845255535</v>
      </c>
      <c r="I4" s="1">
        <v>7.8449877909745096</v>
      </c>
      <c r="J4" s="1">
        <v>1.82633466457978</v>
      </c>
      <c r="K4" s="1">
        <v>9.6735741579611094</v>
      </c>
      <c r="L4" s="1">
        <v>1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99</v>
      </c>
      <c r="S4" s="1">
        <v>116</v>
      </c>
      <c r="T4" s="1">
        <v>284.18185776463298</v>
      </c>
      <c r="U4" s="1">
        <v>153.32276218443701</v>
      </c>
      <c r="V4" s="1">
        <v>69.772291864795903</v>
      </c>
      <c r="W4" s="1">
        <v>83.638324138994605</v>
      </c>
      <c r="X4" s="1">
        <v>7.3562486246703296</v>
      </c>
      <c r="Y4" s="1">
        <v>5.8950773453541903</v>
      </c>
      <c r="Z4" s="1">
        <v>0</v>
      </c>
      <c r="AA4" s="1">
        <v>0</v>
      </c>
      <c r="AB4" s="1">
        <v>7.1195477427385701</v>
      </c>
      <c r="AC4" s="1">
        <v>0</v>
      </c>
      <c r="AD4" s="1">
        <v>1</v>
      </c>
      <c r="AE4" s="1">
        <v>0</v>
      </c>
      <c r="AF4" s="1">
        <v>1</v>
      </c>
      <c r="AG4" s="1">
        <v>0</v>
      </c>
      <c r="AH4" s="1">
        <v>0</v>
      </c>
    </row>
    <row r="5" spans="1:34" hidden="1" x14ac:dyDescent="0.35">
      <c r="A5" s="1">
        <v>4754</v>
      </c>
      <c r="B5" s="1">
        <v>74</v>
      </c>
      <c r="C5" s="1">
        <v>1</v>
      </c>
      <c r="D5" s="1">
        <v>0</v>
      </c>
      <c r="E5" s="1">
        <v>1</v>
      </c>
      <c r="F5" s="1">
        <v>33.8008170441354</v>
      </c>
      <c r="G5" s="1">
        <v>1</v>
      </c>
      <c r="H5" s="1">
        <v>12.209265546203699</v>
      </c>
      <c r="I5" s="1">
        <v>8.4280013504914901</v>
      </c>
      <c r="J5" s="1">
        <v>7.4356041400030204</v>
      </c>
      <c r="K5" s="1">
        <v>8.39255368535086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118</v>
      </c>
      <c r="S5" s="1">
        <v>115</v>
      </c>
      <c r="T5" s="1">
        <v>159.58223960561099</v>
      </c>
      <c r="U5" s="1">
        <v>65.366636835213797</v>
      </c>
      <c r="V5" s="1">
        <v>68.457490707947898</v>
      </c>
      <c r="W5" s="1">
        <v>277.577357500191</v>
      </c>
      <c r="X5" s="1">
        <v>13.991127243891601</v>
      </c>
      <c r="Y5" s="1">
        <v>8.9651063036581</v>
      </c>
      <c r="Z5" s="1">
        <v>0</v>
      </c>
      <c r="AA5" s="1">
        <v>1</v>
      </c>
      <c r="AB5" s="1">
        <v>6.4812258593660799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</row>
    <row r="6" spans="1:34" hidden="1" x14ac:dyDescent="0.35">
      <c r="A6" s="1">
        <v>4755</v>
      </c>
      <c r="B6" s="1">
        <v>89</v>
      </c>
      <c r="C6" s="1">
        <v>0</v>
      </c>
      <c r="D6" s="1">
        <v>0</v>
      </c>
      <c r="E6" s="1">
        <v>0</v>
      </c>
      <c r="F6" s="1">
        <v>20.7169738264468</v>
      </c>
      <c r="G6" s="1">
        <v>0</v>
      </c>
      <c r="H6" s="1">
        <v>18.454356090619601</v>
      </c>
      <c r="I6" s="1">
        <v>6.31046068936043</v>
      </c>
      <c r="J6" s="1">
        <v>0.79549750891774695</v>
      </c>
      <c r="K6" s="1">
        <v>5.5972376775785202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94</v>
      </c>
      <c r="S6" s="1">
        <v>117</v>
      </c>
      <c r="T6" s="1">
        <v>237.60218362803701</v>
      </c>
      <c r="U6" s="1">
        <v>92.869699881680702</v>
      </c>
      <c r="V6" s="1">
        <v>56.874304667083699</v>
      </c>
      <c r="W6" s="1">
        <v>291.19878018066902</v>
      </c>
      <c r="X6" s="1">
        <v>13.517608895585999</v>
      </c>
      <c r="Y6" s="1">
        <v>6.0450387742874598</v>
      </c>
      <c r="Z6" s="1">
        <v>0</v>
      </c>
      <c r="AA6" s="1">
        <v>0</v>
      </c>
      <c r="AB6" s="1">
        <v>1.4691221285651999E-2</v>
      </c>
      <c r="AC6" s="1">
        <v>0</v>
      </c>
      <c r="AD6" s="1">
        <v>0</v>
      </c>
      <c r="AE6" s="1">
        <v>1</v>
      </c>
      <c r="AF6" s="1">
        <v>1</v>
      </c>
      <c r="AG6" s="1">
        <v>0</v>
      </c>
      <c r="AH6" s="1">
        <v>0</v>
      </c>
    </row>
    <row r="7" spans="1:34" hidden="1" x14ac:dyDescent="0.35">
      <c r="A7" s="1">
        <v>4756</v>
      </c>
      <c r="B7" s="1">
        <v>86</v>
      </c>
      <c r="C7" s="1">
        <v>1</v>
      </c>
      <c r="D7" s="1">
        <v>1</v>
      </c>
      <c r="E7" s="1">
        <v>1</v>
      </c>
      <c r="F7" s="1">
        <v>30.626885546270898</v>
      </c>
      <c r="G7" s="1">
        <v>0</v>
      </c>
      <c r="H7" s="1">
        <v>4.1401437842762299</v>
      </c>
      <c r="I7" s="1">
        <v>0.21106163066601999</v>
      </c>
      <c r="J7" s="1">
        <v>1.58492201067408</v>
      </c>
      <c r="K7" s="1">
        <v>7.26195250468112</v>
      </c>
      <c r="L7" s="1">
        <v>0</v>
      </c>
      <c r="M7" s="1">
        <v>0</v>
      </c>
      <c r="N7" s="1">
        <v>1</v>
      </c>
      <c r="O7" s="1">
        <v>0</v>
      </c>
      <c r="P7" s="1">
        <v>0</v>
      </c>
      <c r="Q7" s="1">
        <v>0</v>
      </c>
      <c r="R7" s="1">
        <v>168</v>
      </c>
      <c r="S7" s="1">
        <v>62</v>
      </c>
      <c r="T7" s="1">
        <v>280.71253869023599</v>
      </c>
      <c r="U7" s="1">
        <v>198.334628505892</v>
      </c>
      <c r="V7" s="1">
        <v>79.080503287606106</v>
      </c>
      <c r="W7" s="1">
        <v>263.94365486993797</v>
      </c>
      <c r="X7" s="1">
        <v>27.517528978008201</v>
      </c>
      <c r="Y7" s="1">
        <v>5.5101440750040496</v>
      </c>
      <c r="Z7" s="1">
        <v>0</v>
      </c>
      <c r="AA7" s="1">
        <v>0</v>
      </c>
      <c r="AB7" s="1">
        <v>9.01568628212185</v>
      </c>
      <c r="AC7" s="1">
        <v>1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</row>
    <row r="8" spans="1:34" hidden="1" x14ac:dyDescent="0.35">
      <c r="A8" s="1">
        <v>4757</v>
      </c>
      <c r="B8" s="1">
        <v>68</v>
      </c>
      <c r="C8" s="1">
        <v>0</v>
      </c>
      <c r="D8" s="1">
        <v>3</v>
      </c>
      <c r="E8" s="1">
        <v>2</v>
      </c>
      <c r="F8" s="1">
        <v>38.387621858169098</v>
      </c>
      <c r="G8" s="1">
        <v>1</v>
      </c>
      <c r="H8" s="1">
        <v>0.64604727054892097</v>
      </c>
      <c r="I8" s="1">
        <v>9.2576949097944397</v>
      </c>
      <c r="J8" s="1">
        <v>5.89738792749087</v>
      </c>
      <c r="K8" s="1">
        <v>5.4776855936975801</v>
      </c>
      <c r="L8" s="1">
        <v>0</v>
      </c>
      <c r="M8" s="1">
        <v>0</v>
      </c>
      <c r="N8" s="1">
        <v>0</v>
      </c>
      <c r="O8" s="1">
        <v>0</v>
      </c>
      <c r="P8" s="1">
        <v>1</v>
      </c>
      <c r="Q8" s="1">
        <v>0</v>
      </c>
      <c r="R8" s="1">
        <v>143</v>
      </c>
      <c r="S8" s="1">
        <v>88</v>
      </c>
      <c r="T8" s="1">
        <v>263.73414899452098</v>
      </c>
      <c r="U8" s="1">
        <v>52.470669633164597</v>
      </c>
      <c r="V8" s="1">
        <v>66.5333694761282</v>
      </c>
      <c r="W8" s="1">
        <v>216.48917492881299</v>
      </c>
      <c r="X8" s="1">
        <v>1.9644126908445001</v>
      </c>
      <c r="Y8" s="1">
        <v>6.06212447379749</v>
      </c>
      <c r="Z8" s="1">
        <v>0</v>
      </c>
      <c r="AA8" s="1">
        <v>0</v>
      </c>
      <c r="AB8" s="1">
        <v>9.2363282752097806</v>
      </c>
      <c r="AC8" s="1">
        <v>0</v>
      </c>
      <c r="AD8" s="1">
        <v>0</v>
      </c>
      <c r="AE8" s="1">
        <v>0</v>
      </c>
      <c r="AF8" s="1">
        <v>0</v>
      </c>
      <c r="AG8" s="1">
        <v>1</v>
      </c>
      <c r="AH8" s="1">
        <v>0</v>
      </c>
    </row>
    <row r="9" spans="1:34" x14ac:dyDescent="0.35">
      <c r="A9" s="1">
        <v>4758</v>
      </c>
      <c r="B9" s="1">
        <v>75</v>
      </c>
      <c r="C9" s="1">
        <v>0</v>
      </c>
      <c r="D9" s="1">
        <v>0</v>
      </c>
      <c r="E9" s="1">
        <v>1</v>
      </c>
      <c r="F9" s="1">
        <v>18.7760094091628</v>
      </c>
      <c r="G9" s="1">
        <v>0</v>
      </c>
      <c r="H9" s="1">
        <v>13.723825705512599</v>
      </c>
      <c r="I9" s="1">
        <v>4.6494506682170096</v>
      </c>
      <c r="J9" s="1">
        <v>8.3419031915027002</v>
      </c>
      <c r="K9" s="1">
        <v>4.2132099251030901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117</v>
      </c>
      <c r="S9" s="1">
        <v>63</v>
      </c>
      <c r="T9" s="1">
        <v>151.38313679710501</v>
      </c>
      <c r="U9" s="1">
        <v>69.623510405596903</v>
      </c>
      <c r="V9" s="1">
        <v>77.346816477127305</v>
      </c>
      <c r="W9" s="1">
        <v>210.57086609648701</v>
      </c>
      <c r="X9" s="1">
        <v>10.139568430460001</v>
      </c>
      <c r="Y9" s="1">
        <v>3.4013735067187501</v>
      </c>
      <c r="Z9" s="1">
        <v>0</v>
      </c>
      <c r="AA9" s="1">
        <v>0</v>
      </c>
      <c r="AB9" s="1">
        <v>4.5172482731016199</v>
      </c>
      <c r="AC9" s="1">
        <v>1</v>
      </c>
      <c r="AD9" s="1">
        <v>0</v>
      </c>
      <c r="AE9" s="1">
        <v>0</v>
      </c>
      <c r="AF9" s="1">
        <v>0</v>
      </c>
      <c r="AG9" s="1">
        <v>1</v>
      </c>
      <c r="AH9" s="1">
        <v>1</v>
      </c>
    </row>
    <row r="10" spans="1:34" hidden="1" x14ac:dyDescent="0.35">
      <c r="A10" s="1">
        <v>4759</v>
      </c>
      <c r="B10" s="1">
        <v>72</v>
      </c>
      <c r="C10" s="1">
        <v>1</v>
      </c>
      <c r="D10" s="1">
        <v>1</v>
      </c>
      <c r="E10" s="1">
        <v>0</v>
      </c>
      <c r="F10" s="1">
        <v>27.833188380332299</v>
      </c>
      <c r="G10" s="1">
        <v>0</v>
      </c>
      <c r="H10" s="1">
        <v>12.167847629604699</v>
      </c>
      <c r="I10" s="1">
        <v>1.53135978798124</v>
      </c>
      <c r="J10" s="1">
        <v>6.7368820436947301</v>
      </c>
      <c r="K10" s="1">
        <v>5.7482238688741898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1</v>
      </c>
      <c r="R10" s="1">
        <v>117</v>
      </c>
      <c r="S10" s="1">
        <v>119</v>
      </c>
      <c r="T10" s="1">
        <v>233.60575518016699</v>
      </c>
      <c r="U10" s="1">
        <v>144.04573957256699</v>
      </c>
      <c r="V10" s="1">
        <v>43.075893172318402</v>
      </c>
      <c r="W10" s="1">
        <v>151.16418620325001</v>
      </c>
      <c r="X10" s="1">
        <v>25.820731874327599</v>
      </c>
      <c r="Y10" s="1">
        <v>7.3960609796736101</v>
      </c>
      <c r="Z10" s="1">
        <v>0</v>
      </c>
      <c r="AA10" s="1">
        <v>1</v>
      </c>
      <c r="AB10" s="1">
        <v>0.75623180759979303</v>
      </c>
      <c r="AC10" s="1">
        <v>0</v>
      </c>
      <c r="AD10" s="1">
        <v>0</v>
      </c>
      <c r="AE10" s="1">
        <v>1</v>
      </c>
      <c r="AF10" s="1">
        <v>0</v>
      </c>
      <c r="AG10" s="1">
        <v>0</v>
      </c>
      <c r="AH10" s="1">
        <v>0</v>
      </c>
    </row>
    <row r="11" spans="1:34" hidden="1" x14ac:dyDescent="0.35">
      <c r="A11" s="1">
        <v>4760</v>
      </c>
      <c r="B11" s="1">
        <v>87</v>
      </c>
      <c r="C11" s="1">
        <v>0</v>
      </c>
      <c r="D11" s="1">
        <v>0</v>
      </c>
      <c r="E11" s="1">
        <v>0</v>
      </c>
      <c r="F11" s="1">
        <v>35.456301726426197</v>
      </c>
      <c r="G11" s="1">
        <v>1</v>
      </c>
      <c r="H11" s="1">
        <v>16.028688236591901</v>
      </c>
      <c r="I11" s="1">
        <v>6.4407726873606901</v>
      </c>
      <c r="J11" s="1">
        <v>8.0860191211775998</v>
      </c>
      <c r="K11" s="1">
        <v>7.5517734437912196</v>
      </c>
      <c r="L11" s="1">
        <v>0</v>
      </c>
      <c r="M11" s="1">
        <v>1</v>
      </c>
      <c r="N11" s="1">
        <v>0</v>
      </c>
      <c r="O11" s="1">
        <v>0</v>
      </c>
      <c r="P11" s="1">
        <v>0</v>
      </c>
      <c r="Q11" s="1">
        <v>0</v>
      </c>
      <c r="R11" s="1">
        <v>130</v>
      </c>
      <c r="S11" s="1">
        <v>78</v>
      </c>
      <c r="T11" s="1">
        <v>281.63005023256602</v>
      </c>
      <c r="U11" s="1">
        <v>130.497580440408</v>
      </c>
      <c r="V11" s="1">
        <v>74.291247293573505</v>
      </c>
      <c r="W11" s="1">
        <v>144.17597454508899</v>
      </c>
      <c r="X11" s="1">
        <v>28.3884094232438</v>
      </c>
      <c r="Y11" s="1">
        <v>1.1489035304880699</v>
      </c>
      <c r="Z11" s="1">
        <v>0</v>
      </c>
      <c r="AA11" s="1">
        <v>1</v>
      </c>
      <c r="AB11" s="1">
        <v>4.5543938651417299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</row>
    <row r="12" spans="1:34" hidden="1" x14ac:dyDescent="0.35">
      <c r="A12" s="1">
        <v>4761</v>
      </c>
      <c r="B12" s="1">
        <v>89</v>
      </c>
      <c r="C12" s="1">
        <v>0</v>
      </c>
      <c r="D12" s="1">
        <v>3</v>
      </c>
      <c r="E12" s="1">
        <v>1</v>
      </c>
      <c r="F12" s="1">
        <v>39.463034221061399</v>
      </c>
      <c r="G12" s="1">
        <v>0</v>
      </c>
      <c r="H12" s="1">
        <v>9.8112921289068407</v>
      </c>
      <c r="I12" s="1">
        <v>8.8199503514701902</v>
      </c>
      <c r="J12" s="1">
        <v>0.43402027782902602</v>
      </c>
      <c r="K12" s="1">
        <v>7.6440973000510102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131</v>
      </c>
      <c r="S12" s="1">
        <v>86</v>
      </c>
      <c r="T12" s="1">
        <v>224.526437401344</v>
      </c>
      <c r="U12" s="1">
        <v>160.75647511534601</v>
      </c>
      <c r="V12" s="1">
        <v>68.328312691340102</v>
      </c>
      <c r="W12" s="1">
        <v>172.785220094582</v>
      </c>
      <c r="X12" s="1">
        <v>19.696106706450198</v>
      </c>
      <c r="Y12" s="1">
        <v>8.2469681166648297</v>
      </c>
      <c r="Z12" s="1">
        <v>0</v>
      </c>
      <c r="AA12" s="1">
        <v>0</v>
      </c>
      <c r="AB12" s="1">
        <v>2.01894006517476</v>
      </c>
      <c r="AC12" s="1">
        <v>0</v>
      </c>
      <c r="AD12" s="1">
        <v>1</v>
      </c>
      <c r="AE12" s="1">
        <v>0</v>
      </c>
      <c r="AF12" s="1">
        <v>0</v>
      </c>
      <c r="AG12" s="1">
        <v>1</v>
      </c>
      <c r="AH12" s="1">
        <v>0</v>
      </c>
    </row>
    <row r="13" spans="1:34" hidden="1" x14ac:dyDescent="0.35">
      <c r="A13" s="1">
        <v>4762</v>
      </c>
      <c r="B13" s="1">
        <v>78</v>
      </c>
      <c r="C13" s="1">
        <v>0</v>
      </c>
      <c r="D13" s="1">
        <v>0</v>
      </c>
      <c r="E13" s="1">
        <v>2</v>
      </c>
      <c r="F13" s="1">
        <v>22.463382649410601</v>
      </c>
      <c r="G13" s="1">
        <v>1</v>
      </c>
      <c r="H13" s="1">
        <v>19.3001829779733</v>
      </c>
      <c r="I13" s="1">
        <v>3.8346393816450899</v>
      </c>
      <c r="J13" s="1">
        <v>8.2791895039985608</v>
      </c>
      <c r="K13" s="1">
        <v>8.3123255368658295</v>
      </c>
      <c r="L13" s="1">
        <v>0</v>
      </c>
      <c r="M13" s="1">
        <v>0</v>
      </c>
      <c r="N13" s="1">
        <v>1</v>
      </c>
      <c r="O13" s="1">
        <v>0</v>
      </c>
      <c r="P13" s="1">
        <v>0</v>
      </c>
      <c r="Q13" s="1">
        <v>1</v>
      </c>
      <c r="R13" s="1">
        <v>165</v>
      </c>
      <c r="S13" s="1">
        <v>97</v>
      </c>
      <c r="T13" s="1">
        <v>254.58656029579001</v>
      </c>
      <c r="U13" s="1">
        <v>132.96001154034499</v>
      </c>
      <c r="V13" s="1">
        <v>39.009281903548498</v>
      </c>
      <c r="W13" s="1">
        <v>344.44859497634701</v>
      </c>
      <c r="X13" s="1">
        <v>21.2056150219899</v>
      </c>
      <c r="Y13" s="1">
        <v>5.5685414382390697</v>
      </c>
      <c r="Z13" s="1">
        <v>0</v>
      </c>
      <c r="AA13" s="1">
        <v>0</v>
      </c>
      <c r="AB13" s="1">
        <v>5.4672667605130103</v>
      </c>
      <c r="AC13" s="1">
        <v>0</v>
      </c>
      <c r="AD13" s="1">
        <v>1</v>
      </c>
      <c r="AE13" s="1">
        <v>0</v>
      </c>
      <c r="AF13" s="1">
        <v>1</v>
      </c>
      <c r="AG13" s="1">
        <v>1</v>
      </c>
      <c r="AH13" s="1">
        <v>0</v>
      </c>
    </row>
    <row r="14" spans="1:34" hidden="1" x14ac:dyDescent="0.35">
      <c r="A14" s="1">
        <v>4763</v>
      </c>
      <c r="B14" s="1">
        <v>84</v>
      </c>
      <c r="C14" s="1">
        <v>1</v>
      </c>
      <c r="D14" s="1">
        <v>0</v>
      </c>
      <c r="E14" s="1">
        <v>1</v>
      </c>
      <c r="F14" s="1">
        <v>26.770945999107699</v>
      </c>
      <c r="G14" s="1">
        <v>0</v>
      </c>
      <c r="H14" s="1">
        <v>10.978021644757099</v>
      </c>
      <c r="I14" s="1">
        <v>3.9780788724660199</v>
      </c>
      <c r="J14" s="1">
        <v>7.0244173809347004</v>
      </c>
      <c r="K14" s="1">
        <v>8.2530045510766392</v>
      </c>
      <c r="L14" s="1">
        <v>1</v>
      </c>
      <c r="M14" s="1">
        <v>0</v>
      </c>
      <c r="N14" s="1">
        <v>0</v>
      </c>
      <c r="O14" s="1">
        <v>1</v>
      </c>
      <c r="P14" s="1">
        <v>0</v>
      </c>
      <c r="Q14" s="1">
        <v>0</v>
      </c>
      <c r="R14" s="1">
        <v>145</v>
      </c>
      <c r="S14" s="1">
        <v>63</v>
      </c>
      <c r="T14" s="1">
        <v>254.43538612927799</v>
      </c>
      <c r="U14" s="1">
        <v>148.29142290554299</v>
      </c>
      <c r="V14" s="1">
        <v>98.585547078869098</v>
      </c>
      <c r="W14" s="1">
        <v>81.525137037479297</v>
      </c>
      <c r="X14" s="1">
        <v>2.2003397962979898</v>
      </c>
      <c r="Y14" s="1">
        <v>0.515136422663933</v>
      </c>
      <c r="Z14" s="1">
        <v>0</v>
      </c>
      <c r="AA14" s="1">
        <v>0</v>
      </c>
      <c r="AB14" s="1">
        <v>9.0037593631433701</v>
      </c>
      <c r="AC14" s="1">
        <v>1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</row>
    <row r="15" spans="1:34" x14ac:dyDescent="0.35">
      <c r="A15" s="1">
        <v>4764</v>
      </c>
      <c r="B15" s="1">
        <v>78</v>
      </c>
      <c r="C15" s="1">
        <v>1</v>
      </c>
      <c r="D15" s="1">
        <v>0</v>
      </c>
      <c r="E15" s="1">
        <v>1</v>
      </c>
      <c r="F15" s="1">
        <v>28.870652386039598</v>
      </c>
      <c r="G15" s="1">
        <v>1</v>
      </c>
      <c r="H15" s="1">
        <v>10.194706301683</v>
      </c>
      <c r="I15" s="1">
        <v>0.63128072708068494</v>
      </c>
      <c r="J15" s="1">
        <v>1.65328141691348</v>
      </c>
      <c r="K15" s="1">
        <v>7.3332356229328397</v>
      </c>
      <c r="L15" s="1">
        <v>1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137</v>
      </c>
      <c r="S15" s="1">
        <v>82</v>
      </c>
      <c r="T15" s="1">
        <v>221.30533845956199</v>
      </c>
      <c r="U15" s="1">
        <v>194.60037890258201</v>
      </c>
      <c r="V15" s="1">
        <v>26.3339200427815</v>
      </c>
      <c r="W15" s="1">
        <v>357.58277145980003</v>
      </c>
      <c r="X15" s="1">
        <v>7.85208232339963</v>
      </c>
      <c r="Y15" s="1">
        <v>4.5107128614790701</v>
      </c>
      <c r="Z15" s="1">
        <v>1</v>
      </c>
      <c r="AA15" s="1">
        <v>0</v>
      </c>
      <c r="AB15" s="1">
        <v>1.9395955375256999</v>
      </c>
      <c r="AC15" s="1">
        <v>0</v>
      </c>
      <c r="AD15" s="1">
        <v>1</v>
      </c>
      <c r="AE15" s="1">
        <v>0</v>
      </c>
      <c r="AF15" s="1">
        <v>0</v>
      </c>
      <c r="AG15" s="1">
        <v>0</v>
      </c>
      <c r="AH15" s="1">
        <v>1</v>
      </c>
    </row>
    <row r="16" spans="1:34" hidden="1" x14ac:dyDescent="0.35">
      <c r="A16" s="1">
        <v>4765</v>
      </c>
      <c r="B16" s="1">
        <v>64</v>
      </c>
      <c r="C16" s="1">
        <v>1</v>
      </c>
      <c r="D16" s="1">
        <v>0</v>
      </c>
      <c r="E16" s="1">
        <v>2</v>
      </c>
      <c r="F16" s="1">
        <v>27.942862734988299</v>
      </c>
      <c r="G16" s="1">
        <v>0</v>
      </c>
      <c r="H16" s="1">
        <v>2.1757796502821001</v>
      </c>
      <c r="I16" s="1">
        <v>9.7145658290855401</v>
      </c>
      <c r="J16" s="1">
        <v>5.31723174351362</v>
      </c>
      <c r="K16" s="1">
        <v>9.0871411945374003</v>
      </c>
      <c r="L16" s="1">
        <v>0</v>
      </c>
      <c r="M16" s="1">
        <v>1</v>
      </c>
      <c r="N16" s="1">
        <v>1</v>
      </c>
      <c r="O16" s="1">
        <v>1</v>
      </c>
      <c r="P16" s="1">
        <v>0</v>
      </c>
      <c r="Q16" s="1">
        <v>0</v>
      </c>
      <c r="R16" s="1">
        <v>94</v>
      </c>
      <c r="S16" s="1">
        <v>98</v>
      </c>
      <c r="T16" s="1">
        <v>247.58461434698</v>
      </c>
      <c r="U16" s="1">
        <v>193.90848144359899</v>
      </c>
      <c r="V16" s="1">
        <v>94.811739931485903</v>
      </c>
      <c r="W16" s="1">
        <v>287.04788285803397</v>
      </c>
      <c r="X16" s="1">
        <v>10.7864985141033</v>
      </c>
      <c r="Y16" s="1">
        <v>6.7916856212055601</v>
      </c>
      <c r="Z16" s="1">
        <v>0</v>
      </c>
      <c r="AA16" s="1">
        <v>0</v>
      </c>
      <c r="AB16" s="1">
        <v>5.5055872709882303</v>
      </c>
      <c r="AC16" s="1">
        <v>1</v>
      </c>
      <c r="AD16" s="1">
        <v>1</v>
      </c>
      <c r="AE16" s="1">
        <v>1</v>
      </c>
      <c r="AF16" s="1">
        <v>0</v>
      </c>
      <c r="AG16" s="1">
        <v>0</v>
      </c>
      <c r="AH16" s="1">
        <v>0</v>
      </c>
    </row>
    <row r="17" spans="1:34" x14ac:dyDescent="0.35">
      <c r="A17" s="1">
        <v>4766</v>
      </c>
      <c r="B17" s="1">
        <v>69</v>
      </c>
      <c r="C17" s="1">
        <v>0</v>
      </c>
      <c r="D17" s="1">
        <v>0</v>
      </c>
      <c r="E17" s="1">
        <v>1</v>
      </c>
      <c r="F17" s="1">
        <v>18.0459174739354</v>
      </c>
      <c r="G17" s="1">
        <v>0</v>
      </c>
      <c r="H17" s="1">
        <v>8.1168316159152401</v>
      </c>
      <c r="I17" s="1">
        <v>2.9564947291277099</v>
      </c>
      <c r="J17" s="1">
        <v>7.5706327937259896</v>
      </c>
      <c r="K17" s="1">
        <v>6.7367966417295397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1</v>
      </c>
      <c r="R17" s="1">
        <v>124</v>
      </c>
      <c r="S17" s="1">
        <v>72</v>
      </c>
      <c r="T17" s="1">
        <v>204.67075926226801</v>
      </c>
      <c r="U17" s="1">
        <v>97.7556485773856</v>
      </c>
      <c r="V17" s="1">
        <v>99.286339384405693</v>
      </c>
      <c r="W17" s="1">
        <v>246.91076705746599</v>
      </c>
      <c r="X17" s="1">
        <v>22.715161212568901</v>
      </c>
      <c r="Y17" s="1">
        <v>3.7430280139221899</v>
      </c>
      <c r="Z17" s="1">
        <v>0</v>
      </c>
      <c r="AA17" s="1">
        <v>0</v>
      </c>
      <c r="AB17" s="1">
        <v>1.9111312323709799</v>
      </c>
      <c r="AC17" s="1">
        <v>0</v>
      </c>
      <c r="AD17" s="1">
        <v>0</v>
      </c>
      <c r="AE17" s="1">
        <v>0</v>
      </c>
      <c r="AF17" s="1">
        <v>0</v>
      </c>
      <c r="AG17" s="1">
        <v>1</v>
      </c>
      <c r="AH17" s="1">
        <v>1</v>
      </c>
    </row>
    <row r="18" spans="1:34" x14ac:dyDescent="0.35">
      <c r="A18" s="1">
        <v>4767</v>
      </c>
      <c r="B18" s="1">
        <v>63</v>
      </c>
      <c r="C18" s="1">
        <v>1</v>
      </c>
      <c r="D18" s="1">
        <v>1</v>
      </c>
      <c r="E18" s="1">
        <v>2</v>
      </c>
      <c r="F18" s="1">
        <v>22.8228962440655</v>
      </c>
      <c r="G18" s="1">
        <v>1</v>
      </c>
      <c r="H18" s="1">
        <v>4.4339610063144503</v>
      </c>
      <c r="I18" s="1">
        <v>7.1828945553896704</v>
      </c>
      <c r="J18" s="1">
        <v>7.9294857720848704</v>
      </c>
      <c r="K18" s="1">
        <v>4.65482804028</v>
      </c>
      <c r="L18" s="1">
        <v>0</v>
      </c>
      <c r="M18" s="1">
        <v>1</v>
      </c>
      <c r="N18" s="1">
        <v>0</v>
      </c>
      <c r="O18" s="1">
        <v>0</v>
      </c>
      <c r="P18" s="1">
        <v>0</v>
      </c>
      <c r="Q18" s="1">
        <v>0</v>
      </c>
      <c r="R18" s="1">
        <v>148</v>
      </c>
      <c r="S18" s="1">
        <v>116</v>
      </c>
      <c r="T18" s="1">
        <v>200.500123245015</v>
      </c>
      <c r="U18" s="1">
        <v>181.02356039096799</v>
      </c>
      <c r="V18" s="1">
        <v>51.867138025977503</v>
      </c>
      <c r="W18" s="1">
        <v>119.656386244845</v>
      </c>
      <c r="X18" s="1">
        <v>7.1676022573090199</v>
      </c>
      <c r="Y18" s="1">
        <v>9.3659463218119594</v>
      </c>
      <c r="Z18" s="1">
        <v>1</v>
      </c>
      <c r="AA18" s="1">
        <v>0</v>
      </c>
      <c r="AB18" s="1">
        <v>1.3820863701922299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1</v>
      </c>
    </row>
    <row r="19" spans="1:34" x14ac:dyDescent="0.35">
      <c r="A19" s="1">
        <v>4768</v>
      </c>
      <c r="B19" s="1">
        <v>65</v>
      </c>
      <c r="C19" s="1">
        <v>1</v>
      </c>
      <c r="D19" s="1">
        <v>0</v>
      </c>
      <c r="E19" s="1">
        <v>1</v>
      </c>
      <c r="F19" s="1">
        <v>16.333282753226001</v>
      </c>
      <c r="G19" s="1">
        <v>1</v>
      </c>
      <c r="H19" s="1">
        <v>4.1617949110469397</v>
      </c>
      <c r="I19" s="1">
        <v>1.3063204115225899</v>
      </c>
      <c r="J19" s="1">
        <v>2.8889355278712201</v>
      </c>
      <c r="K19" s="1">
        <v>5.4364226711519201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1</v>
      </c>
      <c r="R19" s="1">
        <v>154</v>
      </c>
      <c r="S19" s="1">
        <v>61</v>
      </c>
      <c r="T19" s="1">
        <v>183.11233346715699</v>
      </c>
      <c r="U19" s="1">
        <v>101.258196374931</v>
      </c>
      <c r="V19" s="1">
        <v>39.229666014507799</v>
      </c>
      <c r="W19" s="1">
        <v>374.85516463239099</v>
      </c>
      <c r="X19" s="1">
        <v>18.0492938866619</v>
      </c>
      <c r="Y19" s="1">
        <v>4.0195462370333299</v>
      </c>
      <c r="Z19" s="1">
        <v>0</v>
      </c>
      <c r="AA19" s="1">
        <v>0</v>
      </c>
      <c r="AB19" s="1">
        <v>2.8929399362730099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1</v>
      </c>
    </row>
    <row r="20" spans="1:34" hidden="1" x14ac:dyDescent="0.35">
      <c r="A20" s="1">
        <v>4769</v>
      </c>
      <c r="B20" s="1">
        <v>72</v>
      </c>
      <c r="C20" s="1">
        <v>0</v>
      </c>
      <c r="D20" s="1">
        <v>0</v>
      </c>
      <c r="E20" s="1">
        <v>2</v>
      </c>
      <c r="F20" s="1">
        <v>37.932469025669697</v>
      </c>
      <c r="G20" s="1">
        <v>0</v>
      </c>
      <c r="H20" s="1">
        <v>9.3856027652843608</v>
      </c>
      <c r="I20" s="1">
        <v>7.1279398934684597</v>
      </c>
      <c r="J20" s="1">
        <v>3.3149826638192001</v>
      </c>
      <c r="K20" s="1">
        <v>6.7901960883616299</v>
      </c>
      <c r="L20" s="1">
        <v>0</v>
      </c>
      <c r="M20" s="1">
        <v>0</v>
      </c>
      <c r="N20" s="1">
        <v>0</v>
      </c>
      <c r="O20" s="1">
        <v>1</v>
      </c>
      <c r="P20" s="1">
        <v>0</v>
      </c>
      <c r="Q20" s="1">
        <v>0</v>
      </c>
      <c r="R20" s="1">
        <v>132</v>
      </c>
      <c r="S20" s="1">
        <v>107</v>
      </c>
      <c r="T20" s="1">
        <v>214.90840553410399</v>
      </c>
      <c r="U20" s="1">
        <v>132.12736913372501</v>
      </c>
      <c r="V20" s="1">
        <v>20.887996233421699</v>
      </c>
      <c r="W20" s="1">
        <v>192.76077931992401</v>
      </c>
      <c r="X20" s="1">
        <v>15.544705792805299</v>
      </c>
      <c r="Y20" s="1">
        <v>5.1895355310632096</v>
      </c>
      <c r="Z20" s="1">
        <v>0</v>
      </c>
      <c r="AA20" s="1">
        <v>0</v>
      </c>
      <c r="AB20" s="1">
        <v>7.4981138897751203</v>
      </c>
      <c r="AC20" s="1">
        <v>0</v>
      </c>
      <c r="AD20" s="1">
        <v>0</v>
      </c>
      <c r="AE20" s="1">
        <v>0</v>
      </c>
      <c r="AF20" s="1">
        <v>0</v>
      </c>
      <c r="AG20" s="1">
        <v>1</v>
      </c>
      <c r="AH20" s="1">
        <v>0</v>
      </c>
    </row>
    <row r="21" spans="1:34" x14ac:dyDescent="0.35">
      <c r="A21" s="1">
        <v>4770</v>
      </c>
      <c r="B21" s="1">
        <v>68</v>
      </c>
      <c r="C21" s="1">
        <v>0</v>
      </c>
      <c r="D21" s="1">
        <v>0</v>
      </c>
      <c r="E21" s="1">
        <v>3</v>
      </c>
      <c r="F21" s="1">
        <v>20.041400357053099</v>
      </c>
      <c r="G21" s="1">
        <v>0</v>
      </c>
      <c r="H21" s="1">
        <v>18.426364465753799</v>
      </c>
      <c r="I21" s="1">
        <v>4.06071391664163</v>
      </c>
      <c r="J21" s="1">
        <v>3.3615361328245399</v>
      </c>
      <c r="K21" s="1">
        <v>7.39312621078445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144</v>
      </c>
      <c r="S21" s="1">
        <v>98</v>
      </c>
      <c r="T21" s="1">
        <v>195.20463483092399</v>
      </c>
      <c r="U21" s="1">
        <v>181.97792891304201</v>
      </c>
      <c r="V21" s="1">
        <v>50.597866648083802</v>
      </c>
      <c r="W21" s="1">
        <v>52.786945613240597</v>
      </c>
      <c r="X21" s="1">
        <v>11.044984290585599</v>
      </c>
      <c r="Y21" s="1">
        <v>0.535639211359628</v>
      </c>
      <c r="Z21" s="1">
        <v>0</v>
      </c>
      <c r="AA21" s="1">
        <v>1</v>
      </c>
      <c r="AB21" s="1">
        <v>6.5385801454917001</v>
      </c>
      <c r="AC21" s="1">
        <v>0</v>
      </c>
      <c r="AD21" s="1">
        <v>0</v>
      </c>
      <c r="AE21" s="1">
        <v>0</v>
      </c>
      <c r="AF21" s="1">
        <v>0</v>
      </c>
      <c r="AG21" s="1">
        <v>1</v>
      </c>
      <c r="AH21" s="1">
        <v>1</v>
      </c>
    </row>
    <row r="22" spans="1:34" x14ac:dyDescent="0.35">
      <c r="A22" s="1">
        <v>4771</v>
      </c>
      <c r="B22" s="1">
        <v>82</v>
      </c>
      <c r="C22" s="1">
        <v>1</v>
      </c>
      <c r="D22" s="1">
        <v>0</v>
      </c>
      <c r="E22" s="1">
        <v>0</v>
      </c>
      <c r="F22" s="1">
        <v>36.223098796362102</v>
      </c>
      <c r="G22" s="1">
        <v>0</v>
      </c>
      <c r="H22" s="1">
        <v>4.1928955096569398</v>
      </c>
      <c r="I22" s="1">
        <v>6.3815024071594904</v>
      </c>
      <c r="J22" s="1">
        <v>7.9711270688712004</v>
      </c>
      <c r="K22" s="1">
        <v>9.5210269989267804</v>
      </c>
      <c r="L22" s="1">
        <v>0</v>
      </c>
      <c r="M22" s="1">
        <v>1</v>
      </c>
      <c r="N22" s="1">
        <v>0</v>
      </c>
      <c r="O22" s="1">
        <v>0</v>
      </c>
      <c r="P22" s="1">
        <v>0</v>
      </c>
      <c r="Q22" s="1">
        <v>0</v>
      </c>
      <c r="R22" s="1">
        <v>120</v>
      </c>
      <c r="S22" s="1">
        <v>93</v>
      </c>
      <c r="T22" s="1">
        <v>271.841449405687</v>
      </c>
      <c r="U22" s="1">
        <v>84.478888821250806</v>
      </c>
      <c r="V22" s="1">
        <v>76.3703899635955</v>
      </c>
      <c r="W22" s="1">
        <v>361.24201396686198</v>
      </c>
      <c r="X22" s="1">
        <v>8.9847589907886896</v>
      </c>
      <c r="Y22" s="1">
        <v>6.9464282660270404</v>
      </c>
      <c r="Z22" s="1">
        <v>0</v>
      </c>
      <c r="AA22" s="1">
        <v>1</v>
      </c>
      <c r="AB22" s="1">
        <v>1.6880245896723001</v>
      </c>
      <c r="AC22" s="1">
        <v>0</v>
      </c>
      <c r="AD22" s="1">
        <v>0</v>
      </c>
      <c r="AE22" s="1">
        <v>0</v>
      </c>
      <c r="AF22" s="1">
        <v>0</v>
      </c>
      <c r="AG22" s="1">
        <v>1</v>
      </c>
      <c r="AH22" s="1">
        <v>1</v>
      </c>
    </row>
    <row r="23" spans="1:34" hidden="1" x14ac:dyDescent="0.35">
      <c r="A23" s="1">
        <v>4772</v>
      </c>
      <c r="B23" s="1">
        <v>65</v>
      </c>
      <c r="C23" s="1">
        <v>0</v>
      </c>
      <c r="D23" s="1">
        <v>1</v>
      </c>
      <c r="E23" s="1">
        <v>2</v>
      </c>
      <c r="F23" s="1">
        <v>37.543943165696597</v>
      </c>
      <c r="G23" s="1">
        <v>1</v>
      </c>
      <c r="H23" s="1">
        <v>12.063959313182201</v>
      </c>
      <c r="I23" s="1">
        <v>9.1260382175206303</v>
      </c>
      <c r="J23" s="1">
        <v>3.5312068468822502</v>
      </c>
      <c r="K23" s="1">
        <v>9.5740047949939608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178</v>
      </c>
      <c r="S23" s="1">
        <v>89</v>
      </c>
      <c r="T23" s="1">
        <v>210.15051832284001</v>
      </c>
      <c r="U23" s="1">
        <v>94.1284356363564</v>
      </c>
      <c r="V23" s="1">
        <v>68.195633349294397</v>
      </c>
      <c r="W23" s="1">
        <v>364.14968726472102</v>
      </c>
      <c r="X23" s="1">
        <v>0.41131578577258499</v>
      </c>
      <c r="Y23" s="1">
        <v>2.74748355002491</v>
      </c>
      <c r="Z23" s="1">
        <v>0</v>
      </c>
      <c r="AA23" s="1">
        <v>0</v>
      </c>
      <c r="AB23" s="1">
        <v>3.0011135359091599</v>
      </c>
      <c r="AC23" s="1">
        <v>0</v>
      </c>
      <c r="AD23" s="1">
        <v>0</v>
      </c>
      <c r="AE23" s="1">
        <v>0</v>
      </c>
      <c r="AF23" s="1">
        <v>1</v>
      </c>
      <c r="AG23" s="1">
        <v>0</v>
      </c>
      <c r="AH23" s="1">
        <v>0</v>
      </c>
    </row>
    <row r="24" spans="1:34" hidden="1" x14ac:dyDescent="0.35">
      <c r="A24" s="1">
        <v>4773</v>
      </c>
      <c r="B24" s="1">
        <v>82</v>
      </c>
      <c r="C24" s="1">
        <v>1</v>
      </c>
      <c r="D24" s="1">
        <v>0</v>
      </c>
      <c r="E24" s="1">
        <v>3</v>
      </c>
      <c r="F24" s="1">
        <v>37.583877059138999</v>
      </c>
      <c r="G24" s="1">
        <v>0</v>
      </c>
      <c r="H24" s="1">
        <v>5.8364207704150397</v>
      </c>
      <c r="I24" s="1">
        <v>7.67658040352888</v>
      </c>
      <c r="J24" s="1">
        <v>9.7675790252642205</v>
      </c>
      <c r="K24" s="1">
        <v>9.2503894648230798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120</v>
      </c>
      <c r="S24" s="1">
        <v>71</v>
      </c>
      <c r="T24" s="1">
        <v>225.65823550594601</v>
      </c>
      <c r="U24" s="1">
        <v>87.328440068028499</v>
      </c>
      <c r="V24" s="1">
        <v>43.224165240355603</v>
      </c>
      <c r="W24" s="1">
        <v>365.263088119217</v>
      </c>
      <c r="X24" s="1">
        <v>18.8444367673264</v>
      </c>
      <c r="Y24" s="1">
        <v>5.8827974844870399</v>
      </c>
      <c r="Z24" s="1">
        <v>0</v>
      </c>
      <c r="AA24" s="1">
        <v>1</v>
      </c>
      <c r="AB24" s="1">
        <v>9.1788527341821702</v>
      </c>
      <c r="AC24" s="1">
        <v>0</v>
      </c>
      <c r="AD24" s="1">
        <v>0</v>
      </c>
      <c r="AE24" s="1">
        <v>1</v>
      </c>
      <c r="AF24" s="1">
        <v>0</v>
      </c>
      <c r="AG24" s="1">
        <v>0</v>
      </c>
      <c r="AH24" s="1">
        <v>0</v>
      </c>
    </row>
    <row r="25" spans="1:34" x14ac:dyDescent="0.35">
      <c r="A25" s="1">
        <v>4774</v>
      </c>
      <c r="B25" s="1">
        <v>82</v>
      </c>
      <c r="C25" s="1">
        <v>1</v>
      </c>
      <c r="D25" s="1">
        <v>2</v>
      </c>
      <c r="E25" s="1">
        <v>1</v>
      </c>
      <c r="F25" s="1">
        <v>21.969390092007199</v>
      </c>
      <c r="G25" s="1">
        <v>0</v>
      </c>
      <c r="H25" s="1">
        <v>3.2896501984691402</v>
      </c>
      <c r="I25" s="1">
        <v>6.9347263707174296</v>
      </c>
      <c r="J25" s="1">
        <v>3.2423431324092502</v>
      </c>
      <c r="K25" s="1">
        <v>4.4125955011923503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106</v>
      </c>
      <c r="S25" s="1">
        <v>95</v>
      </c>
      <c r="T25" s="1">
        <v>201.62161455813501</v>
      </c>
      <c r="U25" s="1">
        <v>110.15186574533701</v>
      </c>
      <c r="V25" s="1">
        <v>26.635027886932999</v>
      </c>
      <c r="W25" s="1">
        <v>99.815855173098498</v>
      </c>
      <c r="X25" s="1">
        <v>16.9296586386039</v>
      </c>
      <c r="Y25" s="1">
        <v>8.4466292405268</v>
      </c>
      <c r="Z25" s="1">
        <v>1</v>
      </c>
      <c r="AA25" s="1">
        <v>0</v>
      </c>
      <c r="AB25" s="1">
        <v>4.5725203393100999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1</v>
      </c>
    </row>
    <row r="26" spans="1:34" x14ac:dyDescent="0.35">
      <c r="A26" s="1">
        <v>4775</v>
      </c>
      <c r="B26" s="1">
        <v>64</v>
      </c>
      <c r="C26" s="1">
        <v>1</v>
      </c>
      <c r="D26" s="1">
        <v>0</v>
      </c>
      <c r="E26" s="1">
        <v>1</v>
      </c>
      <c r="F26" s="1">
        <v>15.4576880688776</v>
      </c>
      <c r="G26" s="1">
        <v>1</v>
      </c>
      <c r="H26" s="1">
        <v>9.7759411423995299</v>
      </c>
      <c r="I26" s="1">
        <v>7.1989311829557003</v>
      </c>
      <c r="J26" s="1">
        <v>6.2175478352585101</v>
      </c>
      <c r="K26" s="1">
        <v>6.7325950076725798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153</v>
      </c>
      <c r="S26" s="1">
        <v>81</v>
      </c>
      <c r="T26" s="1">
        <v>239.26341370570699</v>
      </c>
      <c r="U26" s="1">
        <v>198.44986386073299</v>
      </c>
      <c r="V26" s="1">
        <v>37.713208260633799</v>
      </c>
      <c r="W26" s="1">
        <v>297.50055852369502</v>
      </c>
      <c r="X26" s="1">
        <v>12.991980020261201</v>
      </c>
      <c r="Y26" s="1">
        <v>2.4758166541920099</v>
      </c>
      <c r="Z26" s="1">
        <v>1</v>
      </c>
      <c r="AA26" s="1">
        <v>1</v>
      </c>
      <c r="AB26" s="1">
        <v>0.37362673380336298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1</v>
      </c>
    </row>
    <row r="27" spans="1:34" hidden="1" x14ac:dyDescent="0.35">
      <c r="A27" s="1">
        <v>4776</v>
      </c>
      <c r="B27" s="1">
        <v>77</v>
      </c>
      <c r="C27" s="1">
        <v>0</v>
      </c>
      <c r="D27" s="1">
        <v>1</v>
      </c>
      <c r="E27" s="1">
        <v>0</v>
      </c>
      <c r="F27" s="1">
        <v>39.123676873671698</v>
      </c>
      <c r="G27" s="1">
        <v>0</v>
      </c>
      <c r="H27" s="1">
        <v>0.95386887621316196</v>
      </c>
      <c r="I27" s="1">
        <v>8.9392486585990607</v>
      </c>
      <c r="J27" s="1">
        <v>4.3146518926147001E-2</v>
      </c>
      <c r="K27" s="1">
        <v>9.5821766697778497</v>
      </c>
      <c r="L27" s="1">
        <v>1</v>
      </c>
      <c r="M27" s="1">
        <v>0</v>
      </c>
      <c r="N27" s="1">
        <v>1</v>
      </c>
      <c r="O27" s="1">
        <v>0</v>
      </c>
      <c r="P27" s="1">
        <v>0</v>
      </c>
      <c r="Q27" s="1">
        <v>0</v>
      </c>
      <c r="R27" s="1">
        <v>115</v>
      </c>
      <c r="S27" s="1">
        <v>112</v>
      </c>
      <c r="T27" s="1">
        <v>299.86848245556899</v>
      </c>
      <c r="U27" s="1">
        <v>88.110915027727003</v>
      </c>
      <c r="V27" s="1">
        <v>81.983039141027803</v>
      </c>
      <c r="W27" s="1">
        <v>279.75902571476502</v>
      </c>
      <c r="X27" s="1">
        <v>24.598559122469901</v>
      </c>
      <c r="Y27" s="1">
        <v>7.7101890411770198</v>
      </c>
      <c r="Z27" s="1">
        <v>0</v>
      </c>
      <c r="AA27" s="1">
        <v>0</v>
      </c>
      <c r="AB27" s="1">
        <v>6.2866057132972699</v>
      </c>
      <c r="AC27" s="1">
        <v>1</v>
      </c>
      <c r="AD27" s="1">
        <v>0</v>
      </c>
      <c r="AE27" s="1">
        <v>1</v>
      </c>
      <c r="AF27" s="1">
        <v>0</v>
      </c>
      <c r="AG27" s="1">
        <v>0</v>
      </c>
      <c r="AH27" s="1">
        <v>0</v>
      </c>
    </row>
    <row r="28" spans="1:34" hidden="1" x14ac:dyDescent="0.35">
      <c r="A28" s="1">
        <v>4777</v>
      </c>
      <c r="B28" s="1">
        <v>72</v>
      </c>
      <c r="C28" s="1">
        <v>1</v>
      </c>
      <c r="D28" s="1">
        <v>0</v>
      </c>
      <c r="E28" s="1">
        <v>3</v>
      </c>
      <c r="F28" s="1">
        <v>34.918183826709097</v>
      </c>
      <c r="G28" s="1">
        <v>0</v>
      </c>
      <c r="H28" s="1">
        <v>10.428664097862899</v>
      </c>
      <c r="I28" s="1">
        <v>6.5097814970512902</v>
      </c>
      <c r="J28" s="1">
        <v>0.40634805209964697</v>
      </c>
      <c r="K28" s="1">
        <v>5.7970639822730696</v>
      </c>
      <c r="L28" s="1">
        <v>0</v>
      </c>
      <c r="M28" s="1">
        <v>0</v>
      </c>
      <c r="N28" s="1">
        <v>1</v>
      </c>
      <c r="O28" s="1">
        <v>0</v>
      </c>
      <c r="P28" s="1">
        <v>0</v>
      </c>
      <c r="Q28" s="1">
        <v>0</v>
      </c>
      <c r="R28" s="1">
        <v>177</v>
      </c>
      <c r="S28" s="1">
        <v>61</v>
      </c>
      <c r="T28" s="1">
        <v>271.89297836488402</v>
      </c>
      <c r="U28" s="1">
        <v>116.664571254531</v>
      </c>
      <c r="V28" s="1">
        <v>36.099130404559602</v>
      </c>
      <c r="W28" s="1">
        <v>67.748714213567496</v>
      </c>
      <c r="X28" s="1">
        <v>20.449127109316098</v>
      </c>
      <c r="Y28" s="1">
        <v>6.6012613874972104</v>
      </c>
      <c r="Z28" s="1">
        <v>0</v>
      </c>
      <c r="AA28" s="1">
        <v>0</v>
      </c>
      <c r="AB28" s="1">
        <v>3.1769672736372598</v>
      </c>
      <c r="AC28" s="1">
        <v>0</v>
      </c>
      <c r="AD28" s="1">
        <v>1</v>
      </c>
      <c r="AE28" s="1">
        <v>0</v>
      </c>
      <c r="AF28" s="1">
        <v>0</v>
      </c>
      <c r="AG28" s="1">
        <v>0</v>
      </c>
      <c r="AH28" s="1">
        <v>0</v>
      </c>
    </row>
    <row r="29" spans="1:34" hidden="1" x14ac:dyDescent="0.35">
      <c r="A29" s="1">
        <v>4778</v>
      </c>
      <c r="B29" s="1">
        <v>71</v>
      </c>
      <c r="C29" s="1">
        <v>0</v>
      </c>
      <c r="D29" s="1">
        <v>0</v>
      </c>
      <c r="E29" s="1">
        <v>2</v>
      </c>
      <c r="F29" s="1">
        <v>18.434788949369398</v>
      </c>
      <c r="G29" s="1">
        <v>0</v>
      </c>
      <c r="H29" s="1">
        <v>15.9192740928577</v>
      </c>
      <c r="I29" s="1">
        <v>9.9865539271837207</v>
      </c>
      <c r="J29" s="1">
        <v>2.0325055299205199</v>
      </c>
      <c r="K29" s="1">
        <v>6.0903936713442501</v>
      </c>
      <c r="L29" s="1">
        <v>1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134</v>
      </c>
      <c r="S29" s="1">
        <v>77</v>
      </c>
      <c r="T29" s="1">
        <v>189.98167751138999</v>
      </c>
      <c r="U29" s="1">
        <v>73.925389738894097</v>
      </c>
      <c r="V29" s="1">
        <v>24.055801625231101</v>
      </c>
      <c r="W29" s="1">
        <v>95.424146159055198</v>
      </c>
      <c r="X29" s="1">
        <v>28.715931801368601</v>
      </c>
      <c r="Y29" s="1">
        <v>6.0503404944298698</v>
      </c>
      <c r="Z29" s="1">
        <v>1</v>
      </c>
      <c r="AA29" s="1">
        <v>0</v>
      </c>
      <c r="AB29" s="1">
        <v>6.1734372868361298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</row>
    <row r="30" spans="1:34" hidden="1" x14ac:dyDescent="0.35">
      <c r="A30" s="1">
        <v>4779</v>
      </c>
      <c r="B30" s="1">
        <v>83</v>
      </c>
      <c r="C30" s="1">
        <v>0</v>
      </c>
      <c r="D30" s="1">
        <v>0</v>
      </c>
      <c r="E30" s="1">
        <v>1</v>
      </c>
      <c r="F30" s="1">
        <v>30.953647042403801</v>
      </c>
      <c r="G30" s="1">
        <v>0</v>
      </c>
      <c r="H30" s="1">
        <v>4.6922188617897396</v>
      </c>
      <c r="I30" s="1">
        <v>0.44269086420938902</v>
      </c>
      <c r="J30" s="1">
        <v>1.28925184883939</v>
      </c>
      <c r="K30" s="1">
        <v>7.8690675350063399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107</v>
      </c>
      <c r="S30" s="1">
        <v>104</v>
      </c>
      <c r="T30" s="1">
        <v>186.55983336914699</v>
      </c>
      <c r="U30" s="1">
        <v>63.4232415710512</v>
      </c>
      <c r="V30" s="1">
        <v>88.900876369579194</v>
      </c>
      <c r="W30" s="1">
        <v>114.92322928159599</v>
      </c>
      <c r="X30" s="1">
        <v>28.6612621749059</v>
      </c>
      <c r="Y30" s="1">
        <v>8.1533389789126591</v>
      </c>
      <c r="Z30" s="1">
        <v>1</v>
      </c>
      <c r="AA30" s="1">
        <v>0</v>
      </c>
      <c r="AB30" s="1">
        <v>2.1116385814865799</v>
      </c>
      <c r="AC30" s="1">
        <v>1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</row>
    <row r="31" spans="1:34" hidden="1" x14ac:dyDescent="0.35">
      <c r="A31" s="1">
        <v>4780</v>
      </c>
      <c r="B31" s="1">
        <v>79</v>
      </c>
      <c r="C31" s="1">
        <v>0</v>
      </c>
      <c r="D31" s="1">
        <v>0</v>
      </c>
      <c r="E31" s="1">
        <v>0</v>
      </c>
      <c r="F31" s="1">
        <v>18.807876114762099</v>
      </c>
      <c r="G31" s="1">
        <v>0</v>
      </c>
      <c r="H31" s="1">
        <v>8.0421798137441307</v>
      </c>
      <c r="I31" s="1">
        <v>5.2925229764056203</v>
      </c>
      <c r="J31" s="1">
        <v>5.3677744417781499</v>
      </c>
      <c r="K31" s="1">
        <v>8.3912426987722792</v>
      </c>
      <c r="L31" s="1">
        <v>0</v>
      </c>
      <c r="M31" s="1">
        <v>1</v>
      </c>
      <c r="N31" s="1">
        <v>1</v>
      </c>
      <c r="O31" s="1">
        <v>0</v>
      </c>
      <c r="P31" s="1">
        <v>0</v>
      </c>
      <c r="Q31" s="1">
        <v>0</v>
      </c>
      <c r="R31" s="1">
        <v>145</v>
      </c>
      <c r="S31" s="1">
        <v>71</v>
      </c>
      <c r="T31" s="1">
        <v>151.44525788082601</v>
      </c>
      <c r="U31" s="1">
        <v>185.56363229277</v>
      </c>
      <c r="V31" s="1">
        <v>92.437032090072606</v>
      </c>
      <c r="W31" s="1">
        <v>272.48134837485298</v>
      </c>
      <c r="X31" s="1">
        <v>20.3681403062911</v>
      </c>
      <c r="Y31" s="1">
        <v>2.5712587704134999</v>
      </c>
      <c r="Z31" s="1">
        <v>0</v>
      </c>
      <c r="AA31" s="1">
        <v>0</v>
      </c>
      <c r="AB31" s="1">
        <v>9.9287405662875798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</row>
    <row r="32" spans="1:34" hidden="1" x14ac:dyDescent="0.35">
      <c r="A32" s="1">
        <v>4781</v>
      </c>
      <c r="B32" s="1">
        <v>73</v>
      </c>
      <c r="C32" s="1">
        <v>1</v>
      </c>
      <c r="D32" s="1">
        <v>0</v>
      </c>
      <c r="E32" s="1">
        <v>1</v>
      </c>
      <c r="F32" s="1">
        <v>30.5114294141767</v>
      </c>
      <c r="G32" s="1">
        <v>0</v>
      </c>
      <c r="H32" s="1">
        <v>9.2622938316918706</v>
      </c>
      <c r="I32" s="1">
        <v>8.1724441660518892</v>
      </c>
      <c r="J32" s="1">
        <v>7.87532750879563</v>
      </c>
      <c r="K32" s="1">
        <v>7.6866321917150904</v>
      </c>
      <c r="L32" s="1">
        <v>1</v>
      </c>
      <c r="M32" s="1">
        <v>1</v>
      </c>
      <c r="N32" s="1">
        <v>0</v>
      </c>
      <c r="O32" s="1">
        <v>0</v>
      </c>
      <c r="P32" s="1">
        <v>0</v>
      </c>
      <c r="Q32" s="1">
        <v>1</v>
      </c>
      <c r="R32" s="1">
        <v>114</v>
      </c>
      <c r="S32" s="1">
        <v>97</v>
      </c>
      <c r="T32" s="1">
        <v>198.34908579991699</v>
      </c>
      <c r="U32" s="1">
        <v>112.71326478410001</v>
      </c>
      <c r="V32" s="1">
        <v>88.876653506662706</v>
      </c>
      <c r="W32" s="1">
        <v>379.35383180637302</v>
      </c>
      <c r="X32" s="1">
        <v>24.6749065932886</v>
      </c>
      <c r="Y32" s="1">
        <v>2.7244421696191199</v>
      </c>
      <c r="Z32" s="1">
        <v>1</v>
      </c>
      <c r="AA32" s="1">
        <v>1</v>
      </c>
      <c r="AB32" s="1">
        <v>9.8928241273621698</v>
      </c>
      <c r="AC32" s="1">
        <v>1</v>
      </c>
      <c r="AD32" s="1">
        <v>0</v>
      </c>
      <c r="AE32" s="1">
        <v>0</v>
      </c>
      <c r="AF32" s="1">
        <v>1</v>
      </c>
      <c r="AG32" s="1">
        <v>0</v>
      </c>
      <c r="AH32" s="1">
        <v>0</v>
      </c>
    </row>
    <row r="33" spans="1:34" hidden="1" x14ac:dyDescent="0.35">
      <c r="A33" s="1">
        <v>4782</v>
      </c>
      <c r="B33" s="1">
        <v>67</v>
      </c>
      <c r="C33" s="1">
        <v>0</v>
      </c>
      <c r="D33" s="1">
        <v>3</v>
      </c>
      <c r="E33" s="1">
        <v>0</v>
      </c>
      <c r="F33" s="1">
        <v>37.205176643412301</v>
      </c>
      <c r="G33" s="1">
        <v>0</v>
      </c>
      <c r="H33" s="1">
        <v>12.2156770023894</v>
      </c>
      <c r="I33" s="1">
        <v>7.7805436106966397</v>
      </c>
      <c r="J33" s="1">
        <v>6.4338903400284497</v>
      </c>
      <c r="K33" s="1">
        <v>6.7448203467299797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137</v>
      </c>
      <c r="S33" s="1">
        <v>114</v>
      </c>
      <c r="T33" s="1">
        <v>270.167739942102</v>
      </c>
      <c r="U33" s="1">
        <v>118.89107514973099</v>
      </c>
      <c r="V33" s="1">
        <v>78.049441479503102</v>
      </c>
      <c r="W33" s="1">
        <v>272.80401861506402</v>
      </c>
      <c r="X33" s="1">
        <v>0.694600235549094</v>
      </c>
      <c r="Y33" s="1">
        <v>9.9864407036238791</v>
      </c>
      <c r="Z33" s="1">
        <v>1</v>
      </c>
      <c r="AA33" s="1">
        <v>0</v>
      </c>
      <c r="AB33" s="1">
        <v>6.0093757860437798</v>
      </c>
      <c r="AC33" s="1">
        <v>0</v>
      </c>
      <c r="AD33" s="1">
        <v>0</v>
      </c>
      <c r="AE33" s="1">
        <v>0</v>
      </c>
      <c r="AF33" s="1">
        <v>1</v>
      </c>
      <c r="AG33" s="1">
        <v>1</v>
      </c>
      <c r="AH33" s="1">
        <v>0</v>
      </c>
    </row>
    <row r="34" spans="1:34" hidden="1" x14ac:dyDescent="0.35">
      <c r="A34" s="1">
        <v>4783</v>
      </c>
      <c r="B34" s="1">
        <v>84</v>
      </c>
      <c r="C34" s="1">
        <v>1</v>
      </c>
      <c r="D34" s="1">
        <v>0</v>
      </c>
      <c r="E34" s="1">
        <v>1</v>
      </c>
      <c r="F34" s="1">
        <v>34.777377691519099</v>
      </c>
      <c r="G34" s="1">
        <v>1</v>
      </c>
      <c r="H34" s="1">
        <v>4.8981803736270004</v>
      </c>
      <c r="I34" s="1">
        <v>7.7315798215466698</v>
      </c>
      <c r="J34" s="1">
        <v>6.2426745128583496</v>
      </c>
      <c r="K34" s="1">
        <v>5.6215290071806496</v>
      </c>
      <c r="L34" s="1">
        <v>0</v>
      </c>
      <c r="M34" s="1">
        <v>0</v>
      </c>
      <c r="N34" s="1">
        <v>1</v>
      </c>
      <c r="O34" s="1">
        <v>0</v>
      </c>
      <c r="P34" s="1">
        <v>0</v>
      </c>
      <c r="Q34" s="1">
        <v>0</v>
      </c>
      <c r="R34" s="1">
        <v>91</v>
      </c>
      <c r="S34" s="1">
        <v>95</v>
      </c>
      <c r="T34" s="1">
        <v>286.08847165298999</v>
      </c>
      <c r="U34" s="1">
        <v>85.460797661372595</v>
      </c>
      <c r="V34" s="1">
        <v>96.329748213842294</v>
      </c>
      <c r="W34" s="1">
        <v>331.35823849712699</v>
      </c>
      <c r="X34" s="1">
        <v>21.016751361988899</v>
      </c>
      <c r="Y34" s="1">
        <v>6.2541395599054104</v>
      </c>
      <c r="Z34" s="1">
        <v>0</v>
      </c>
      <c r="AA34" s="1">
        <v>0</v>
      </c>
      <c r="AB34" s="1">
        <v>0.59896929138150901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</row>
    <row r="35" spans="1:34" hidden="1" x14ac:dyDescent="0.35">
      <c r="A35" s="1">
        <v>4784</v>
      </c>
      <c r="B35" s="1">
        <v>67</v>
      </c>
      <c r="C35" s="1">
        <v>0</v>
      </c>
      <c r="D35" s="1">
        <v>0</v>
      </c>
      <c r="E35" s="1">
        <v>1</v>
      </c>
      <c r="F35" s="1">
        <v>16.254045137595401</v>
      </c>
      <c r="G35" s="1">
        <v>0</v>
      </c>
      <c r="H35" s="1">
        <v>17.911892835353498</v>
      </c>
      <c r="I35" s="1">
        <v>7.90561179287252</v>
      </c>
      <c r="J35" s="1">
        <v>7.7673855306973403</v>
      </c>
      <c r="K35" s="1">
        <v>9.0182462177613196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90</v>
      </c>
      <c r="S35" s="1">
        <v>64</v>
      </c>
      <c r="T35" s="1">
        <v>236.37053574036801</v>
      </c>
      <c r="U35" s="1">
        <v>196.19655560681699</v>
      </c>
      <c r="V35" s="1">
        <v>33.771688216986497</v>
      </c>
      <c r="W35" s="1">
        <v>102.96744573848601</v>
      </c>
      <c r="X35" s="1">
        <v>15.0001715648679</v>
      </c>
      <c r="Y35" s="1">
        <v>3.3811127176868401</v>
      </c>
      <c r="Z35" s="1">
        <v>0</v>
      </c>
      <c r="AA35" s="1">
        <v>0</v>
      </c>
      <c r="AB35" s="1">
        <v>8.8637756469602405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</row>
    <row r="36" spans="1:34" x14ac:dyDescent="0.35">
      <c r="A36" s="1">
        <v>4785</v>
      </c>
      <c r="B36" s="1">
        <v>66</v>
      </c>
      <c r="C36" s="1">
        <v>1</v>
      </c>
      <c r="D36" s="1">
        <v>1</v>
      </c>
      <c r="E36" s="1">
        <v>1</v>
      </c>
      <c r="F36" s="1">
        <v>17.5728956501918</v>
      </c>
      <c r="G36" s="1">
        <v>1</v>
      </c>
      <c r="H36" s="1">
        <v>19.9666703590227</v>
      </c>
      <c r="I36" s="1">
        <v>5.0133038516888897</v>
      </c>
      <c r="J36" s="1">
        <v>3.1921642793903802</v>
      </c>
      <c r="K36" s="1">
        <v>6.1646462304261798</v>
      </c>
      <c r="L36" s="1">
        <v>0</v>
      </c>
      <c r="M36" s="1">
        <v>1</v>
      </c>
      <c r="N36" s="1">
        <v>1</v>
      </c>
      <c r="O36" s="1">
        <v>0</v>
      </c>
      <c r="P36" s="1">
        <v>0</v>
      </c>
      <c r="Q36" s="1">
        <v>0</v>
      </c>
      <c r="R36" s="1">
        <v>117</v>
      </c>
      <c r="S36" s="1">
        <v>75</v>
      </c>
      <c r="T36" s="1">
        <v>291.76422822114102</v>
      </c>
      <c r="U36" s="1">
        <v>73.184972201463594</v>
      </c>
      <c r="V36" s="1">
        <v>29.835126977564599</v>
      </c>
      <c r="W36" s="1">
        <v>294.50502840285498</v>
      </c>
      <c r="X36" s="1">
        <v>8.0332039002311397</v>
      </c>
      <c r="Y36" s="1">
        <v>0.78351574482980102</v>
      </c>
      <c r="Z36" s="1">
        <v>1</v>
      </c>
      <c r="AA36" s="1">
        <v>0</v>
      </c>
      <c r="AB36" s="1">
        <v>8.1411490370492903</v>
      </c>
      <c r="AC36" s="1">
        <v>0</v>
      </c>
      <c r="AD36" s="1">
        <v>0</v>
      </c>
      <c r="AE36" s="1">
        <v>0</v>
      </c>
      <c r="AF36" s="1">
        <v>0</v>
      </c>
      <c r="AG36" s="1">
        <v>1</v>
      </c>
      <c r="AH36" s="1">
        <v>1</v>
      </c>
    </row>
    <row r="37" spans="1:34" hidden="1" x14ac:dyDescent="0.35">
      <c r="A37" s="1">
        <v>4786</v>
      </c>
      <c r="B37" s="1">
        <v>70</v>
      </c>
      <c r="C37" s="1">
        <v>0</v>
      </c>
      <c r="D37" s="1">
        <v>0</v>
      </c>
      <c r="E37" s="1">
        <v>2</v>
      </c>
      <c r="F37" s="1">
        <v>22.784157007535999</v>
      </c>
      <c r="G37" s="1">
        <v>1</v>
      </c>
      <c r="H37" s="1">
        <v>17.819125274066501</v>
      </c>
      <c r="I37" s="1">
        <v>3.7691745619057002</v>
      </c>
      <c r="J37" s="1">
        <v>6.63307504028373</v>
      </c>
      <c r="K37" s="1">
        <v>4.8721677549206497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129</v>
      </c>
      <c r="S37" s="1">
        <v>77</v>
      </c>
      <c r="T37" s="1">
        <v>166.681305209046</v>
      </c>
      <c r="U37" s="1">
        <v>53.5093368282079</v>
      </c>
      <c r="V37" s="1">
        <v>67.475263753656506</v>
      </c>
      <c r="W37" s="1">
        <v>295.35372779358499</v>
      </c>
      <c r="X37" s="1">
        <v>19.6040556592597</v>
      </c>
      <c r="Y37" s="1">
        <v>7.4016729007071298</v>
      </c>
      <c r="Z37" s="1">
        <v>0</v>
      </c>
      <c r="AA37" s="1">
        <v>1</v>
      </c>
      <c r="AB37" s="1">
        <v>9.9474404626134998</v>
      </c>
      <c r="AC37" s="1">
        <v>0</v>
      </c>
      <c r="AD37" s="1">
        <v>0</v>
      </c>
      <c r="AE37" s="1">
        <v>1</v>
      </c>
      <c r="AF37" s="1">
        <v>0</v>
      </c>
      <c r="AG37" s="1">
        <v>0</v>
      </c>
      <c r="AH37" s="1">
        <v>0</v>
      </c>
    </row>
    <row r="38" spans="1:34" x14ac:dyDescent="0.35">
      <c r="A38" s="1">
        <v>4787</v>
      </c>
      <c r="B38" s="1">
        <v>85</v>
      </c>
      <c r="C38" s="1">
        <v>0</v>
      </c>
      <c r="D38" s="1">
        <v>0</v>
      </c>
      <c r="E38" s="1">
        <v>1</v>
      </c>
      <c r="F38" s="1">
        <v>36.221033471912101</v>
      </c>
      <c r="G38" s="1">
        <v>0</v>
      </c>
      <c r="H38" s="1">
        <v>2.65366641182551</v>
      </c>
      <c r="I38" s="1">
        <v>3.9856128234999999</v>
      </c>
      <c r="J38" s="1">
        <v>2.4045851220853298</v>
      </c>
      <c r="K38" s="1">
        <v>8.81072938010273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1</v>
      </c>
      <c r="R38" s="1">
        <v>97</v>
      </c>
      <c r="S38" s="1">
        <v>60</v>
      </c>
      <c r="T38" s="1">
        <v>227.29946808408101</v>
      </c>
      <c r="U38" s="1">
        <v>91.435429954370804</v>
      </c>
      <c r="V38" s="1">
        <v>85.490936667537696</v>
      </c>
      <c r="W38" s="1">
        <v>344.72008094652</v>
      </c>
      <c r="X38" s="1">
        <v>14.1059072470551</v>
      </c>
      <c r="Y38" s="1">
        <v>0.31216092688890201</v>
      </c>
      <c r="Z38" s="1">
        <v>1</v>
      </c>
      <c r="AA38" s="1">
        <v>0</v>
      </c>
      <c r="AB38" s="1">
        <v>8.7442810248703307</v>
      </c>
      <c r="AC38" s="1">
        <v>1</v>
      </c>
      <c r="AD38" s="1">
        <v>0</v>
      </c>
      <c r="AE38" s="1">
        <v>0</v>
      </c>
      <c r="AF38" s="1">
        <v>0</v>
      </c>
      <c r="AG38" s="1">
        <v>0</v>
      </c>
      <c r="AH38" s="1">
        <v>1</v>
      </c>
    </row>
    <row r="39" spans="1:34" hidden="1" x14ac:dyDescent="0.35">
      <c r="A39" s="1">
        <v>4788</v>
      </c>
      <c r="B39" s="1">
        <v>60</v>
      </c>
      <c r="C39" s="1">
        <v>1</v>
      </c>
      <c r="D39" s="1">
        <v>0</v>
      </c>
      <c r="E39" s="1">
        <v>2</v>
      </c>
      <c r="F39" s="1">
        <v>31.568688586176499</v>
      </c>
      <c r="G39" s="1">
        <v>0</v>
      </c>
      <c r="H39" s="1">
        <v>3.4784091884533401</v>
      </c>
      <c r="I39" s="1">
        <v>4.7731999201397803</v>
      </c>
      <c r="J39" s="1">
        <v>8.8568335672574996</v>
      </c>
      <c r="K39" s="1">
        <v>5.5390855874492102</v>
      </c>
      <c r="L39" s="1">
        <v>0</v>
      </c>
      <c r="M39" s="1">
        <v>1</v>
      </c>
      <c r="N39" s="1">
        <v>0</v>
      </c>
      <c r="O39" s="1">
        <v>0</v>
      </c>
      <c r="P39" s="1">
        <v>1</v>
      </c>
      <c r="Q39" s="1">
        <v>0</v>
      </c>
      <c r="R39" s="1">
        <v>157</v>
      </c>
      <c r="S39" s="1">
        <v>98</v>
      </c>
      <c r="T39" s="1">
        <v>195.47270850052499</v>
      </c>
      <c r="U39" s="1">
        <v>58.260787004523003</v>
      </c>
      <c r="V39" s="1">
        <v>31.224839967040001</v>
      </c>
      <c r="W39" s="1">
        <v>239.809323082894</v>
      </c>
      <c r="X39" s="1">
        <v>16.640193723583401</v>
      </c>
      <c r="Y39" s="1">
        <v>6.5386576279033504</v>
      </c>
      <c r="Z39" s="1">
        <v>0</v>
      </c>
      <c r="AA39" s="1">
        <v>1</v>
      </c>
      <c r="AB39" s="1">
        <v>7.6052236313261297</v>
      </c>
      <c r="AC39" s="1">
        <v>1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</row>
    <row r="40" spans="1:34" x14ac:dyDescent="0.35">
      <c r="A40" s="1">
        <v>4789</v>
      </c>
      <c r="B40" s="1">
        <v>88</v>
      </c>
      <c r="C40" s="1">
        <v>0</v>
      </c>
      <c r="D40" s="1">
        <v>0</v>
      </c>
      <c r="E40" s="1">
        <v>1</v>
      </c>
      <c r="F40" s="1">
        <v>33.780685235804299</v>
      </c>
      <c r="G40" s="1">
        <v>0</v>
      </c>
      <c r="H40" s="1">
        <v>13.442081685404499</v>
      </c>
      <c r="I40" s="1">
        <v>4.0056857596303903</v>
      </c>
      <c r="J40" s="1">
        <v>4.26964524199406</v>
      </c>
      <c r="K40" s="1">
        <v>6.0466351355856602</v>
      </c>
      <c r="L40" s="1">
        <v>0</v>
      </c>
      <c r="M40" s="1">
        <v>0</v>
      </c>
      <c r="N40" s="1">
        <v>0</v>
      </c>
      <c r="O40" s="1">
        <v>0</v>
      </c>
      <c r="P40" s="1">
        <v>1</v>
      </c>
      <c r="Q40" s="1">
        <v>0</v>
      </c>
      <c r="R40" s="1">
        <v>164</v>
      </c>
      <c r="S40" s="1">
        <v>110</v>
      </c>
      <c r="T40" s="1">
        <v>159.70466944056901</v>
      </c>
      <c r="U40" s="1">
        <v>178.20342616678499</v>
      </c>
      <c r="V40" s="1">
        <v>90.883666648639405</v>
      </c>
      <c r="W40" s="1">
        <v>256.54903977468302</v>
      </c>
      <c r="X40" s="1">
        <v>1.4816615287452599</v>
      </c>
      <c r="Y40" s="1">
        <v>3.35843028199788</v>
      </c>
      <c r="Z40" s="1">
        <v>1</v>
      </c>
      <c r="AA40" s="1">
        <v>0</v>
      </c>
      <c r="AB40" s="1">
        <v>0.54676155806234195</v>
      </c>
      <c r="AC40" s="1">
        <v>0</v>
      </c>
      <c r="AD40" s="1">
        <v>0</v>
      </c>
      <c r="AE40" s="1">
        <v>0</v>
      </c>
      <c r="AF40" s="1">
        <v>0</v>
      </c>
      <c r="AG40" s="1">
        <v>1</v>
      </c>
      <c r="AH40" s="1">
        <v>1</v>
      </c>
    </row>
    <row r="41" spans="1:34" x14ac:dyDescent="0.35">
      <c r="A41" s="1">
        <v>4790</v>
      </c>
      <c r="B41" s="1">
        <v>62</v>
      </c>
      <c r="C41" s="1">
        <v>1</v>
      </c>
      <c r="D41" s="1">
        <v>1</v>
      </c>
      <c r="E41" s="1">
        <v>3</v>
      </c>
      <c r="F41" s="1">
        <v>24.852705199101301</v>
      </c>
      <c r="G41" s="1">
        <v>0</v>
      </c>
      <c r="H41" s="1">
        <v>12.644183618611001</v>
      </c>
      <c r="I41" s="1">
        <v>3.8319088579332501</v>
      </c>
      <c r="J41" s="1">
        <v>4.5535453574537303</v>
      </c>
      <c r="K41" s="1">
        <v>8.8333405474140605</v>
      </c>
      <c r="L41" s="1">
        <v>0</v>
      </c>
      <c r="M41" s="1">
        <v>0</v>
      </c>
      <c r="N41" s="1">
        <v>0</v>
      </c>
      <c r="O41" s="1">
        <v>0</v>
      </c>
      <c r="P41" s="1">
        <v>1</v>
      </c>
      <c r="Q41" s="1">
        <v>1</v>
      </c>
      <c r="R41" s="1">
        <v>143</v>
      </c>
      <c r="S41" s="1">
        <v>74</v>
      </c>
      <c r="T41" s="1">
        <v>187.23489648664</v>
      </c>
      <c r="U41" s="1">
        <v>175.594775442719</v>
      </c>
      <c r="V41" s="1">
        <v>44.481627273167597</v>
      </c>
      <c r="W41" s="1">
        <v>155.15063619996201</v>
      </c>
      <c r="X41" s="1">
        <v>15.7456492225811</v>
      </c>
      <c r="Y41" s="1">
        <v>4.7992725180211897</v>
      </c>
      <c r="Z41" s="1">
        <v>0</v>
      </c>
      <c r="AA41" s="1">
        <v>0</v>
      </c>
      <c r="AB41" s="1">
        <v>2.40676077595614</v>
      </c>
      <c r="AC41" s="1">
        <v>0</v>
      </c>
      <c r="AD41" s="1">
        <v>1</v>
      </c>
      <c r="AE41" s="1">
        <v>0</v>
      </c>
      <c r="AF41" s="1">
        <v>0</v>
      </c>
      <c r="AG41" s="1">
        <v>0</v>
      </c>
      <c r="AH41" s="1">
        <v>1</v>
      </c>
    </row>
    <row r="42" spans="1:34" hidden="1" x14ac:dyDescent="0.35">
      <c r="A42" s="1">
        <v>4791</v>
      </c>
      <c r="B42" s="1">
        <v>79</v>
      </c>
      <c r="C42" s="1">
        <v>1</v>
      </c>
      <c r="D42" s="1">
        <v>1</v>
      </c>
      <c r="E42" s="1">
        <v>1</v>
      </c>
      <c r="F42" s="1">
        <v>33.633100680808397</v>
      </c>
      <c r="G42" s="1">
        <v>0</v>
      </c>
      <c r="H42" s="1">
        <v>9.8668521513913205</v>
      </c>
      <c r="I42" s="1">
        <v>3.6137636026080102</v>
      </c>
      <c r="J42" s="1">
        <v>8.3365800095135398</v>
      </c>
      <c r="K42" s="1">
        <v>4.9381706303403599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158</v>
      </c>
      <c r="S42" s="1">
        <v>96</v>
      </c>
      <c r="T42" s="1">
        <v>216.81675133681</v>
      </c>
      <c r="U42" s="1">
        <v>55.820715095522701</v>
      </c>
      <c r="V42" s="1">
        <v>34.694205304319702</v>
      </c>
      <c r="W42" s="1">
        <v>72.349088449862194</v>
      </c>
      <c r="X42" s="1">
        <v>19.645584528408701</v>
      </c>
      <c r="Y42" s="1">
        <v>5.7465487357748701</v>
      </c>
      <c r="Z42" s="1">
        <v>0</v>
      </c>
      <c r="AA42" s="1">
        <v>0</v>
      </c>
      <c r="AB42" s="1">
        <v>7.2537770748775996</v>
      </c>
      <c r="AC42" s="1">
        <v>0</v>
      </c>
      <c r="AD42" s="1">
        <v>0</v>
      </c>
      <c r="AE42" s="1">
        <v>0</v>
      </c>
      <c r="AF42" s="1">
        <v>0</v>
      </c>
      <c r="AG42" s="1">
        <v>1</v>
      </c>
      <c r="AH42" s="1">
        <v>0</v>
      </c>
    </row>
    <row r="43" spans="1:34" hidden="1" x14ac:dyDescent="0.35">
      <c r="A43" s="1">
        <v>4792</v>
      </c>
      <c r="B43" s="1">
        <v>78</v>
      </c>
      <c r="C43" s="1">
        <v>1</v>
      </c>
      <c r="D43" s="1">
        <v>1</v>
      </c>
      <c r="E43" s="1">
        <v>2</v>
      </c>
      <c r="F43" s="1">
        <v>33.684532876575801</v>
      </c>
      <c r="G43" s="1">
        <v>0</v>
      </c>
      <c r="H43" s="1">
        <v>8.9232381275633195</v>
      </c>
      <c r="I43" s="1">
        <v>3.6900749733610798</v>
      </c>
      <c r="J43" s="1">
        <v>2.8702229329436202</v>
      </c>
      <c r="K43" s="1">
        <v>7.2559626261594197</v>
      </c>
      <c r="L43" s="1">
        <v>0</v>
      </c>
      <c r="M43" s="1">
        <v>0</v>
      </c>
      <c r="N43" s="1">
        <v>0</v>
      </c>
      <c r="O43" s="1">
        <v>1</v>
      </c>
      <c r="P43" s="1">
        <v>0</v>
      </c>
      <c r="Q43" s="1">
        <v>0</v>
      </c>
      <c r="R43" s="1">
        <v>143</v>
      </c>
      <c r="S43" s="1">
        <v>62</v>
      </c>
      <c r="T43" s="1">
        <v>247.31296094644699</v>
      </c>
      <c r="U43" s="1">
        <v>134.77608293825401</v>
      </c>
      <c r="V43" s="1">
        <v>32.9459621951708</v>
      </c>
      <c r="W43" s="1">
        <v>181.145317849713</v>
      </c>
      <c r="X43" s="1">
        <v>10.041839587118799</v>
      </c>
      <c r="Y43" s="1">
        <v>3.2156897648751102</v>
      </c>
      <c r="Z43" s="1">
        <v>0</v>
      </c>
      <c r="AA43" s="1">
        <v>0</v>
      </c>
      <c r="AB43" s="1">
        <v>9.5517341573167798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</row>
    <row r="44" spans="1:34" hidden="1" x14ac:dyDescent="0.35">
      <c r="A44" s="1">
        <v>4793</v>
      </c>
      <c r="B44" s="1">
        <v>68</v>
      </c>
      <c r="C44" s="1">
        <v>1</v>
      </c>
      <c r="D44" s="1">
        <v>0</v>
      </c>
      <c r="E44" s="1">
        <v>3</v>
      </c>
      <c r="F44" s="1">
        <v>30.999809809531001</v>
      </c>
      <c r="G44" s="1">
        <v>0</v>
      </c>
      <c r="H44" s="1">
        <v>6.07243923385691</v>
      </c>
      <c r="I44" s="1">
        <v>3.7599192817712699</v>
      </c>
      <c r="J44" s="1">
        <v>8.1650845707647797</v>
      </c>
      <c r="K44" s="1">
        <v>5.5320663400992904</v>
      </c>
      <c r="L44" s="1">
        <v>0</v>
      </c>
      <c r="M44" s="1">
        <v>0</v>
      </c>
      <c r="N44" s="1">
        <v>0</v>
      </c>
      <c r="O44" s="1">
        <v>1</v>
      </c>
      <c r="P44" s="1">
        <v>0</v>
      </c>
      <c r="Q44" s="1">
        <v>0</v>
      </c>
      <c r="R44" s="1">
        <v>98</v>
      </c>
      <c r="S44" s="1">
        <v>98</v>
      </c>
      <c r="T44" s="1">
        <v>249.23492434056601</v>
      </c>
      <c r="U44" s="1">
        <v>139.33507573668899</v>
      </c>
      <c r="V44" s="1">
        <v>39.206198055176202</v>
      </c>
      <c r="W44" s="1">
        <v>379.48276264816099</v>
      </c>
      <c r="X44" s="1">
        <v>10.1553588186104</v>
      </c>
      <c r="Y44" s="1">
        <v>5.0944387292352697</v>
      </c>
      <c r="Z44" s="1">
        <v>0</v>
      </c>
      <c r="AA44" s="1">
        <v>1</v>
      </c>
      <c r="AB44" s="1">
        <v>8.89076986951763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</row>
    <row r="45" spans="1:34" x14ac:dyDescent="0.35">
      <c r="A45" s="1">
        <v>4794</v>
      </c>
      <c r="B45" s="1">
        <v>66</v>
      </c>
      <c r="C45" s="1">
        <v>0</v>
      </c>
      <c r="D45" s="1">
        <v>0</v>
      </c>
      <c r="E45" s="1">
        <v>1</v>
      </c>
      <c r="F45" s="1">
        <v>37.568530452471201</v>
      </c>
      <c r="G45" s="1">
        <v>0</v>
      </c>
      <c r="H45" s="1">
        <v>2.2185797785079702</v>
      </c>
      <c r="I45" s="1">
        <v>2.9155731051790901</v>
      </c>
      <c r="J45" s="1">
        <v>9.7505108600700492</v>
      </c>
      <c r="K45" s="1">
        <v>9.7411594070929297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93</v>
      </c>
      <c r="S45" s="1">
        <v>64</v>
      </c>
      <c r="T45" s="1">
        <v>274.40645533128099</v>
      </c>
      <c r="U45" s="1">
        <v>54.459924149005303</v>
      </c>
      <c r="V45" s="1">
        <v>35.594066564571797</v>
      </c>
      <c r="W45" s="1">
        <v>338.58112875366999</v>
      </c>
      <c r="X45" s="1">
        <v>14.421212105828401</v>
      </c>
      <c r="Y45" s="1">
        <v>2.1930437952715698</v>
      </c>
      <c r="Z45" s="1">
        <v>0</v>
      </c>
      <c r="AA45" s="1">
        <v>0</v>
      </c>
      <c r="AB45" s="1">
        <v>2.85680575519152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1</v>
      </c>
    </row>
    <row r="46" spans="1:34" hidden="1" x14ac:dyDescent="0.35">
      <c r="A46" s="1">
        <v>4795</v>
      </c>
      <c r="B46" s="1">
        <v>82</v>
      </c>
      <c r="C46" s="1">
        <v>0</v>
      </c>
      <c r="D46" s="1">
        <v>0</v>
      </c>
      <c r="E46" s="1">
        <v>1</v>
      </c>
      <c r="F46" s="1">
        <v>19.525593276054799</v>
      </c>
      <c r="G46" s="1">
        <v>0</v>
      </c>
      <c r="H46" s="1">
        <v>13.392876209372099</v>
      </c>
      <c r="I46" s="1">
        <v>4.5818551853824001</v>
      </c>
      <c r="J46" s="1">
        <v>6.7584091858221598</v>
      </c>
      <c r="K46" s="1">
        <v>9.9992012957199297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147</v>
      </c>
      <c r="S46" s="1">
        <v>100</v>
      </c>
      <c r="T46" s="1">
        <v>228.60355048462199</v>
      </c>
      <c r="U46" s="1">
        <v>184.10898956131399</v>
      </c>
      <c r="V46" s="1">
        <v>73.764222158119694</v>
      </c>
      <c r="W46" s="1">
        <v>331.42967403707797</v>
      </c>
      <c r="X46" s="1">
        <v>6.2456166507980102</v>
      </c>
      <c r="Y46" s="1">
        <v>4.8747184168204196</v>
      </c>
      <c r="Z46" s="1">
        <v>0</v>
      </c>
      <c r="AA46" s="1">
        <v>0</v>
      </c>
      <c r="AB46" s="1">
        <v>5.2962033886348996</v>
      </c>
      <c r="AC46" s="1">
        <v>0</v>
      </c>
      <c r="AD46" s="1">
        <v>0</v>
      </c>
      <c r="AE46" s="1">
        <v>0</v>
      </c>
      <c r="AF46" s="1">
        <v>0</v>
      </c>
      <c r="AG46" s="1">
        <v>1</v>
      </c>
      <c r="AH46" s="1">
        <v>0</v>
      </c>
    </row>
    <row r="47" spans="1:34" x14ac:dyDescent="0.35">
      <c r="A47" s="1">
        <v>4796</v>
      </c>
      <c r="B47" s="1">
        <v>68</v>
      </c>
      <c r="C47" s="1">
        <v>1</v>
      </c>
      <c r="D47" s="1">
        <v>0</v>
      </c>
      <c r="E47" s="1">
        <v>1</v>
      </c>
      <c r="F47" s="1">
        <v>26.804163783794301</v>
      </c>
      <c r="G47" s="1">
        <v>0</v>
      </c>
      <c r="H47" s="1">
        <v>19.688744302145601</v>
      </c>
      <c r="I47" s="1">
        <v>1.2251824258166299</v>
      </c>
      <c r="J47" s="1">
        <v>7.6990938144326204</v>
      </c>
      <c r="K47" s="1">
        <v>6.7159821913127304</v>
      </c>
      <c r="L47" s="1">
        <v>1</v>
      </c>
      <c r="M47" s="1">
        <v>1</v>
      </c>
      <c r="N47" s="1">
        <v>0</v>
      </c>
      <c r="O47" s="1">
        <v>0</v>
      </c>
      <c r="P47" s="1">
        <v>0</v>
      </c>
      <c r="Q47" s="1">
        <v>0</v>
      </c>
      <c r="R47" s="1">
        <v>102</v>
      </c>
      <c r="S47" s="1">
        <v>63</v>
      </c>
      <c r="T47" s="1">
        <v>277.12095794377899</v>
      </c>
      <c r="U47" s="1">
        <v>120.091706314935</v>
      </c>
      <c r="V47" s="1">
        <v>88.326838364819807</v>
      </c>
      <c r="W47" s="1">
        <v>213.98922469064701</v>
      </c>
      <c r="X47" s="1">
        <v>17.963435142472001</v>
      </c>
      <c r="Y47" s="1">
        <v>4.5959359580405301E-4</v>
      </c>
      <c r="Z47" s="1">
        <v>0</v>
      </c>
      <c r="AA47" s="1">
        <v>0</v>
      </c>
      <c r="AB47" s="1">
        <v>0.275886754503823</v>
      </c>
      <c r="AC47" s="1">
        <v>0</v>
      </c>
      <c r="AD47" s="1">
        <v>0</v>
      </c>
      <c r="AE47" s="1">
        <v>0</v>
      </c>
      <c r="AF47" s="1">
        <v>1</v>
      </c>
      <c r="AG47" s="1">
        <v>0</v>
      </c>
      <c r="AH47" s="1">
        <v>1</v>
      </c>
    </row>
    <row r="48" spans="1:34" x14ac:dyDescent="0.35">
      <c r="A48" s="1">
        <v>4797</v>
      </c>
      <c r="B48" s="1">
        <v>71</v>
      </c>
      <c r="C48" s="1">
        <v>0</v>
      </c>
      <c r="D48" s="1">
        <v>1</v>
      </c>
      <c r="E48" s="1">
        <v>1</v>
      </c>
      <c r="F48" s="1">
        <v>15.648055357542299</v>
      </c>
      <c r="G48" s="1">
        <v>0</v>
      </c>
      <c r="H48" s="1">
        <v>17.885919141694998</v>
      </c>
      <c r="I48" s="1">
        <v>0.93055809594470495</v>
      </c>
      <c r="J48" s="1">
        <v>4.94431150301053</v>
      </c>
      <c r="K48" s="1">
        <v>8.4739190921034204</v>
      </c>
      <c r="L48" s="1">
        <v>0</v>
      </c>
      <c r="M48" s="1">
        <v>0</v>
      </c>
      <c r="N48" s="1">
        <v>1</v>
      </c>
      <c r="O48" s="1">
        <v>0</v>
      </c>
      <c r="P48" s="1">
        <v>0</v>
      </c>
      <c r="Q48" s="1">
        <v>1</v>
      </c>
      <c r="R48" s="1">
        <v>118</v>
      </c>
      <c r="S48" s="1">
        <v>115</v>
      </c>
      <c r="T48" s="1">
        <v>283.93061736963</v>
      </c>
      <c r="U48" s="1">
        <v>178.02511693646301</v>
      </c>
      <c r="V48" s="1">
        <v>25.567222253831702</v>
      </c>
      <c r="W48" s="1">
        <v>64.658581773172301</v>
      </c>
      <c r="X48" s="1">
        <v>13.430165928299701</v>
      </c>
      <c r="Y48" s="1">
        <v>5.0823694955080203</v>
      </c>
      <c r="Z48" s="1">
        <v>0</v>
      </c>
      <c r="AA48" s="1">
        <v>1</v>
      </c>
      <c r="AB48" s="1">
        <v>1.4396288883088999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1</v>
      </c>
    </row>
    <row r="49" spans="1:34" hidden="1" x14ac:dyDescent="0.35">
      <c r="A49" s="1">
        <v>4798</v>
      </c>
      <c r="B49" s="1">
        <v>69</v>
      </c>
      <c r="C49" s="1">
        <v>1</v>
      </c>
      <c r="D49" s="1">
        <v>3</v>
      </c>
      <c r="E49" s="1">
        <v>0</v>
      </c>
      <c r="F49" s="1">
        <v>16.480198981011</v>
      </c>
      <c r="G49" s="1">
        <v>1</v>
      </c>
      <c r="H49" s="1">
        <v>17.947653037673899</v>
      </c>
      <c r="I49" s="1">
        <v>0.30767369690364199</v>
      </c>
      <c r="J49" s="1">
        <v>8.9515696095850696</v>
      </c>
      <c r="K49" s="1">
        <v>5.7209847954844397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145</v>
      </c>
      <c r="S49" s="1">
        <v>106</v>
      </c>
      <c r="T49" s="1">
        <v>240.14827358874501</v>
      </c>
      <c r="U49" s="1">
        <v>102.456382798104</v>
      </c>
      <c r="V49" s="1">
        <v>52.677854416676702</v>
      </c>
      <c r="W49" s="1">
        <v>214.04648298991799</v>
      </c>
      <c r="X49" s="1">
        <v>14.201644862769999</v>
      </c>
      <c r="Y49" s="1">
        <v>8.8736556550974299</v>
      </c>
      <c r="Z49" s="1">
        <v>0</v>
      </c>
      <c r="AA49" s="1">
        <v>1</v>
      </c>
      <c r="AB49" s="1">
        <v>8.0520043860500508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</row>
    <row r="50" spans="1:34" x14ac:dyDescent="0.35">
      <c r="A50" s="1">
        <v>4799</v>
      </c>
      <c r="B50" s="1">
        <v>87</v>
      </c>
      <c r="C50" s="1">
        <v>0</v>
      </c>
      <c r="D50" s="1">
        <v>1</v>
      </c>
      <c r="E50" s="1">
        <v>2</v>
      </c>
      <c r="F50" s="1">
        <v>33.4769705066889</v>
      </c>
      <c r="G50" s="1">
        <v>1</v>
      </c>
      <c r="H50" s="1">
        <v>15.8094041596183</v>
      </c>
      <c r="I50" s="1">
        <v>9.33835791898764</v>
      </c>
      <c r="J50" s="1">
        <v>9.6486143590426092</v>
      </c>
      <c r="K50" s="1">
        <v>8.2046193382323303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1</v>
      </c>
      <c r="R50" s="1">
        <v>127</v>
      </c>
      <c r="S50" s="1">
        <v>114</v>
      </c>
      <c r="T50" s="1">
        <v>264.43270448085002</v>
      </c>
      <c r="U50" s="1">
        <v>168.52815421537599</v>
      </c>
      <c r="V50" s="1">
        <v>73.356050964717696</v>
      </c>
      <c r="W50" s="1">
        <v>196.33878949677501</v>
      </c>
      <c r="X50" s="1">
        <v>25.834574220705498</v>
      </c>
      <c r="Y50" s="1">
        <v>2.5586364415885301</v>
      </c>
      <c r="Z50" s="1">
        <v>1</v>
      </c>
      <c r="AA50" s="1">
        <v>1</v>
      </c>
      <c r="AB50" s="1">
        <v>2.5971083097021999</v>
      </c>
      <c r="AC50" s="1">
        <v>0</v>
      </c>
      <c r="AD50" s="1">
        <v>0</v>
      </c>
      <c r="AE50" s="1">
        <v>0</v>
      </c>
      <c r="AF50" s="1">
        <v>0</v>
      </c>
      <c r="AG50" s="1">
        <v>1</v>
      </c>
      <c r="AH50" s="1">
        <v>1</v>
      </c>
    </row>
    <row r="51" spans="1:34" x14ac:dyDescent="0.35">
      <c r="A51" s="1">
        <v>4800</v>
      </c>
      <c r="B51" s="1">
        <v>68</v>
      </c>
      <c r="C51" s="1">
        <v>1</v>
      </c>
      <c r="D51" s="1">
        <v>0</v>
      </c>
      <c r="E51" s="1">
        <v>2</v>
      </c>
      <c r="F51" s="1">
        <v>32.034899670509198</v>
      </c>
      <c r="G51" s="1">
        <v>0</v>
      </c>
      <c r="H51" s="1">
        <v>3.0600960202439702</v>
      </c>
      <c r="I51" s="1">
        <v>3.5999325106351399</v>
      </c>
      <c r="J51" s="1">
        <v>3.0034733710708399</v>
      </c>
      <c r="K51" s="1">
        <v>5.1230093568427497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114</v>
      </c>
      <c r="S51" s="1">
        <v>106</v>
      </c>
      <c r="T51" s="1">
        <v>283.27690107127199</v>
      </c>
      <c r="U51" s="1">
        <v>91.742349644635695</v>
      </c>
      <c r="V51" s="1">
        <v>61.969783055095199</v>
      </c>
      <c r="W51" s="1">
        <v>107.769258514252</v>
      </c>
      <c r="X51" s="1">
        <v>16.205444483994501</v>
      </c>
      <c r="Y51" s="1">
        <v>4.1002207692946397</v>
      </c>
      <c r="Z51" s="1">
        <v>1</v>
      </c>
      <c r="AA51" s="1">
        <v>0</v>
      </c>
      <c r="AB51" s="1">
        <v>3.7242696984605499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1</v>
      </c>
    </row>
    <row r="52" spans="1:34" x14ac:dyDescent="0.35">
      <c r="A52" s="1">
        <v>4801</v>
      </c>
      <c r="B52" s="1">
        <v>81</v>
      </c>
      <c r="C52" s="1">
        <v>0</v>
      </c>
      <c r="D52" s="1">
        <v>2</v>
      </c>
      <c r="E52" s="1">
        <v>2</v>
      </c>
      <c r="F52" s="1">
        <v>15.6396768315494</v>
      </c>
      <c r="G52" s="1">
        <v>0</v>
      </c>
      <c r="H52" s="1">
        <v>15.6491902726288</v>
      </c>
      <c r="I52" s="1">
        <v>6.8482933537915196</v>
      </c>
      <c r="J52" s="1">
        <v>0.161402872455502</v>
      </c>
      <c r="K52" s="1">
        <v>8.3537611976060404</v>
      </c>
      <c r="L52" s="1">
        <v>0</v>
      </c>
      <c r="M52" s="1">
        <v>0</v>
      </c>
      <c r="N52" s="1">
        <v>1</v>
      </c>
      <c r="O52" s="1">
        <v>0</v>
      </c>
      <c r="P52" s="1">
        <v>0</v>
      </c>
      <c r="Q52" s="1">
        <v>0</v>
      </c>
      <c r="R52" s="1">
        <v>162</v>
      </c>
      <c r="S52" s="1">
        <v>118</v>
      </c>
      <c r="T52" s="1">
        <v>257.16542976290498</v>
      </c>
      <c r="U52" s="1">
        <v>153.47313349041301</v>
      </c>
      <c r="V52" s="1">
        <v>47.714131383799</v>
      </c>
      <c r="W52" s="1">
        <v>232.966497523507</v>
      </c>
      <c r="X52" s="1">
        <v>14.745243844280999</v>
      </c>
      <c r="Y52" s="1">
        <v>0.222116452534348</v>
      </c>
      <c r="Z52" s="1">
        <v>1</v>
      </c>
      <c r="AA52" s="1">
        <v>0</v>
      </c>
      <c r="AB52" s="1">
        <v>4.4232711915174798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1</v>
      </c>
    </row>
    <row r="53" spans="1:34" hidden="1" x14ac:dyDescent="0.35">
      <c r="A53" s="1">
        <v>4802</v>
      </c>
      <c r="B53" s="1">
        <v>72</v>
      </c>
      <c r="C53" s="1">
        <v>1</v>
      </c>
      <c r="D53" s="1">
        <v>3</v>
      </c>
      <c r="E53" s="1">
        <v>1</v>
      </c>
      <c r="F53" s="1">
        <v>37.752225678548598</v>
      </c>
      <c r="G53" s="1">
        <v>1</v>
      </c>
      <c r="H53" s="1">
        <v>13.658963678566</v>
      </c>
      <c r="I53" s="1">
        <v>1.2300840683913501</v>
      </c>
      <c r="J53" s="1">
        <v>3.5919354407898298</v>
      </c>
      <c r="K53" s="1">
        <v>8.2320792231579798</v>
      </c>
      <c r="L53" s="1">
        <v>0</v>
      </c>
      <c r="M53" s="1">
        <v>0</v>
      </c>
      <c r="N53" s="1">
        <v>0</v>
      </c>
      <c r="O53" s="1">
        <v>1</v>
      </c>
      <c r="P53" s="1">
        <v>0</v>
      </c>
      <c r="Q53" s="1">
        <v>0</v>
      </c>
      <c r="R53" s="1">
        <v>145</v>
      </c>
      <c r="S53" s="1">
        <v>92</v>
      </c>
      <c r="T53" s="1">
        <v>252.92330723113699</v>
      </c>
      <c r="U53" s="1">
        <v>175.57747609265601</v>
      </c>
      <c r="V53" s="1">
        <v>54.498026549126301</v>
      </c>
      <c r="W53" s="1">
        <v>337.89556416479201</v>
      </c>
      <c r="X53" s="1">
        <v>14.5512157647648</v>
      </c>
      <c r="Y53" s="1">
        <v>6.8729706273578097</v>
      </c>
      <c r="Z53" s="1">
        <v>0</v>
      </c>
      <c r="AA53" s="1">
        <v>0</v>
      </c>
      <c r="AB53" s="1">
        <v>5.5456690316644304</v>
      </c>
      <c r="AC53" s="1">
        <v>0</v>
      </c>
      <c r="AD53" s="1">
        <v>0</v>
      </c>
      <c r="AE53" s="1">
        <v>1</v>
      </c>
      <c r="AF53" s="1">
        <v>0</v>
      </c>
      <c r="AG53" s="1">
        <v>0</v>
      </c>
      <c r="AH53" s="1">
        <v>0</v>
      </c>
    </row>
    <row r="54" spans="1:34" hidden="1" x14ac:dyDescent="0.35">
      <c r="A54" s="1">
        <v>4803</v>
      </c>
      <c r="B54" s="1">
        <v>79</v>
      </c>
      <c r="C54" s="1">
        <v>1</v>
      </c>
      <c r="D54" s="1">
        <v>0</v>
      </c>
      <c r="E54" s="1">
        <v>1</v>
      </c>
      <c r="F54" s="1">
        <v>16.778701479460398</v>
      </c>
      <c r="G54" s="1">
        <v>0</v>
      </c>
      <c r="H54" s="1">
        <v>17.243081311003301</v>
      </c>
      <c r="I54" s="1">
        <v>6.5783382829345696</v>
      </c>
      <c r="J54" s="1">
        <v>4.7014801096336001</v>
      </c>
      <c r="K54" s="1">
        <v>7.9818463562556099</v>
      </c>
      <c r="L54" s="1">
        <v>1</v>
      </c>
      <c r="M54" s="1">
        <v>0</v>
      </c>
      <c r="N54" s="1">
        <v>0</v>
      </c>
      <c r="O54" s="1">
        <v>0</v>
      </c>
      <c r="P54" s="1">
        <v>0</v>
      </c>
      <c r="Q54" s="1">
        <v>1</v>
      </c>
      <c r="R54" s="1">
        <v>134</v>
      </c>
      <c r="S54" s="1">
        <v>95</v>
      </c>
      <c r="T54" s="1">
        <v>267.13549272767199</v>
      </c>
      <c r="U54" s="1">
        <v>171.22243220803199</v>
      </c>
      <c r="V54" s="1">
        <v>73.830447290357498</v>
      </c>
      <c r="W54" s="1">
        <v>136.314794793283</v>
      </c>
      <c r="X54" s="1">
        <v>27.594226875271101</v>
      </c>
      <c r="Y54" s="1">
        <v>3.1662242933882498</v>
      </c>
      <c r="Z54" s="1">
        <v>0</v>
      </c>
      <c r="AA54" s="1">
        <v>0</v>
      </c>
      <c r="AB54" s="1">
        <v>2.87594950086245</v>
      </c>
      <c r="AC54" s="1">
        <v>0</v>
      </c>
      <c r="AD54" s="1">
        <v>0</v>
      </c>
      <c r="AE54" s="1">
        <v>0</v>
      </c>
      <c r="AF54" s="1">
        <v>0</v>
      </c>
      <c r="AG54" s="1">
        <v>1</v>
      </c>
      <c r="AH54" s="1">
        <v>0</v>
      </c>
    </row>
    <row r="55" spans="1:34" x14ac:dyDescent="0.35">
      <c r="A55" s="1">
        <v>4804</v>
      </c>
      <c r="B55" s="1">
        <v>61</v>
      </c>
      <c r="C55" s="1">
        <v>1</v>
      </c>
      <c r="D55" s="1">
        <v>2</v>
      </c>
      <c r="E55" s="1">
        <v>0</v>
      </c>
      <c r="F55" s="1">
        <v>38.076135261171999</v>
      </c>
      <c r="G55" s="1">
        <v>0</v>
      </c>
      <c r="H55" s="1">
        <v>19.984018416523</v>
      </c>
      <c r="I55" s="1">
        <v>9.85954154592641</v>
      </c>
      <c r="J55" s="1">
        <v>1.9151714963328299</v>
      </c>
      <c r="K55" s="1">
        <v>9.7102741458969</v>
      </c>
      <c r="L55" s="1">
        <v>0</v>
      </c>
      <c r="M55" s="1">
        <v>0</v>
      </c>
      <c r="N55" s="1">
        <v>1</v>
      </c>
      <c r="O55" s="1">
        <v>0</v>
      </c>
      <c r="P55" s="1">
        <v>0</v>
      </c>
      <c r="Q55" s="1">
        <v>1</v>
      </c>
      <c r="R55" s="1">
        <v>98</v>
      </c>
      <c r="S55" s="1">
        <v>116</v>
      </c>
      <c r="T55" s="1">
        <v>215.421298088491</v>
      </c>
      <c r="U55" s="1">
        <v>159.51070186821099</v>
      </c>
      <c r="V55" s="1">
        <v>92.800096138638693</v>
      </c>
      <c r="W55" s="1">
        <v>59.925621763743102</v>
      </c>
      <c r="X55" s="1">
        <v>20.352169404834498</v>
      </c>
      <c r="Y55" s="1">
        <v>2.09592876886046</v>
      </c>
      <c r="Z55" s="1">
        <v>1</v>
      </c>
      <c r="AA55" s="1">
        <v>0</v>
      </c>
      <c r="AB55" s="1">
        <v>9.4563726536279908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1</v>
      </c>
    </row>
    <row r="56" spans="1:34" hidden="1" x14ac:dyDescent="0.35">
      <c r="A56" s="1">
        <v>4805</v>
      </c>
      <c r="B56" s="1">
        <v>80</v>
      </c>
      <c r="C56" s="1">
        <v>0</v>
      </c>
      <c r="D56" s="1">
        <v>0</v>
      </c>
      <c r="E56" s="1">
        <v>0</v>
      </c>
      <c r="F56" s="1">
        <v>28.169134736574101</v>
      </c>
      <c r="G56" s="1">
        <v>0</v>
      </c>
      <c r="H56" s="1">
        <v>4.9940945730921698</v>
      </c>
      <c r="I56" s="1">
        <v>8.1945839943640699</v>
      </c>
      <c r="J56" s="1">
        <v>4.4275813518162002</v>
      </c>
      <c r="K56" s="1">
        <v>8.5540708395862808</v>
      </c>
      <c r="L56" s="1">
        <v>1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127</v>
      </c>
      <c r="S56" s="1">
        <v>113</v>
      </c>
      <c r="T56" s="1">
        <v>285.233816257179</v>
      </c>
      <c r="U56" s="1">
        <v>141.52970003336699</v>
      </c>
      <c r="V56" s="1">
        <v>34.514028459495101</v>
      </c>
      <c r="W56" s="1">
        <v>199.54125651945901</v>
      </c>
      <c r="X56" s="1">
        <v>29.926298769548801</v>
      </c>
      <c r="Y56" s="1">
        <v>1.1883080636672601</v>
      </c>
      <c r="Z56" s="1">
        <v>0</v>
      </c>
      <c r="AA56" s="1">
        <v>1</v>
      </c>
      <c r="AB56" s="1">
        <v>6.7730039159066298</v>
      </c>
      <c r="AC56" s="1">
        <v>1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</row>
    <row r="57" spans="1:34" x14ac:dyDescent="0.35">
      <c r="A57" s="1">
        <v>4806</v>
      </c>
      <c r="B57" s="1">
        <v>77</v>
      </c>
      <c r="C57" s="1">
        <v>0</v>
      </c>
      <c r="D57" s="1">
        <v>0</v>
      </c>
      <c r="E57" s="1">
        <v>0</v>
      </c>
      <c r="F57" s="1">
        <v>28.5374103205362</v>
      </c>
      <c r="G57" s="1">
        <v>1</v>
      </c>
      <c r="H57" s="1">
        <v>16.4698523563649</v>
      </c>
      <c r="I57" s="1">
        <v>8.1172898174987704</v>
      </c>
      <c r="J57" s="1">
        <v>3.7030209882220699</v>
      </c>
      <c r="K57" s="1">
        <v>4.1378929778025197</v>
      </c>
      <c r="L57" s="1">
        <v>0</v>
      </c>
      <c r="M57" s="1">
        <v>0</v>
      </c>
      <c r="N57" s="1">
        <v>0</v>
      </c>
      <c r="O57" s="1">
        <v>1</v>
      </c>
      <c r="P57" s="1">
        <v>0</v>
      </c>
      <c r="Q57" s="1">
        <v>0</v>
      </c>
      <c r="R57" s="1">
        <v>114</v>
      </c>
      <c r="S57" s="1">
        <v>70</v>
      </c>
      <c r="T57" s="1">
        <v>159.826376753723</v>
      </c>
      <c r="U57" s="1">
        <v>103.35075138953999</v>
      </c>
      <c r="V57" s="1">
        <v>74.898270074155903</v>
      </c>
      <c r="W57" s="1">
        <v>121.643619421301</v>
      </c>
      <c r="X57" s="1">
        <v>10.7155123742629</v>
      </c>
      <c r="Y57" s="1">
        <v>2.7530932632843101</v>
      </c>
      <c r="Z57" s="1">
        <v>1</v>
      </c>
      <c r="AA57" s="1">
        <v>0</v>
      </c>
      <c r="AB57" s="1">
        <v>3.8009497905300802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1</v>
      </c>
    </row>
    <row r="58" spans="1:34" hidden="1" x14ac:dyDescent="0.35">
      <c r="A58" s="1">
        <v>4807</v>
      </c>
      <c r="B58" s="1">
        <v>66</v>
      </c>
      <c r="C58" s="1">
        <v>1</v>
      </c>
      <c r="D58" s="1">
        <v>0</v>
      </c>
      <c r="E58" s="1">
        <v>2</v>
      </c>
      <c r="F58" s="1">
        <v>22.311784165629899</v>
      </c>
      <c r="G58" s="1">
        <v>0</v>
      </c>
      <c r="H58" s="1">
        <v>14.4288112849373</v>
      </c>
      <c r="I58" s="1">
        <v>8.0309658215370607</v>
      </c>
      <c r="J58" s="1">
        <v>1.4349144378627601</v>
      </c>
      <c r="K58" s="1">
        <v>9.5273027294580093</v>
      </c>
      <c r="L58" s="1">
        <v>1</v>
      </c>
      <c r="M58" s="1">
        <v>0</v>
      </c>
      <c r="N58" s="1">
        <v>0</v>
      </c>
      <c r="O58" s="1">
        <v>1</v>
      </c>
      <c r="P58" s="1">
        <v>0</v>
      </c>
      <c r="Q58" s="1">
        <v>0</v>
      </c>
      <c r="R58" s="1">
        <v>136</v>
      </c>
      <c r="S58" s="1">
        <v>106</v>
      </c>
      <c r="T58" s="1">
        <v>192.21216551068801</v>
      </c>
      <c r="U58" s="1">
        <v>176.61503092452901</v>
      </c>
      <c r="V58" s="1">
        <v>65.931963287658903</v>
      </c>
      <c r="W58" s="1">
        <v>204.01539103591</v>
      </c>
      <c r="X58" s="1">
        <v>10.6399861028064</v>
      </c>
      <c r="Y58" s="1">
        <v>3.64867416204511</v>
      </c>
      <c r="Z58" s="1">
        <v>0</v>
      </c>
      <c r="AA58" s="1">
        <v>0</v>
      </c>
      <c r="AB58" s="1">
        <v>5.2164112482353104</v>
      </c>
      <c r="AC58" s="1">
        <v>1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</row>
    <row r="59" spans="1:34" hidden="1" x14ac:dyDescent="0.35">
      <c r="A59" s="1">
        <v>4808</v>
      </c>
      <c r="B59" s="1">
        <v>90</v>
      </c>
      <c r="C59" s="1">
        <v>1</v>
      </c>
      <c r="D59" s="1">
        <v>0</v>
      </c>
      <c r="E59" s="1">
        <v>3</v>
      </c>
      <c r="F59" s="1">
        <v>33.405984153261201</v>
      </c>
      <c r="G59" s="1">
        <v>0</v>
      </c>
      <c r="H59" s="1">
        <v>14.245280021113301</v>
      </c>
      <c r="I59" s="1">
        <v>0.78580229596423301</v>
      </c>
      <c r="J59" s="1">
        <v>2.1698918575707302</v>
      </c>
      <c r="K59" s="1">
        <v>4.5803808970114099</v>
      </c>
      <c r="L59" s="1">
        <v>1</v>
      </c>
      <c r="M59" s="1">
        <v>1</v>
      </c>
      <c r="N59" s="1">
        <v>0</v>
      </c>
      <c r="O59" s="1">
        <v>0</v>
      </c>
      <c r="P59" s="1">
        <v>0</v>
      </c>
      <c r="Q59" s="1">
        <v>0</v>
      </c>
      <c r="R59" s="1">
        <v>105</v>
      </c>
      <c r="S59" s="1">
        <v>74</v>
      </c>
      <c r="T59" s="1">
        <v>264.34053160219099</v>
      </c>
      <c r="U59" s="1">
        <v>67.544957475667601</v>
      </c>
      <c r="V59" s="1">
        <v>40.104992302922398</v>
      </c>
      <c r="W59" s="1">
        <v>136.5373036963</v>
      </c>
      <c r="X59" s="1">
        <v>21.707730124521401</v>
      </c>
      <c r="Y59" s="1">
        <v>8.0092139598162397</v>
      </c>
      <c r="Z59" s="1">
        <v>0</v>
      </c>
      <c r="AA59" s="1">
        <v>0</v>
      </c>
      <c r="AB59" s="1">
        <v>7.9291592664632597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</row>
    <row r="60" spans="1:34" x14ac:dyDescent="0.35">
      <c r="A60" s="1">
        <v>4809</v>
      </c>
      <c r="B60" s="1">
        <v>83</v>
      </c>
      <c r="C60" s="1">
        <v>1</v>
      </c>
      <c r="D60" s="1">
        <v>1</v>
      </c>
      <c r="E60" s="1">
        <v>2</v>
      </c>
      <c r="F60" s="1">
        <v>28.997200715954602</v>
      </c>
      <c r="G60" s="1">
        <v>0</v>
      </c>
      <c r="H60" s="1">
        <v>14.852120003327199</v>
      </c>
      <c r="I60" s="1">
        <v>6.0348431457017604</v>
      </c>
      <c r="J60" s="1">
        <v>9.5426552664465998</v>
      </c>
      <c r="K60" s="1">
        <v>5.9129723519423498</v>
      </c>
      <c r="L60" s="1">
        <v>0</v>
      </c>
      <c r="M60" s="1">
        <v>1</v>
      </c>
      <c r="N60" s="1">
        <v>0</v>
      </c>
      <c r="O60" s="1">
        <v>0</v>
      </c>
      <c r="P60" s="1">
        <v>0</v>
      </c>
      <c r="Q60" s="1">
        <v>0</v>
      </c>
      <c r="R60" s="1">
        <v>106</v>
      </c>
      <c r="S60" s="1">
        <v>96</v>
      </c>
      <c r="T60" s="1">
        <v>268.77444379304097</v>
      </c>
      <c r="U60" s="1">
        <v>70.318027632990905</v>
      </c>
      <c r="V60" s="1">
        <v>81.760727527910504</v>
      </c>
      <c r="W60" s="1">
        <v>120.934300880387</v>
      </c>
      <c r="X60" s="1">
        <v>11.424841001732</v>
      </c>
      <c r="Y60" s="1">
        <v>6.1171609787151704</v>
      </c>
      <c r="Z60" s="1">
        <v>1</v>
      </c>
      <c r="AA60" s="1">
        <v>0</v>
      </c>
      <c r="AB60" s="1">
        <v>1.81767339168733</v>
      </c>
      <c r="AC60" s="1">
        <v>0</v>
      </c>
      <c r="AD60" s="1">
        <v>0</v>
      </c>
      <c r="AE60" s="1">
        <v>0</v>
      </c>
      <c r="AF60" s="1">
        <v>1</v>
      </c>
      <c r="AG60" s="1">
        <v>0</v>
      </c>
      <c r="AH60" s="1">
        <v>1</v>
      </c>
    </row>
    <row r="61" spans="1:34" hidden="1" x14ac:dyDescent="0.35">
      <c r="A61" s="1">
        <v>4810</v>
      </c>
      <c r="B61" s="1">
        <v>68</v>
      </c>
      <c r="C61" s="1">
        <v>0</v>
      </c>
      <c r="D61" s="1">
        <v>0</v>
      </c>
      <c r="E61" s="1">
        <v>3</v>
      </c>
      <c r="F61" s="1">
        <v>36.496388422628002</v>
      </c>
      <c r="G61" s="1">
        <v>1</v>
      </c>
      <c r="H61" s="1">
        <v>3.2920111466486102</v>
      </c>
      <c r="I61" s="1">
        <v>9.6738102768060408</v>
      </c>
      <c r="J61" s="1">
        <v>7.7888185083208796</v>
      </c>
      <c r="K61" s="1">
        <v>7.6214812496784301</v>
      </c>
      <c r="L61" s="1">
        <v>0</v>
      </c>
      <c r="M61" s="1">
        <v>1</v>
      </c>
      <c r="N61" s="1">
        <v>0</v>
      </c>
      <c r="O61" s="1">
        <v>0</v>
      </c>
      <c r="P61" s="1">
        <v>0</v>
      </c>
      <c r="Q61" s="1">
        <v>0</v>
      </c>
      <c r="R61" s="1">
        <v>164</v>
      </c>
      <c r="S61" s="1">
        <v>79</v>
      </c>
      <c r="T61" s="1">
        <v>190.330528637138</v>
      </c>
      <c r="U61" s="1">
        <v>178.396268138284</v>
      </c>
      <c r="V61" s="1">
        <v>74.274118571804706</v>
      </c>
      <c r="W61" s="1">
        <v>61.984416017591698</v>
      </c>
      <c r="X61" s="1">
        <v>14.813436390717101</v>
      </c>
      <c r="Y61" s="1">
        <v>8.9641775373493608</v>
      </c>
      <c r="Z61" s="1">
        <v>0</v>
      </c>
      <c r="AA61" s="1">
        <v>0</v>
      </c>
      <c r="AB61" s="1">
        <v>1.0155255340502001</v>
      </c>
      <c r="AC61" s="1">
        <v>0</v>
      </c>
      <c r="AD61" s="1">
        <v>1</v>
      </c>
      <c r="AE61" s="1">
        <v>0</v>
      </c>
      <c r="AF61" s="1">
        <v>0</v>
      </c>
      <c r="AG61" s="1">
        <v>0</v>
      </c>
      <c r="AH61" s="1">
        <v>0</v>
      </c>
    </row>
    <row r="62" spans="1:34" hidden="1" x14ac:dyDescent="0.35">
      <c r="A62" s="1">
        <v>4811</v>
      </c>
      <c r="B62" s="1">
        <v>82</v>
      </c>
      <c r="C62" s="1">
        <v>1</v>
      </c>
      <c r="D62" s="1">
        <v>3</v>
      </c>
      <c r="E62" s="1">
        <v>0</v>
      </c>
      <c r="F62" s="1">
        <v>39.339062016967802</v>
      </c>
      <c r="G62" s="1">
        <v>0</v>
      </c>
      <c r="H62" s="1">
        <v>13.353639260046799</v>
      </c>
      <c r="I62" s="1">
        <v>6.5396323909252603</v>
      </c>
      <c r="J62" s="1">
        <v>0.47115098409147499</v>
      </c>
      <c r="K62" s="1">
        <v>9.4707532288899898</v>
      </c>
      <c r="L62" s="1">
        <v>1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150</v>
      </c>
      <c r="S62" s="1">
        <v>64</v>
      </c>
      <c r="T62" s="1">
        <v>183.75568140006999</v>
      </c>
      <c r="U62" s="1">
        <v>95.8141510938827</v>
      </c>
      <c r="V62" s="1">
        <v>92.393968184333005</v>
      </c>
      <c r="W62" s="1">
        <v>89.055098350492202</v>
      </c>
      <c r="X62" s="1">
        <v>11.855802985871801</v>
      </c>
      <c r="Y62" s="1">
        <v>7.6074424308672102</v>
      </c>
      <c r="Z62" s="1">
        <v>0</v>
      </c>
      <c r="AA62" s="1">
        <v>0</v>
      </c>
      <c r="AB62" s="1">
        <v>4.0672426397688</v>
      </c>
      <c r="AC62" s="1">
        <v>0</v>
      </c>
      <c r="AD62" s="1">
        <v>1</v>
      </c>
      <c r="AE62" s="1">
        <v>0</v>
      </c>
      <c r="AF62" s="1">
        <v>0</v>
      </c>
      <c r="AG62" s="1">
        <v>0</v>
      </c>
      <c r="AH62" s="1">
        <v>0</v>
      </c>
    </row>
    <row r="63" spans="1:34" hidden="1" x14ac:dyDescent="0.35">
      <c r="A63" s="1">
        <v>4812</v>
      </c>
      <c r="B63" s="1">
        <v>82</v>
      </c>
      <c r="C63" s="1">
        <v>0</v>
      </c>
      <c r="D63" s="1">
        <v>0</v>
      </c>
      <c r="E63" s="1">
        <v>1</v>
      </c>
      <c r="F63" s="1">
        <v>25.8368928795174</v>
      </c>
      <c r="G63" s="1">
        <v>0</v>
      </c>
      <c r="H63" s="1">
        <v>18.604389208647401</v>
      </c>
      <c r="I63" s="1">
        <v>8.1531391336316705</v>
      </c>
      <c r="J63" s="1">
        <v>9.2749168502201798</v>
      </c>
      <c r="K63" s="1">
        <v>6.5515332688947696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100</v>
      </c>
      <c r="S63" s="1">
        <v>116</v>
      </c>
      <c r="T63" s="1">
        <v>278.6160765262</v>
      </c>
      <c r="U63" s="1">
        <v>96.271440482234695</v>
      </c>
      <c r="V63" s="1">
        <v>31.304028649464101</v>
      </c>
      <c r="W63" s="1">
        <v>347.49206411209599</v>
      </c>
      <c r="X63" s="1">
        <v>20.140644705606501</v>
      </c>
      <c r="Y63" s="1">
        <v>5.4303860457836404</v>
      </c>
      <c r="Z63" s="1">
        <v>0</v>
      </c>
      <c r="AA63" s="1">
        <v>0</v>
      </c>
      <c r="AB63" s="1">
        <v>0.417018700125529</v>
      </c>
      <c r="AC63" s="1">
        <v>0</v>
      </c>
      <c r="AD63" s="1">
        <v>0</v>
      </c>
      <c r="AE63" s="1">
        <v>0</v>
      </c>
      <c r="AF63" s="1">
        <v>1</v>
      </c>
      <c r="AG63" s="1">
        <v>0</v>
      </c>
      <c r="AH63" s="1">
        <v>0</v>
      </c>
    </row>
    <row r="64" spans="1:34" hidden="1" x14ac:dyDescent="0.35">
      <c r="A64" s="1">
        <v>4813</v>
      </c>
      <c r="B64" s="1">
        <v>80</v>
      </c>
      <c r="C64" s="1">
        <v>1</v>
      </c>
      <c r="D64" s="1">
        <v>0</v>
      </c>
      <c r="E64" s="1">
        <v>3</v>
      </c>
      <c r="F64" s="1">
        <v>26.316130552428799</v>
      </c>
      <c r="G64" s="1">
        <v>0</v>
      </c>
      <c r="H64" s="1">
        <v>15.317051174888601</v>
      </c>
      <c r="I64" s="1">
        <v>2.3085665528288999</v>
      </c>
      <c r="J64" s="1">
        <v>9.0880627665807694</v>
      </c>
      <c r="K64" s="1">
        <v>4.0744385465180901</v>
      </c>
      <c r="L64" s="1">
        <v>1</v>
      </c>
      <c r="M64" s="1">
        <v>1</v>
      </c>
      <c r="N64" s="1">
        <v>0</v>
      </c>
      <c r="O64" s="1">
        <v>0</v>
      </c>
      <c r="P64" s="1">
        <v>0</v>
      </c>
      <c r="Q64" s="1">
        <v>0</v>
      </c>
      <c r="R64" s="1">
        <v>156</v>
      </c>
      <c r="S64" s="1">
        <v>112</v>
      </c>
      <c r="T64" s="1">
        <v>290.83842110176801</v>
      </c>
      <c r="U64" s="1">
        <v>130.47145370578301</v>
      </c>
      <c r="V64" s="1">
        <v>36.003055789172599</v>
      </c>
      <c r="W64" s="1">
        <v>201.82872122930399</v>
      </c>
      <c r="X64" s="1">
        <v>0.619226325790044</v>
      </c>
      <c r="Y64" s="1">
        <v>7.5880868257937397</v>
      </c>
      <c r="Z64" s="1">
        <v>0</v>
      </c>
      <c r="AA64" s="1">
        <v>1</v>
      </c>
      <c r="AB64" s="1">
        <v>7.8264488074990402</v>
      </c>
      <c r="AC64" s="1">
        <v>1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</row>
    <row r="65" spans="1:34" hidden="1" x14ac:dyDescent="0.35">
      <c r="A65" s="1">
        <v>4814</v>
      </c>
      <c r="B65" s="1">
        <v>64</v>
      </c>
      <c r="C65" s="1">
        <v>0</v>
      </c>
      <c r="D65" s="1">
        <v>0</v>
      </c>
      <c r="E65" s="1">
        <v>2</v>
      </c>
      <c r="F65" s="1">
        <v>26.5235924454668</v>
      </c>
      <c r="G65" s="1">
        <v>0</v>
      </c>
      <c r="H65" s="1">
        <v>16.9205161630559</v>
      </c>
      <c r="I65" s="1">
        <v>0.82549135220431802</v>
      </c>
      <c r="J65" s="1">
        <v>9.6136029510825995</v>
      </c>
      <c r="K65" s="1">
        <v>9.9863177164432901</v>
      </c>
      <c r="L65" s="1">
        <v>0</v>
      </c>
      <c r="M65" s="1">
        <v>0</v>
      </c>
      <c r="N65" s="1">
        <v>1</v>
      </c>
      <c r="O65" s="1">
        <v>0</v>
      </c>
      <c r="P65" s="1">
        <v>0</v>
      </c>
      <c r="Q65" s="1">
        <v>0</v>
      </c>
      <c r="R65" s="1">
        <v>98</v>
      </c>
      <c r="S65" s="1">
        <v>115</v>
      </c>
      <c r="T65" s="1">
        <v>283.73295030102798</v>
      </c>
      <c r="U65" s="1">
        <v>61.721276133800899</v>
      </c>
      <c r="V65" s="1">
        <v>80.449700085191495</v>
      </c>
      <c r="W65" s="1">
        <v>322.35758211253898</v>
      </c>
      <c r="X65" s="1">
        <v>11.422661689360501</v>
      </c>
      <c r="Y65" s="1">
        <v>1.95788328857768</v>
      </c>
      <c r="Z65" s="1">
        <v>0</v>
      </c>
      <c r="AA65" s="1">
        <v>0</v>
      </c>
      <c r="AB65" s="1">
        <v>9.9726630154207303</v>
      </c>
      <c r="AC65" s="1">
        <v>1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</row>
    <row r="66" spans="1:34" x14ac:dyDescent="0.35">
      <c r="A66" s="1">
        <v>4815</v>
      </c>
      <c r="B66" s="1">
        <v>83</v>
      </c>
      <c r="C66" s="1">
        <v>1</v>
      </c>
      <c r="D66" s="1">
        <v>0</v>
      </c>
      <c r="E66" s="1">
        <v>1</v>
      </c>
      <c r="F66" s="1">
        <v>29.858406944045502</v>
      </c>
      <c r="G66" s="1">
        <v>0</v>
      </c>
      <c r="H66" s="1">
        <v>5.3510244346461997</v>
      </c>
      <c r="I66" s="1">
        <v>3.6901368097859102</v>
      </c>
      <c r="J66" s="1">
        <v>6.0803619212420301</v>
      </c>
      <c r="K66" s="1">
        <v>8.5612185194375598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121</v>
      </c>
      <c r="S66" s="1">
        <v>117</v>
      </c>
      <c r="T66" s="1">
        <v>251.100088571334</v>
      </c>
      <c r="U66" s="1">
        <v>147.79325816617501</v>
      </c>
      <c r="V66" s="1">
        <v>26.593936770750801</v>
      </c>
      <c r="W66" s="1">
        <v>356.49922860414898</v>
      </c>
      <c r="X66" s="1">
        <v>6.0858766732102803</v>
      </c>
      <c r="Y66" s="1">
        <v>2.7594349223717098</v>
      </c>
      <c r="Z66" s="1">
        <v>1</v>
      </c>
      <c r="AA66" s="1">
        <v>0</v>
      </c>
      <c r="AB66" s="1">
        <v>9.5257009952318494</v>
      </c>
      <c r="AC66" s="1">
        <v>0</v>
      </c>
      <c r="AD66" s="1">
        <v>0</v>
      </c>
      <c r="AE66" s="1">
        <v>0</v>
      </c>
      <c r="AF66" s="1">
        <v>0</v>
      </c>
      <c r="AG66" s="1">
        <v>1</v>
      </c>
      <c r="AH66" s="1">
        <v>1</v>
      </c>
    </row>
    <row r="67" spans="1:34" x14ac:dyDescent="0.35">
      <c r="A67" s="1">
        <v>4816</v>
      </c>
      <c r="B67" s="1">
        <v>90</v>
      </c>
      <c r="C67" s="1">
        <v>1</v>
      </c>
      <c r="D67" s="1">
        <v>1</v>
      </c>
      <c r="E67" s="1">
        <v>1</v>
      </c>
      <c r="F67" s="1">
        <v>28.1910969725554</v>
      </c>
      <c r="G67" s="1">
        <v>0</v>
      </c>
      <c r="H67" s="1">
        <v>10.4547736278319</v>
      </c>
      <c r="I67" s="1">
        <v>1.3535218317105999</v>
      </c>
      <c r="J67" s="1">
        <v>4.2315190884380396</v>
      </c>
      <c r="K67" s="1">
        <v>5.2086738010013196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90</v>
      </c>
      <c r="S67" s="1">
        <v>86</v>
      </c>
      <c r="T67" s="1">
        <v>261.136844816679</v>
      </c>
      <c r="U67" s="1">
        <v>159.71136792819999</v>
      </c>
      <c r="V67" s="1">
        <v>86.255949646111901</v>
      </c>
      <c r="W67" s="1">
        <v>381.820280504469</v>
      </c>
      <c r="X67" s="1">
        <v>11.2353706593225</v>
      </c>
      <c r="Y67" s="1">
        <v>8.1042056670024891</v>
      </c>
      <c r="Z67" s="1">
        <v>0</v>
      </c>
      <c r="AA67" s="1">
        <v>1</v>
      </c>
      <c r="AB67" s="1">
        <v>3.23154338755685</v>
      </c>
      <c r="AC67" s="1">
        <v>0</v>
      </c>
      <c r="AD67" s="1">
        <v>0</v>
      </c>
      <c r="AE67" s="1">
        <v>0</v>
      </c>
      <c r="AF67" s="1">
        <v>1</v>
      </c>
      <c r="AG67" s="1">
        <v>0</v>
      </c>
      <c r="AH67" s="1">
        <v>1</v>
      </c>
    </row>
    <row r="68" spans="1:34" hidden="1" x14ac:dyDescent="0.35">
      <c r="A68" s="1">
        <v>4817</v>
      </c>
      <c r="B68" s="1">
        <v>86</v>
      </c>
      <c r="C68" s="1">
        <v>0</v>
      </c>
      <c r="D68" s="1">
        <v>3</v>
      </c>
      <c r="E68" s="1">
        <v>1</v>
      </c>
      <c r="F68" s="1">
        <v>28.020604160331899</v>
      </c>
      <c r="G68" s="1">
        <v>0</v>
      </c>
      <c r="H68" s="1">
        <v>6.9968327809134703</v>
      </c>
      <c r="I68" s="1">
        <v>9.4837670358365295E-2</v>
      </c>
      <c r="J68" s="1">
        <v>4.2081786346494301</v>
      </c>
      <c r="K68" s="1">
        <v>9.3839411302437608</v>
      </c>
      <c r="L68" s="1">
        <v>0</v>
      </c>
      <c r="M68" s="1">
        <v>0</v>
      </c>
      <c r="N68" s="1">
        <v>0</v>
      </c>
      <c r="O68" s="1">
        <v>0</v>
      </c>
      <c r="P68" s="1">
        <v>1</v>
      </c>
      <c r="Q68" s="1">
        <v>0</v>
      </c>
      <c r="R68" s="1">
        <v>94</v>
      </c>
      <c r="S68" s="1">
        <v>113</v>
      </c>
      <c r="T68" s="1">
        <v>200.52181604562901</v>
      </c>
      <c r="U68" s="1">
        <v>135.97289084653201</v>
      </c>
      <c r="V68" s="1">
        <v>78.939049634346006</v>
      </c>
      <c r="W68" s="1">
        <v>333.85768281570699</v>
      </c>
      <c r="X68" s="1">
        <v>17.734284342634801</v>
      </c>
      <c r="Y68" s="1">
        <v>3.1026668761593199</v>
      </c>
      <c r="Z68" s="1">
        <v>0</v>
      </c>
      <c r="AA68" s="1">
        <v>0</v>
      </c>
      <c r="AB68" s="1">
        <v>7.97129543595348</v>
      </c>
      <c r="AC68" s="1">
        <v>0</v>
      </c>
      <c r="AD68" s="1">
        <v>0</v>
      </c>
      <c r="AE68" s="1">
        <v>0</v>
      </c>
      <c r="AF68" s="1">
        <v>0</v>
      </c>
      <c r="AG68" s="1">
        <v>1</v>
      </c>
      <c r="AH68" s="1">
        <v>0</v>
      </c>
    </row>
    <row r="69" spans="1:34" x14ac:dyDescent="0.35">
      <c r="A69" s="1">
        <v>4818</v>
      </c>
      <c r="B69" s="1">
        <v>63</v>
      </c>
      <c r="C69" s="1">
        <v>1</v>
      </c>
      <c r="D69" s="1">
        <v>2</v>
      </c>
      <c r="E69" s="1">
        <v>2</v>
      </c>
      <c r="F69" s="1">
        <v>22.049001658563402</v>
      </c>
      <c r="G69" s="1">
        <v>0</v>
      </c>
      <c r="H69" s="1">
        <v>13.220109539478401</v>
      </c>
      <c r="I69" s="1">
        <v>8.7313413566191596</v>
      </c>
      <c r="J69" s="1">
        <v>5.4264971564167199</v>
      </c>
      <c r="K69" s="1">
        <v>4.23168799369149</v>
      </c>
      <c r="L69" s="1">
        <v>1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173</v>
      </c>
      <c r="S69" s="1">
        <v>95</v>
      </c>
      <c r="T69" s="1">
        <v>209.376731578754</v>
      </c>
      <c r="U69" s="1">
        <v>150.98496422042101</v>
      </c>
      <c r="V69" s="1">
        <v>48.567281458614403</v>
      </c>
      <c r="W69" s="1">
        <v>195.47750410811901</v>
      </c>
      <c r="X69" s="1">
        <v>3.3429719126194799</v>
      </c>
      <c r="Y69" s="1">
        <v>2.00568331885178</v>
      </c>
      <c r="Z69" s="1">
        <v>1</v>
      </c>
      <c r="AA69" s="1">
        <v>0</v>
      </c>
      <c r="AB69" s="1">
        <v>7.3672107852340698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1</v>
      </c>
    </row>
    <row r="70" spans="1:34" x14ac:dyDescent="0.35">
      <c r="A70" s="1">
        <v>4819</v>
      </c>
      <c r="B70" s="1">
        <v>83</v>
      </c>
      <c r="C70" s="1">
        <v>1</v>
      </c>
      <c r="D70" s="1">
        <v>0</v>
      </c>
      <c r="E70" s="1">
        <v>2</v>
      </c>
      <c r="F70" s="1">
        <v>27.586372075225601</v>
      </c>
      <c r="G70" s="1">
        <v>0</v>
      </c>
      <c r="H70" s="1">
        <v>0.84794132024760405</v>
      </c>
      <c r="I70" s="1">
        <v>3.4414524263732602</v>
      </c>
      <c r="J70" s="1">
        <v>2.82522982646078</v>
      </c>
      <c r="K70" s="1">
        <v>5.96640163550141</v>
      </c>
      <c r="L70" s="1">
        <v>0</v>
      </c>
      <c r="M70" s="1">
        <v>0</v>
      </c>
      <c r="N70" s="1">
        <v>0</v>
      </c>
      <c r="O70" s="1">
        <v>1</v>
      </c>
      <c r="P70" s="1">
        <v>0</v>
      </c>
      <c r="Q70" s="1">
        <v>1</v>
      </c>
      <c r="R70" s="1">
        <v>144</v>
      </c>
      <c r="S70" s="1">
        <v>93</v>
      </c>
      <c r="T70" s="1">
        <v>211.27702042046599</v>
      </c>
      <c r="U70" s="1">
        <v>144.338697096533</v>
      </c>
      <c r="V70" s="1">
        <v>84.201897681712794</v>
      </c>
      <c r="W70" s="1">
        <v>324.91634422361898</v>
      </c>
      <c r="X70" s="1">
        <v>3.4242755095057902</v>
      </c>
      <c r="Y70" s="1">
        <v>2.4590250995328802</v>
      </c>
      <c r="Z70" s="1">
        <v>0</v>
      </c>
      <c r="AA70" s="1">
        <v>0</v>
      </c>
      <c r="AB70" s="1">
        <v>4.5394943128891798</v>
      </c>
      <c r="AC70" s="1">
        <v>0</v>
      </c>
      <c r="AD70" s="1">
        <v>0</v>
      </c>
      <c r="AE70" s="1">
        <v>1</v>
      </c>
      <c r="AF70" s="1">
        <v>0</v>
      </c>
      <c r="AG70" s="1">
        <v>0</v>
      </c>
      <c r="AH70" s="1">
        <v>1</v>
      </c>
    </row>
    <row r="71" spans="1:34" hidden="1" x14ac:dyDescent="0.35">
      <c r="A71" s="1">
        <v>4820</v>
      </c>
      <c r="B71" s="1">
        <v>72</v>
      </c>
      <c r="C71" s="1">
        <v>0</v>
      </c>
      <c r="D71" s="1">
        <v>1</v>
      </c>
      <c r="E71" s="1">
        <v>2</v>
      </c>
      <c r="F71" s="1">
        <v>23.8717881787409</v>
      </c>
      <c r="G71" s="1">
        <v>0</v>
      </c>
      <c r="H71" s="1">
        <v>6.1466727256130103</v>
      </c>
      <c r="I71" s="1">
        <v>3.8770916374770299</v>
      </c>
      <c r="J71" s="1">
        <v>0.63966836485827205</v>
      </c>
      <c r="K71" s="1">
        <v>6.0629053246321503</v>
      </c>
      <c r="L71" s="1">
        <v>1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161</v>
      </c>
      <c r="S71" s="1">
        <v>90</v>
      </c>
      <c r="T71" s="1">
        <v>183.91254947189699</v>
      </c>
      <c r="U71" s="1">
        <v>90.140864636237296</v>
      </c>
      <c r="V71" s="1">
        <v>84.695531493159393</v>
      </c>
      <c r="W71" s="1">
        <v>113.784283255256</v>
      </c>
      <c r="X71" s="1">
        <v>8.2785962202526306</v>
      </c>
      <c r="Y71" s="1">
        <v>2.6268458659900902</v>
      </c>
      <c r="Z71" s="1">
        <v>0</v>
      </c>
      <c r="AA71" s="1">
        <v>0</v>
      </c>
      <c r="AB71" s="1">
        <v>9.4764016940114502</v>
      </c>
      <c r="AC71" s="1">
        <v>0</v>
      </c>
      <c r="AD71" s="1">
        <v>1</v>
      </c>
      <c r="AE71" s="1">
        <v>0</v>
      </c>
      <c r="AF71" s="1">
        <v>0</v>
      </c>
      <c r="AG71" s="1">
        <v>0</v>
      </c>
      <c r="AH71" s="1">
        <v>0</v>
      </c>
    </row>
    <row r="72" spans="1:34" hidden="1" x14ac:dyDescent="0.35">
      <c r="A72" s="1">
        <v>4821</v>
      </c>
      <c r="B72" s="1">
        <v>64</v>
      </c>
      <c r="C72" s="1">
        <v>1</v>
      </c>
      <c r="D72" s="1">
        <v>1</v>
      </c>
      <c r="E72" s="1">
        <v>1</v>
      </c>
      <c r="F72" s="1">
        <v>27.904365091154901</v>
      </c>
      <c r="G72" s="1">
        <v>0</v>
      </c>
      <c r="H72" s="1">
        <v>2.9530006794556201</v>
      </c>
      <c r="I72" s="1">
        <v>4.8556115027785802</v>
      </c>
      <c r="J72" s="1">
        <v>0.35206603916260598</v>
      </c>
      <c r="K72" s="1">
        <v>7.9880099901168702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177</v>
      </c>
      <c r="S72" s="1">
        <v>90</v>
      </c>
      <c r="T72" s="1">
        <v>283.11110520377599</v>
      </c>
      <c r="U72" s="1">
        <v>67.833945502365495</v>
      </c>
      <c r="V72" s="1">
        <v>55.613168070934698</v>
      </c>
      <c r="W72" s="1">
        <v>391.53483997876998</v>
      </c>
      <c r="X72" s="1">
        <v>1.9019403812754001</v>
      </c>
      <c r="Y72" s="1">
        <v>6.8378835327304204</v>
      </c>
      <c r="Z72" s="1">
        <v>0</v>
      </c>
      <c r="AA72" s="1">
        <v>0</v>
      </c>
      <c r="AB72" s="1">
        <v>1.855583984533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</row>
    <row r="73" spans="1:34" x14ac:dyDescent="0.35">
      <c r="A73" s="1">
        <v>4822</v>
      </c>
      <c r="B73" s="1">
        <v>88</v>
      </c>
      <c r="C73" s="1">
        <v>1</v>
      </c>
      <c r="D73" s="1">
        <v>1</v>
      </c>
      <c r="E73" s="1">
        <v>1</v>
      </c>
      <c r="F73" s="1">
        <v>33.563056542571402</v>
      </c>
      <c r="G73" s="1">
        <v>0</v>
      </c>
      <c r="H73" s="1">
        <v>10.3177800608116</v>
      </c>
      <c r="I73" s="1">
        <v>8.4921938351749002</v>
      </c>
      <c r="J73" s="1">
        <v>6.3816832694752703</v>
      </c>
      <c r="K73" s="1">
        <v>5.5475089730405998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130</v>
      </c>
      <c r="S73" s="1">
        <v>80</v>
      </c>
      <c r="T73" s="1">
        <v>296.94889341136701</v>
      </c>
      <c r="U73" s="1">
        <v>136.95032655330101</v>
      </c>
      <c r="V73" s="1">
        <v>62.413509072306901</v>
      </c>
      <c r="W73" s="1">
        <v>321.74553965043799</v>
      </c>
      <c r="X73" s="1">
        <v>18.692766282304401</v>
      </c>
      <c r="Y73" s="1">
        <v>9.2236851021346098</v>
      </c>
      <c r="Z73" s="1">
        <v>1</v>
      </c>
      <c r="AA73" s="1">
        <v>0</v>
      </c>
      <c r="AB73" s="1">
        <v>3.6839290407732701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1</v>
      </c>
    </row>
    <row r="74" spans="1:34" x14ac:dyDescent="0.35">
      <c r="A74" s="1">
        <v>4823</v>
      </c>
      <c r="B74" s="1">
        <v>89</v>
      </c>
      <c r="C74" s="1">
        <v>1</v>
      </c>
      <c r="D74" s="1">
        <v>1</v>
      </c>
      <c r="E74" s="1">
        <v>1</v>
      </c>
      <c r="F74" s="1">
        <v>28.443777018713099</v>
      </c>
      <c r="G74" s="1">
        <v>0</v>
      </c>
      <c r="H74" s="1">
        <v>4.3818603618922003</v>
      </c>
      <c r="I74" s="1">
        <v>9.9850688484069607</v>
      </c>
      <c r="J74" s="1">
        <v>4.2870746769741697</v>
      </c>
      <c r="K74" s="1">
        <v>7.5612332532352804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119</v>
      </c>
      <c r="S74" s="1">
        <v>98</v>
      </c>
      <c r="T74" s="1">
        <v>268.47306555205199</v>
      </c>
      <c r="U74" s="1">
        <v>129.42095243039799</v>
      </c>
      <c r="V74" s="1">
        <v>62.822561961642002</v>
      </c>
      <c r="W74" s="1">
        <v>206.30795182188899</v>
      </c>
      <c r="X74" s="1">
        <v>7.1349667683535198</v>
      </c>
      <c r="Y74" s="1">
        <v>1.5764384432815499</v>
      </c>
      <c r="Z74" s="1">
        <v>0</v>
      </c>
      <c r="AA74" s="1">
        <v>0</v>
      </c>
      <c r="AB74" s="1">
        <v>3.00079410278701</v>
      </c>
      <c r="AC74" s="1">
        <v>0</v>
      </c>
      <c r="AD74" s="1">
        <v>0</v>
      </c>
      <c r="AE74" s="1">
        <v>1</v>
      </c>
      <c r="AF74" s="1">
        <v>1</v>
      </c>
      <c r="AG74" s="1">
        <v>0</v>
      </c>
      <c r="AH74" s="1">
        <v>1</v>
      </c>
    </row>
    <row r="75" spans="1:34" x14ac:dyDescent="0.35">
      <c r="A75" s="1">
        <v>4824</v>
      </c>
      <c r="B75" s="1">
        <v>75</v>
      </c>
      <c r="C75" s="1">
        <v>1</v>
      </c>
      <c r="D75" s="1">
        <v>0</v>
      </c>
      <c r="E75" s="1">
        <v>1</v>
      </c>
      <c r="F75" s="1">
        <v>23.601563053173699</v>
      </c>
      <c r="G75" s="1">
        <v>1</v>
      </c>
      <c r="H75" s="1">
        <v>9.6585112155346593</v>
      </c>
      <c r="I75" s="1">
        <v>0.119480850652603</v>
      </c>
      <c r="J75" s="1">
        <v>0.30253551535751799</v>
      </c>
      <c r="K75" s="1">
        <v>5.3970024840387003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127</v>
      </c>
      <c r="S75" s="1">
        <v>92</v>
      </c>
      <c r="T75" s="1">
        <v>227.793041064845</v>
      </c>
      <c r="U75" s="1">
        <v>184.202428820222</v>
      </c>
      <c r="V75" s="1">
        <v>73.831177537822199</v>
      </c>
      <c r="W75" s="1">
        <v>282.799565879206</v>
      </c>
      <c r="X75" s="1">
        <v>6.9539980182732801</v>
      </c>
      <c r="Y75" s="1">
        <v>6.0383251468303003</v>
      </c>
      <c r="Z75" s="1">
        <v>1</v>
      </c>
      <c r="AA75" s="1">
        <v>0</v>
      </c>
      <c r="AB75" s="1">
        <v>1.28589813633629</v>
      </c>
      <c r="AC75" s="1">
        <v>0</v>
      </c>
      <c r="AD75" s="1">
        <v>0</v>
      </c>
      <c r="AE75" s="1">
        <v>0</v>
      </c>
      <c r="AF75" s="1">
        <v>0</v>
      </c>
      <c r="AG75" s="1">
        <v>1</v>
      </c>
      <c r="AH75" s="1">
        <v>1</v>
      </c>
    </row>
    <row r="76" spans="1:34" hidden="1" x14ac:dyDescent="0.35">
      <c r="A76" s="1">
        <v>4825</v>
      </c>
      <c r="B76" s="1">
        <v>71</v>
      </c>
      <c r="C76" s="1">
        <v>1</v>
      </c>
      <c r="D76" s="1">
        <v>0</v>
      </c>
      <c r="E76" s="1">
        <v>1</v>
      </c>
      <c r="F76" s="1">
        <v>18.4924911556094</v>
      </c>
      <c r="G76" s="1">
        <v>0</v>
      </c>
      <c r="H76" s="1">
        <v>9.7867843255745708</v>
      </c>
      <c r="I76" s="1">
        <v>4.8108663989854303</v>
      </c>
      <c r="J76" s="1">
        <v>3.42585582197073</v>
      </c>
      <c r="K76" s="1">
        <v>8.3717139730295305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163</v>
      </c>
      <c r="S76" s="1">
        <v>94</v>
      </c>
      <c r="T76" s="1">
        <v>190.06774369977299</v>
      </c>
      <c r="U76" s="1">
        <v>189.185427669272</v>
      </c>
      <c r="V76" s="1">
        <v>65.229545764708107</v>
      </c>
      <c r="W76" s="1">
        <v>278.74322930527802</v>
      </c>
      <c r="X76" s="1">
        <v>26.141022681618399</v>
      </c>
      <c r="Y76" s="1">
        <v>4.7567567931599601</v>
      </c>
      <c r="Z76" s="1">
        <v>0</v>
      </c>
      <c r="AA76" s="1">
        <v>0</v>
      </c>
      <c r="AB76" s="1">
        <v>1.8058421085869401</v>
      </c>
      <c r="AC76" s="1">
        <v>0</v>
      </c>
      <c r="AD76" s="1">
        <v>1</v>
      </c>
      <c r="AE76" s="1">
        <v>0</v>
      </c>
      <c r="AF76" s="1">
        <v>0</v>
      </c>
      <c r="AG76" s="1">
        <v>0</v>
      </c>
      <c r="AH76" s="1">
        <v>0</v>
      </c>
    </row>
    <row r="77" spans="1:34" x14ac:dyDescent="0.35">
      <c r="A77" s="1">
        <v>4826</v>
      </c>
      <c r="B77" s="1">
        <v>84</v>
      </c>
      <c r="C77" s="1">
        <v>1</v>
      </c>
      <c r="D77" s="1">
        <v>0</v>
      </c>
      <c r="E77" s="1">
        <v>2</v>
      </c>
      <c r="F77" s="1">
        <v>27.763743984775299</v>
      </c>
      <c r="G77" s="1">
        <v>1</v>
      </c>
      <c r="H77" s="1">
        <v>18.690255092025801</v>
      </c>
      <c r="I77" s="1">
        <v>9.86125841036975</v>
      </c>
      <c r="J77" s="1">
        <v>2.6885214318180601</v>
      </c>
      <c r="K77" s="1">
        <v>8.3033384382756399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97</v>
      </c>
      <c r="S77" s="1">
        <v>118</v>
      </c>
      <c r="T77" s="1">
        <v>196.07983693498801</v>
      </c>
      <c r="U77" s="1">
        <v>134.95658755798499</v>
      </c>
      <c r="V77" s="1">
        <v>74.856284341391202</v>
      </c>
      <c r="W77" s="1">
        <v>148.417420461142</v>
      </c>
      <c r="X77" s="1">
        <v>12.927302273539601</v>
      </c>
      <c r="Y77" s="1">
        <v>2.86206464359207</v>
      </c>
      <c r="Z77" s="1">
        <v>1</v>
      </c>
      <c r="AA77" s="1">
        <v>0</v>
      </c>
      <c r="AB77" s="1">
        <v>0.87505281527338297</v>
      </c>
      <c r="AC77" s="1">
        <v>0</v>
      </c>
      <c r="AD77" s="1">
        <v>0</v>
      </c>
      <c r="AE77" s="1">
        <v>1</v>
      </c>
      <c r="AF77" s="1">
        <v>0</v>
      </c>
      <c r="AG77" s="1">
        <v>0</v>
      </c>
      <c r="AH77" s="1">
        <v>1</v>
      </c>
    </row>
    <row r="78" spans="1:34" hidden="1" x14ac:dyDescent="0.35">
      <c r="A78" s="1">
        <v>4827</v>
      </c>
      <c r="B78" s="1">
        <v>68</v>
      </c>
      <c r="C78" s="1">
        <v>1</v>
      </c>
      <c r="D78" s="1">
        <v>0</v>
      </c>
      <c r="E78" s="1">
        <v>1</v>
      </c>
      <c r="F78" s="1">
        <v>24.487588929945701</v>
      </c>
      <c r="G78" s="1">
        <v>0</v>
      </c>
      <c r="H78" s="1">
        <v>14.0600467864877</v>
      </c>
      <c r="I78" s="1">
        <v>8.1122913121031797</v>
      </c>
      <c r="J78" s="1">
        <v>9.8644258290214708</v>
      </c>
      <c r="K78" s="1">
        <v>5.9494737864383902</v>
      </c>
      <c r="L78" s="1">
        <v>0</v>
      </c>
      <c r="M78" s="1">
        <v>0</v>
      </c>
      <c r="N78" s="1">
        <v>1</v>
      </c>
      <c r="O78" s="1">
        <v>0</v>
      </c>
      <c r="P78" s="1">
        <v>0</v>
      </c>
      <c r="Q78" s="1">
        <v>0</v>
      </c>
      <c r="R78" s="1">
        <v>126</v>
      </c>
      <c r="S78" s="1">
        <v>90</v>
      </c>
      <c r="T78" s="1">
        <v>206.90183295215499</v>
      </c>
      <c r="U78" s="1">
        <v>52.763095686922398</v>
      </c>
      <c r="V78" s="1">
        <v>39.828170257814897</v>
      </c>
      <c r="W78" s="1">
        <v>244.35216507761899</v>
      </c>
      <c r="X78" s="1">
        <v>22.640682162744</v>
      </c>
      <c r="Y78" s="1">
        <v>5.8154451531445197</v>
      </c>
      <c r="Z78" s="1">
        <v>0</v>
      </c>
      <c r="AA78" s="1">
        <v>0</v>
      </c>
      <c r="AB78" s="1">
        <v>3.30142199092449</v>
      </c>
      <c r="AC78" s="1">
        <v>1</v>
      </c>
      <c r="AD78" s="1">
        <v>0</v>
      </c>
      <c r="AE78" s="1">
        <v>0</v>
      </c>
      <c r="AF78" s="1">
        <v>0</v>
      </c>
      <c r="AG78" s="1">
        <v>1</v>
      </c>
      <c r="AH78" s="1">
        <v>0</v>
      </c>
    </row>
    <row r="79" spans="1:34" hidden="1" x14ac:dyDescent="0.35">
      <c r="A79" s="1">
        <v>4828</v>
      </c>
      <c r="B79" s="1">
        <v>90</v>
      </c>
      <c r="C79" s="1">
        <v>1</v>
      </c>
      <c r="D79" s="1">
        <v>2</v>
      </c>
      <c r="E79" s="1">
        <v>2</v>
      </c>
      <c r="F79" s="1">
        <v>21.288593198100301</v>
      </c>
      <c r="G79" s="1">
        <v>0</v>
      </c>
      <c r="H79" s="1">
        <v>3.3750238784968598</v>
      </c>
      <c r="I79" s="1">
        <v>9.2777943336416602</v>
      </c>
      <c r="J79" s="1">
        <v>2.6130996947953999</v>
      </c>
      <c r="K79" s="1">
        <v>8.9007693206497596</v>
      </c>
      <c r="L79" s="1">
        <v>1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169</v>
      </c>
      <c r="S79" s="1">
        <v>76</v>
      </c>
      <c r="T79" s="1">
        <v>223.496759045934</v>
      </c>
      <c r="U79" s="1">
        <v>139.733716871653</v>
      </c>
      <c r="V79" s="1">
        <v>30.962447679769902</v>
      </c>
      <c r="W79" s="1">
        <v>192.65994268040399</v>
      </c>
      <c r="X79" s="1">
        <v>24.581973467402801</v>
      </c>
      <c r="Y79" s="1">
        <v>7.2782606914175103</v>
      </c>
      <c r="Z79" s="1">
        <v>1</v>
      </c>
      <c r="AA79" s="1">
        <v>0</v>
      </c>
      <c r="AB79" s="1">
        <v>4.8596824489946302</v>
      </c>
      <c r="AC79" s="1">
        <v>1</v>
      </c>
      <c r="AD79" s="1">
        <v>1</v>
      </c>
      <c r="AE79" s="1">
        <v>0</v>
      </c>
      <c r="AF79" s="1">
        <v>1</v>
      </c>
      <c r="AG79" s="1">
        <v>1</v>
      </c>
      <c r="AH79" s="1">
        <v>0</v>
      </c>
    </row>
    <row r="80" spans="1:34" x14ac:dyDescent="0.35">
      <c r="A80" s="1">
        <v>4829</v>
      </c>
      <c r="B80" s="1">
        <v>82</v>
      </c>
      <c r="C80" s="1">
        <v>1</v>
      </c>
      <c r="D80" s="1">
        <v>3</v>
      </c>
      <c r="E80" s="1">
        <v>2</v>
      </c>
      <c r="F80" s="1">
        <v>15.9082749697791</v>
      </c>
      <c r="G80" s="1">
        <v>0</v>
      </c>
      <c r="H80" s="1">
        <v>16.329030991303402</v>
      </c>
      <c r="I80" s="1">
        <v>1.91591343565762</v>
      </c>
      <c r="J80" s="1">
        <v>6.6072924562625399</v>
      </c>
      <c r="K80" s="1">
        <v>6.1461660534426903</v>
      </c>
      <c r="L80" s="1">
        <v>0</v>
      </c>
      <c r="M80" s="1">
        <v>1</v>
      </c>
      <c r="N80" s="1">
        <v>1</v>
      </c>
      <c r="O80" s="1">
        <v>0</v>
      </c>
      <c r="P80" s="1">
        <v>0</v>
      </c>
      <c r="Q80" s="1">
        <v>0</v>
      </c>
      <c r="R80" s="1">
        <v>90</v>
      </c>
      <c r="S80" s="1">
        <v>112</v>
      </c>
      <c r="T80" s="1">
        <v>234.274916638234</v>
      </c>
      <c r="U80" s="1">
        <v>76.270978692316504</v>
      </c>
      <c r="V80" s="1">
        <v>96.793491998553904</v>
      </c>
      <c r="W80" s="1">
        <v>174.71886084741399</v>
      </c>
      <c r="X80" s="1">
        <v>21.042237662412202</v>
      </c>
      <c r="Y80" s="1">
        <v>3.66246115537521</v>
      </c>
      <c r="Z80" s="1">
        <v>0</v>
      </c>
      <c r="AA80" s="1">
        <v>0</v>
      </c>
      <c r="AB80" s="1">
        <v>4.0137222176372198</v>
      </c>
      <c r="AC80" s="1">
        <v>0</v>
      </c>
      <c r="AD80" s="1">
        <v>0</v>
      </c>
      <c r="AE80" s="1">
        <v>1</v>
      </c>
      <c r="AF80" s="1">
        <v>1</v>
      </c>
      <c r="AG80" s="1">
        <v>0</v>
      </c>
      <c r="AH80" s="1">
        <v>1</v>
      </c>
    </row>
    <row r="81" spans="1:34" x14ac:dyDescent="0.35">
      <c r="A81" s="1">
        <v>4830</v>
      </c>
      <c r="B81" s="1">
        <v>89</v>
      </c>
      <c r="C81" s="1">
        <v>0</v>
      </c>
      <c r="D81" s="1">
        <v>2</v>
      </c>
      <c r="E81" s="1">
        <v>2</v>
      </c>
      <c r="F81" s="1">
        <v>38.052907711797502</v>
      </c>
      <c r="G81" s="1">
        <v>0</v>
      </c>
      <c r="H81" s="1">
        <v>18.071787282884902</v>
      </c>
      <c r="I81" s="1">
        <v>5.2044115878194397</v>
      </c>
      <c r="J81" s="1">
        <v>1.2144674357551399</v>
      </c>
      <c r="K81" s="1">
        <v>5.11251247145041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108</v>
      </c>
      <c r="S81" s="1">
        <v>62</v>
      </c>
      <c r="T81" s="1">
        <v>152.35446337839201</v>
      </c>
      <c r="U81" s="1">
        <v>113.0677296158</v>
      </c>
      <c r="V81" s="1">
        <v>46.693641391506901</v>
      </c>
      <c r="W81" s="1">
        <v>282.32459621827098</v>
      </c>
      <c r="X81" s="1">
        <v>5.8267632329163304</v>
      </c>
      <c r="Y81" s="1">
        <v>1.54551187268076</v>
      </c>
      <c r="Z81" s="1">
        <v>0</v>
      </c>
      <c r="AA81" s="1">
        <v>0</v>
      </c>
      <c r="AB81" s="1">
        <v>1.9517058546788399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1</v>
      </c>
    </row>
    <row r="82" spans="1:34" hidden="1" x14ac:dyDescent="0.35">
      <c r="A82" s="1">
        <v>4831</v>
      </c>
      <c r="B82" s="1">
        <v>77</v>
      </c>
      <c r="C82" s="1">
        <v>1</v>
      </c>
      <c r="D82" s="1">
        <v>3</v>
      </c>
      <c r="E82" s="1">
        <v>2</v>
      </c>
      <c r="F82" s="1">
        <v>39.128511724428897</v>
      </c>
      <c r="G82" s="1">
        <v>1</v>
      </c>
      <c r="H82" s="1">
        <v>18.718532606598998</v>
      </c>
      <c r="I82" s="1">
        <v>8.7843134451494702</v>
      </c>
      <c r="J82" s="1">
        <v>9.3148703608836705</v>
      </c>
      <c r="K82" s="1">
        <v>5.5283646225792404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132</v>
      </c>
      <c r="S82" s="1">
        <v>110</v>
      </c>
      <c r="T82" s="1">
        <v>269.62745624232798</v>
      </c>
      <c r="U82" s="1">
        <v>112.510398981107</v>
      </c>
      <c r="V82" s="1">
        <v>84.542942359727604</v>
      </c>
      <c r="W82" s="1">
        <v>93.349705871448904</v>
      </c>
      <c r="X82" s="1">
        <v>15.9632283321478</v>
      </c>
      <c r="Y82" s="1">
        <v>7.8473660396885903</v>
      </c>
      <c r="Z82" s="1">
        <v>0</v>
      </c>
      <c r="AA82" s="1">
        <v>0</v>
      </c>
      <c r="AB82" s="1">
        <v>9.4788157568594809</v>
      </c>
      <c r="AC82" s="1">
        <v>1</v>
      </c>
      <c r="AD82" s="1">
        <v>1</v>
      </c>
      <c r="AE82" s="1">
        <v>0</v>
      </c>
      <c r="AF82" s="1">
        <v>0</v>
      </c>
      <c r="AG82" s="1">
        <v>0</v>
      </c>
      <c r="AH82" s="1">
        <v>0</v>
      </c>
    </row>
    <row r="83" spans="1:34" hidden="1" x14ac:dyDescent="0.35">
      <c r="A83" s="1">
        <v>4832</v>
      </c>
      <c r="B83" s="1">
        <v>71</v>
      </c>
      <c r="C83" s="1">
        <v>0</v>
      </c>
      <c r="D83" s="1">
        <v>2</v>
      </c>
      <c r="E83" s="1">
        <v>1</v>
      </c>
      <c r="F83" s="1">
        <v>32.572516466970903</v>
      </c>
      <c r="G83" s="1">
        <v>0</v>
      </c>
      <c r="H83" s="1">
        <v>3.32173914386044</v>
      </c>
      <c r="I83" s="1">
        <v>0.95407196293434304</v>
      </c>
      <c r="J83" s="1">
        <v>1.16196388622132</v>
      </c>
      <c r="K83" s="1">
        <v>8.0663681780254795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1</v>
      </c>
      <c r="R83" s="1">
        <v>156</v>
      </c>
      <c r="S83" s="1">
        <v>75</v>
      </c>
      <c r="T83" s="1">
        <v>257.149547122108</v>
      </c>
      <c r="U83" s="1">
        <v>198.619385126233</v>
      </c>
      <c r="V83" s="1">
        <v>74.682657790718693</v>
      </c>
      <c r="W83" s="1">
        <v>182.012400812474</v>
      </c>
      <c r="X83" s="1">
        <v>4.4561857186107297</v>
      </c>
      <c r="Y83" s="1">
        <v>7.1831317053792603</v>
      </c>
      <c r="Z83" s="1">
        <v>0</v>
      </c>
      <c r="AA83" s="1">
        <v>0</v>
      </c>
      <c r="AB83" s="1">
        <v>3.6102761605942302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</row>
    <row r="84" spans="1:34" hidden="1" x14ac:dyDescent="0.35">
      <c r="A84" s="1">
        <v>4833</v>
      </c>
      <c r="B84" s="1">
        <v>68</v>
      </c>
      <c r="C84" s="1">
        <v>0</v>
      </c>
      <c r="D84" s="1">
        <v>1</v>
      </c>
      <c r="E84" s="1">
        <v>0</v>
      </c>
      <c r="F84" s="1">
        <v>38.394412700681997</v>
      </c>
      <c r="G84" s="1">
        <v>0</v>
      </c>
      <c r="H84" s="1">
        <v>4.8482569289222104</v>
      </c>
      <c r="I84" s="1">
        <v>6.4389804265452302</v>
      </c>
      <c r="J84" s="1">
        <v>7.6346506778415799</v>
      </c>
      <c r="K84" s="1">
        <v>9.2094266519039998</v>
      </c>
      <c r="L84" s="1">
        <v>1</v>
      </c>
      <c r="M84" s="1">
        <v>0</v>
      </c>
      <c r="N84" s="1">
        <v>0</v>
      </c>
      <c r="O84" s="1">
        <v>0</v>
      </c>
      <c r="P84" s="1">
        <v>1</v>
      </c>
      <c r="Q84" s="1">
        <v>0</v>
      </c>
      <c r="R84" s="1">
        <v>158</v>
      </c>
      <c r="S84" s="1">
        <v>84</v>
      </c>
      <c r="T84" s="1">
        <v>263.11057236136702</v>
      </c>
      <c r="U84" s="1">
        <v>155.37004389300799</v>
      </c>
      <c r="V84" s="1">
        <v>89.359443842563294</v>
      </c>
      <c r="W84" s="1">
        <v>270.43267420943198</v>
      </c>
      <c r="X84" s="1">
        <v>14.2087204999262</v>
      </c>
      <c r="Y84" s="1">
        <v>6.5127278315377799</v>
      </c>
      <c r="Z84" s="1">
        <v>0</v>
      </c>
      <c r="AA84" s="1">
        <v>0</v>
      </c>
      <c r="AB84" s="1">
        <v>2.7268152703655599</v>
      </c>
      <c r="AC84" s="1">
        <v>0</v>
      </c>
      <c r="AD84" s="1">
        <v>0</v>
      </c>
      <c r="AE84" s="1">
        <v>0</v>
      </c>
      <c r="AF84" s="1">
        <v>1</v>
      </c>
      <c r="AG84" s="1">
        <v>0</v>
      </c>
      <c r="AH84" s="1">
        <v>0</v>
      </c>
    </row>
    <row r="85" spans="1:34" hidden="1" x14ac:dyDescent="0.35">
      <c r="A85" s="1">
        <v>4834</v>
      </c>
      <c r="B85" s="1">
        <v>76</v>
      </c>
      <c r="C85" s="1">
        <v>1</v>
      </c>
      <c r="D85" s="1">
        <v>0</v>
      </c>
      <c r="E85" s="1">
        <v>1</v>
      </c>
      <c r="F85" s="1">
        <v>39.309910872886803</v>
      </c>
      <c r="G85" s="1">
        <v>0</v>
      </c>
      <c r="H85" s="1">
        <v>19.6779014417613</v>
      </c>
      <c r="I85" s="1">
        <v>7.63977998600632</v>
      </c>
      <c r="J85" s="1">
        <v>3.4166740889886502</v>
      </c>
      <c r="K85" s="1">
        <v>4.2136795674536396</v>
      </c>
      <c r="L85" s="1">
        <v>1</v>
      </c>
      <c r="M85" s="1">
        <v>0</v>
      </c>
      <c r="N85" s="1">
        <v>0</v>
      </c>
      <c r="O85" s="1">
        <v>0</v>
      </c>
      <c r="P85" s="1">
        <v>0</v>
      </c>
      <c r="Q85" s="1">
        <v>1</v>
      </c>
      <c r="R85" s="1">
        <v>96</v>
      </c>
      <c r="S85" s="1">
        <v>100</v>
      </c>
      <c r="T85" s="1">
        <v>184.864010100439</v>
      </c>
      <c r="U85" s="1">
        <v>116.805172575185</v>
      </c>
      <c r="V85" s="1">
        <v>46.359918446339897</v>
      </c>
      <c r="W85" s="1">
        <v>157.23038109812899</v>
      </c>
      <c r="X85" s="1">
        <v>28.7524494598504</v>
      </c>
      <c r="Y85" s="1">
        <v>0.27571922236974</v>
      </c>
      <c r="Z85" s="1">
        <v>1</v>
      </c>
      <c r="AA85" s="1">
        <v>0</v>
      </c>
      <c r="AB85" s="1">
        <v>7.58149007195534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</row>
    <row r="86" spans="1:34" x14ac:dyDescent="0.35">
      <c r="A86" s="1">
        <v>4835</v>
      </c>
      <c r="B86" s="1">
        <v>70</v>
      </c>
      <c r="C86" s="1">
        <v>0</v>
      </c>
      <c r="D86" s="1">
        <v>1</v>
      </c>
      <c r="E86" s="1">
        <v>2</v>
      </c>
      <c r="F86" s="1">
        <v>29.858891389167098</v>
      </c>
      <c r="G86" s="1">
        <v>0</v>
      </c>
      <c r="H86" s="1">
        <v>0.833035027563375</v>
      </c>
      <c r="I86" s="1">
        <v>5.5259530867951803</v>
      </c>
      <c r="J86" s="1">
        <v>9.1425728588059698</v>
      </c>
      <c r="K86" s="1">
        <v>9.7688637180079798</v>
      </c>
      <c r="L86" s="1">
        <v>0</v>
      </c>
      <c r="M86" s="1">
        <v>0</v>
      </c>
      <c r="N86" s="1">
        <v>0</v>
      </c>
      <c r="O86" s="1">
        <v>1</v>
      </c>
      <c r="P86" s="1">
        <v>0</v>
      </c>
      <c r="Q86" s="1">
        <v>0</v>
      </c>
      <c r="R86" s="1">
        <v>92</v>
      </c>
      <c r="S86" s="1">
        <v>107</v>
      </c>
      <c r="T86" s="1">
        <v>280.453648728183</v>
      </c>
      <c r="U86" s="1">
        <v>90.6834602349238</v>
      </c>
      <c r="V86" s="1">
        <v>44.858085766350499</v>
      </c>
      <c r="W86" s="1">
        <v>253.52715964129101</v>
      </c>
      <c r="X86" s="1">
        <v>22.1501737231447</v>
      </c>
      <c r="Y86" s="1">
        <v>0.78206963109426797</v>
      </c>
      <c r="Z86" s="1">
        <v>0</v>
      </c>
      <c r="AA86" s="1">
        <v>0</v>
      </c>
      <c r="AB86" s="1">
        <v>0.37285448710314101</v>
      </c>
      <c r="AC86" s="1">
        <v>1</v>
      </c>
      <c r="AD86" s="1">
        <v>0</v>
      </c>
      <c r="AE86" s="1">
        <v>0</v>
      </c>
      <c r="AF86" s="1">
        <v>0</v>
      </c>
      <c r="AG86" s="1">
        <v>0</v>
      </c>
      <c r="AH86" s="1">
        <v>1</v>
      </c>
    </row>
    <row r="87" spans="1:34" hidden="1" x14ac:dyDescent="0.35">
      <c r="A87" s="1">
        <v>4836</v>
      </c>
      <c r="B87" s="1">
        <v>71</v>
      </c>
      <c r="C87" s="1">
        <v>1</v>
      </c>
      <c r="D87" s="1">
        <v>0</v>
      </c>
      <c r="E87" s="1">
        <v>2</v>
      </c>
      <c r="F87" s="1">
        <v>22.6195127663573</v>
      </c>
      <c r="G87" s="1">
        <v>0</v>
      </c>
      <c r="H87" s="1">
        <v>5.4365703179622598</v>
      </c>
      <c r="I87" s="1">
        <v>4.0121255652288603</v>
      </c>
      <c r="J87" s="1">
        <v>1.4422160136430899</v>
      </c>
      <c r="K87" s="1">
        <v>7.0400553284919098</v>
      </c>
      <c r="L87" s="1">
        <v>1</v>
      </c>
      <c r="M87" s="1">
        <v>1</v>
      </c>
      <c r="N87" s="1">
        <v>0</v>
      </c>
      <c r="O87" s="1">
        <v>0</v>
      </c>
      <c r="P87" s="1">
        <v>0</v>
      </c>
      <c r="Q87" s="1">
        <v>0</v>
      </c>
      <c r="R87" s="1">
        <v>125</v>
      </c>
      <c r="S87" s="1">
        <v>116</v>
      </c>
      <c r="T87" s="1">
        <v>203.410902367891</v>
      </c>
      <c r="U87" s="1">
        <v>124.168147474299</v>
      </c>
      <c r="V87" s="1">
        <v>73.766581597167502</v>
      </c>
      <c r="W87" s="1">
        <v>208.43094002989301</v>
      </c>
      <c r="X87" s="1">
        <v>25.3823495530158</v>
      </c>
      <c r="Y87" s="1">
        <v>4.9806450224345697</v>
      </c>
      <c r="Z87" s="1">
        <v>0</v>
      </c>
      <c r="AA87" s="1">
        <v>0</v>
      </c>
      <c r="AB87" s="1">
        <v>5.6018102527396598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</row>
    <row r="88" spans="1:34" hidden="1" x14ac:dyDescent="0.35">
      <c r="A88" s="1">
        <v>4837</v>
      </c>
      <c r="B88" s="1">
        <v>87</v>
      </c>
      <c r="C88" s="1">
        <v>1</v>
      </c>
      <c r="D88" s="1">
        <v>0</v>
      </c>
      <c r="E88" s="1">
        <v>0</v>
      </c>
      <c r="F88" s="1">
        <v>21.002055096702598</v>
      </c>
      <c r="G88" s="1">
        <v>1</v>
      </c>
      <c r="H88" s="1">
        <v>2.6030510646846299</v>
      </c>
      <c r="I88" s="1">
        <v>7.7892027276496298</v>
      </c>
      <c r="J88" s="1">
        <v>3.7511729997477801</v>
      </c>
      <c r="K88" s="1">
        <v>5.2781226002220301</v>
      </c>
      <c r="L88" s="1">
        <v>0</v>
      </c>
      <c r="M88" s="1">
        <v>0</v>
      </c>
      <c r="N88" s="1">
        <v>0</v>
      </c>
      <c r="O88" s="1">
        <v>1</v>
      </c>
      <c r="P88" s="1">
        <v>0</v>
      </c>
      <c r="Q88" s="1">
        <v>0</v>
      </c>
      <c r="R88" s="1">
        <v>99</v>
      </c>
      <c r="S88" s="1">
        <v>62</v>
      </c>
      <c r="T88" s="1">
        <v>218.12244783022001</v>
      </c>
      <c r="U88" s="1">
        <v>199.367988932663</v>
      </c>
      <c r="V88" s="1">
        <v>51.635771400264098</v>
      </c>
      <c r="W88" s="1">
        <v>296.64771200484699</v>
      </c>
      <c r="X88" s="1">
        <v>29.366389217035898</v>
      </c>
      <c r="Y88" s="1">
        <v>1.1531727450599001</v>
      </c>
      <c r="Z88" s="1">
        <v>1</v>
      </c>
      <c r="AA88" s="1">
        <v>0</v>
      </c>
      <c r="AB88" s="1">
        <v>6.2978617512804203</v>
      </c>
      <c r="AC88" s="1">
        <v>0</v>
      </c>
      <c r="AD88" s="1">
        <v>0</v>
      </c>
      <c r="AE88" s="1">
        <v>1</v>
      </c>
      <c r="AF88" s="1">
        <v>0</v>
      </c>
      <c r="AG88" s="1">
        <v>0</v>
      </c>
      <c r="AH88" s="1">
        <v>0</v>
      </c>
    </row>
    <row r="89" spans="1:34" hidden="1" x14ac:dyDescent="0.35">
      <c r="A89" s="1">
        <v>4838</v>
      </c>
      <c r="B89" s="1">
        <v>75</v>
      </c>
      <c r="C89" s="1">
        <v>0</v>
      </c>
      <c r="D89" s="1">
        <v>0</v>
      </c>
      <c r="E89" s="1">
        <v>2</v>
      </c>
      <c r="F89" s="1">
        <v>31.820252826674999</v>
      </c>
      <c r="G89" s="1">
        <v>0</v>
      </c>
      <c r="H89" s="1">
        <v>13.302858739490899</v>
      </c>
      <c r="I89" s="1">
        <v>5.3285811484245196</v>
      </c>
      <c r="J89" s="1">
        <v>6.3207418277159499</v>
      </c>
      <c r="K89" s="1">
        <v>6.1606917228773597</v>
      </c>
      <c r="L89" s="1">
        <v>1</v>
      </c>
      <c r="M89" s="1">
        <v>0</v>
      </c>
      <c r="N89" s="1">
        <v>0</v>
      </c>
      <c r="O89" s="1">
        <v>1</v>
      </c>
      <c r="P89" s="1">
        <v>0</v>
      </c>
      <c r="Q89" s="1">
        <v>0</v>
      </c>
      <c r="R89" s="1">
        <v>149</v>
      </c>
      <c r="S89" s="1">
        <v>105</v>
      </c>
      <c r="T89" s="1">
        <v>156.69561931203</v>
      </c>
      <c r="U89" s="1">
        <v>62.859561657183299</v>
      </c>
      <c r="V89" s="1">
        <v>42.428396484734499</v>
      </c>
      <c r="W89" s="1">
        <v>259.10638143414201</v>
      </c>
      <c r="X89" s="1">
        <v>0.90554399547685505</v>
      </c>
      <c r="Y89" s="1">
        <v>9.8823072251420303</v>
      </c>
      <c r="Z89" s="1">
        <v>0</v>
      </c>
      <c r="AA89" s="1">
        <v>0</v>
      </c>
      <c r="AB89" s="1">
        <v>2.3809742128342299</v>
      </c>
      <c r="AC89" s="1">
        <v>0</v>
      </c>
      <c r="AD89" s="1">
        <v>0</v>
      </c>
      <c r="AE89" s="1">
        <v>0</v>
      </c>
      <c r="AF89" s="1">
        <v>1</v>
      </c>
      <c r="AG89" s="1">
        <v>1</v>
      </c>
      <c r="AH89" s="1">
        <v>0</v>
      </c>
    </row>
    <row r="90" spans="1:34" hidden="1" x14ac:dyDescent="0.35">
      <c r="A90" s="1">
        <v>4839</v>
      </c>
      <c r="B90" s="1">
        <v>87</v>
      </c>
      <c r="C90" s="1">
        <v>1</v>
      </c>
      <c r="D90" s="1">
        <v>3</v>
      </c>
      <c r="E90" s="1">
        <v>2</v>
      </c>
      <c r="F90" s="1">
        <v>30.694975083110901</v>
      </c>
      <c r="G90" s="1">
        <v>0</v>
      </c>
      <c r="H90" s="1">
        <v>14.2275853742896</v>
      </c>
      <c r="I90" s="1">
        <v>0.82622036517398301</v>
      </c>
      <c r="J90" s="1">
        <v>9.8005424656180509</v>
      </c>
      <c r="K90" s="1">
        <v>8.4673484971441795</v>
      </c>
      <c r="L90" s="1">
        <v>0</v>
      </c>
      <c r="M90" s="1">
        <v>0</v>
      </c>
      <c r="N90" s="1">
        <v>1</v>
      </c>
      <c r="O90" s="1">
        <v>0</v>
      </c>
      <c r="P90" s="1">
        <v>0</v>
      </c>
      <c r="Q90" s="1">
        <v>0</v>
      </c>
      <c r="R90" s="1">
        <v>130</v>
      </c>
      <c r="S90" s="1">
        <v>102</v>
      </c>
      <c r="T90" s="1">
        <v>294.92629297377499</v>
      </c>
      <c r="U90" s="1">
        <v>146.769058786275</v>
      </c>
      <c r="V90" s="1">
        <v>27.2553758863314</v>
      </c>
      <c r="W90" s="1">
        <v>359.751037659639</v>
      </c>
      <c r="X90" s="1">
        <v>3.2053869996890398</v>
      </c>
      <c r="Y90" s="1">
        <v>8.1952922617972099</v>
      </c>
      <c r="Z90" s="1">
        <v>0</v>
      </c>
      <c r="AA90" s="1">
        <v>0</v>
      </c>
      <c r="AB90" s="1">
        <v>9.1962986095668704</v>
      </c>
      <c r="AC90" s="1">
        <v>1</v>
      </c>
      <c r="AD90" s="1">
        <v>1</v>
      </c>
      <c r="AE90" s="1">
        <v>0</v>
      </c>
      <c r="AF90" s="1">
        <v>0</v>
      </c>
      <c r="AG90" s="1">
        <v>1</v>
      </c>
      <c r="AH90" s="1">
        <v>0</v>
      </c>
    </row>
    <row r="91" spans="1:34" hidden="1" x14ac:dyDescent="0.35">
      <c r="A91" s="1">
        <v>4840</v>
      </c>
      <c r="B91" s="1">
        <v>79</v>
      </c>
      <c r="C91" s="1">
        <v>1</v>
      </c>
      <c r="D91" s="1">
        <v>1</v>
      </c>
      <c r="E91" s="1">
        <v>2</v>
      </c>
      <c r="F91" s="1">
        <v>23.013659104203398</v>
      </c>
      <c r="G91" s="1">
        <v>0</v>
      </c>
      <c r="H91" s="1">
        <v>3.58253502669091</v>
      </c>
      <c r="I91" s="1">
        <v>8.5969460941967704</v>
      </c>
      <c r="J91" s="1">
        <v>4.5313484442038199</v>
      </c>
      <c r="K91" s="1">
        <v>9.6238753629243607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104</v>
      </c>
      <c r="S91" s="1">
        <v>103</v>
      </c>
      <c r="T91" s="1">
        <v>182.41553000898799</v>
      </c>
      <c r="U91" s="1">
        <v>117.084095398889</v>
      </c>
      <c r="V91" s="1">
        <v>53.263758983657397</v>
      </c>
      <c r="W91" s="1">
        <v>105.784755041441</v>
      </c>
      <c r="X91" s="1">
        <v>8.8508321365113094</v>
      </c>
      <c r="Y91" s="1">
        <v>6.6179458309717196</v>
      </c>
      <c r="Z91" s="1">
        <v>0</v>
      </c>
      <c r="AA91" s="1">
        <v>0</v>
      </c>
      <c r="AB91" s="1">
        <v>3.36723379890672</v>
      </c>
      <c r="AC91" s="1">
        <v>0</v>
      </c>
      <c r="AD91" s="1">
        <v>1</v>
      </c>
      <c r="AE91" s="1">
        <v>0</v>
      </c>
      <c r="AF91" s="1">
        <v>0</v>
      </c>
      <c r="AG91" s="1">
        <v>0</v>
      </c>
      <c r="AH91" s="1">
        <v>0</v>
      </c>
    </row>
    <row r="92" spans="1:34" hidden="1" x14ac:dyDescent="0.35">
      <c r="A92" s="1">
        <v>4841</v>
      </c>
      <c r="B92" s="1">
        <v>74</v>
      </c>
      <c r="C92" s="1">
        <v>0</v>
      </c>
      <c r="D92" s="1">
        <v>3</v>
      </c>
      <c r="E92" s="1">
        <v>1</v>
      </c>
      <c r="F92" s="1">
        <v>26.4286792080735</v>
      </c>
      <c r="G92" s="1">
        <v>0</v>
      </c>
      <c r="H92" s="1">
        <v>16.6836777842089</v>
      </c>
      <c r="I92" s="1">
        <v>5.3692927261875001</v>
      </c>
      <c r="J92" s="1">
        <v>9.6728337732126803</v>
      </c>
      <c r="K92" s="1">
        <v>7.09299084804739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1</v>
      </c>
      <c r="R92" s="1">
        <v>144</v>
      </c>
      <c r="S92" s="1">
        <v>118</v>
      </c>
      <c r="T92" s="1">
        <v>158.87312059575399</v>
      </c>
      <c r="U92" s="1">
        <v>104.60667930854299</v>
      </c>
      <c r="V92" s="1">
        <v>31.213673517471701</v>
      </c>
      <c r="W92" s="1">
        <v>286.23533725307698</v>
      </c>
      <c r="X92" s="1">
        <v>18.966873826877499</v>
      </c>
      <c r="Y92" s="1">
        <v>5.4920272996300099</v>
      </c>
      <c r="Z92" s="1">
        <v>0</v>
      </c>
      <c r="AA92" s="1">
        <v>0</v>
      </c>
      <c r="AB92" s="1">
        <v>4.6991021858287203</v>
      </c>
      <c r="AC92" s="1">
        <v>0</v>
      </c>
      <c r="AD92" s="1">
        <v>1</v>
      </c>
      <c r="AE92" s="1">
        <v>0</v>
      </c>
      <c r="AF92" s="1">
        <v>1</v>
      </c>
      <c r="AG92" s="1">
        <v>0</v>
      </c>
      <c r="AH92" s="1">
        <v>0</v>
      </c>
    </row>
    <row r="93" spans="1:34" x14ac:dyDescent="0.35">
      <c r="A93" s="1">
        <v>4842</v>
      </c>
      <c r="B93" s="1">
        <v>71</v>
      </c>
      <c r="C93" s="1">
        <v>0</v>
      </c>
      <c r="D93" s="1">
        <v>1</v>
      </c>
      <c r="E93" s="1">
        <v>2</v>
      </c>
      <c r="F93" s="1">
        <v>19.0388152499387</v>
      </c>
      <c r="G93" s="1">
        <v>0</v>
      </c>
      <c r="H93" s="1">
        <v>19.483501107147202</v>
      </c>
      <c r="I93" s="1">
        <v>8.0728072435620408</v>
      </c>
      <c r="J93" s="1">
        <v>0.97454208655478902</v>
      </c>
      <c r="K93" s="1">
        <v>9.0788786346823596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122</v>
      </c>
      <c r="S93" s="1">
        <v>112</v>
      </c>
      <c r="T93" s="1">
        <v>181.586870733551</v>
      </c>
      <c r="U93" s="1">
        <v>63.4877227700578</v>
      </c>
      <c r="V93" s="1">
        <v>95.611284574857294</v>
      </c>
      <c r="W93" s="1">
        <v>389.13763129364202</v>
      </c>
      <c r="X93" s="1">
        <v>23.1648261177824</v>
      </c>
      <c r="Y93" s="1">
        <v>7.0204718255865002</v>
      </c>
      <c r="Z93" s="1">
        <v>0</v>
      </c>
      <c r="AA93" s="1">
        <v>1</v>
      </c>
      <c r="AB93" s="1">
        <v>4.6457483682060996</v>
      </c>
      <c r="AC93" s="1">
        <v>0</v>
      </c>
      <c r="AD93" s="1">
        <v>0</v>
      </c>
      <c r="AE93" s="1">
        <v>0</v>
      </c>
      <c r="AF93" s="1">
        <v>0</v>
      </c>
      <c r="AG93" s="1">
        <v>1</v>
      </c>
      <c r="AH93" s="1">
        <v>1</v>
      </c>
    </row>
    <row r="94" spans="1:34" hidden="1" x14ac:dyDescent="0.35">
      <c r="A94" s="1">
        <v>4843</v>
      </c>
      <c r="B94" s="1">
        <v>67</v>
      </c>
      <c r="C94" s="1">
        <v>1</v>
      </c>
      <c r="D94" s="1">
        <v>0</v>
      </c>
      <c r="E94" s="1">
        <v>2</v>
      </c>
      <c r="F94" s="1">
        <v>34.889566277332001</v>
      </c>
      <c r="G94" s="1">
        <v>0</v>
      </c>
      <c r="H94" s="1">
        <v>5.3210733763501299</v>
      </c>
      <c r="I94" s="1">
        <v>2.9734937101473098</v>
      </c>
      <c r="J94" s="1">
        <v>7.4790218147002498</v>
      </c>
      <c r="K94" s="1">
        <v>6.0909902031716996</v>
      </c>
      <c r="L94" s="1">
        <v>0</v>
      </c>
      <c r="M94" s="1">
        <v>0</v>
      </c>
      <c r="N94" s="1">
        <v>1</v>
      </c>
      <c r="O94" s="1">
        <v>0</v>
      </c>
      <c r="P94" s="1">
        <v>0</v>
      </c>
      <c r="Q94" s="1">
        <v>0</v>
      </c>
      <c r="R94" s="1">
        <v>92</v>
      </c>
      <c r="S94" s="1">
        <v>104</v>
      </c>
      <c r="T94" s="1">
        <v>253.67469939027899</v>
      </c>
      <c r="U94" s="1">
        <v>119.91463773942699</v>
      </c>
      <c r="V94" s="1">
        <v>63.098365464784202</v>
      </c>
      <c r="W94" s="1">
        <v>353.52946506242898</v>
      </c>
      <c r="X94" s="1">
        <v>27.887154566694601</v>
      </c>
      <c r="Y94" s="1">
        <v>7.9280024176910597</v>
      </c>
      <c r="Z94" s="1">
        <v>0</v>
      </c>
      <c r="AA94" s="1">
        <v>1</v>
      </c>
      <c r="AB94" s="1">
        <v>7.7659872405819002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</row>
    <row r="95" spans="1:34" hidden="1" x14ac:dyDescent="0.35">
      <c r="A95" s="1">
        <v>4844</v>
      </c>
      <c r="B95" s="1">
        <v>63</v>
      </c>
      <c r="C95" s="1">
        <v>1</v>
      </c>
      <c r="D95" s="1">
        <v>0</v>
      </c>
      <c r="E95" s="1">
        <v>0</v>
      </c>
      <c r="F95" s="1">
        <v>25.700698188769799</v>
      </c>
      <c r="G95" s="1">
        <v>0</v>
      </c>
      <c r="H95" s="1">
        <v>4.8705640861737498</v>
      </c>
      <c r="I95" s="1">
        <v>5.4877323664796602</v>
      </c>
      <c r="J95" s="1">
        <v>8.56166058187525</v>
      </c>
      <c r="K95" s="1">
        <v>6.2718477167558699</v>
      </c>
      <c r="L95" s="1">
        <v>0</v>
      </c>
      <c r="M95" s="1">
        <v>0</v>
      </c>
      <c r="N95" s="1">
        <v>1</v>
      </c>
      <c r="O95" s="1">
        <v>1</v>
      </c>
      <c r="P95" s="1">
        <v>0</v>
      </c>
      <c r="Q95" s="1">
        <v>0</v>
      </c>
      <c r="R95" s="1">
        <v>162</v>
      </c>
      <c r="S95" s="1">
        <v>107</v>
      </c>
      <c r="T95" s="1">
        <v>151.216270414544</v>
      </c>
      <c r="U95" s="1">
        <v>186.084648661589</v>
      </c>
      <c r="V95" s="1">
        <v>84.382995955378604</v>
      </c>
      <c r="W95" s="1">
        <v>82.739657811447898</v>
      </c>
      <c r="X95" s="1">
        <v>21.220287863383199</v>
      </c>
      <c r="Y95" s="1">
        <v>8.5488501552658303</v>
      </c>
      <c r="Z95" s="1">
        <v>0</v>
      </c>
      <c r="AA95" s="1">
        <v>0</v>
      </c>
      <c r="AB95" s="1">
        <v>8.2949216762580207</v>
      </c>
      <c r="AC95" s="1">
        <v>0</v>
      </c>
      <c r="AD95" s="1">
        <v>0</v>
      </c>
      <c r="AE95" s="1">
        <v>0</v>
      </c>
      <c r="AF95" s="1">
        <v>1</v>
      </c>
      <c r="AG95" s="1">
        <v>0</v>
      </c>
      <c r="AH95" s="1">
        <v>0</v>
      </c>
    </row>
    <row r="96" spans="1:34" hidden="1" x14ac:dyDescent="0.35">
      <c r="A96" s="1">
        <v>4845</v>
      </c>
      <c r="B96" s="1">
        <v>64</v>
      </c>
      <c r="C96" s="1">
        <v>0</v>
      </c>
      <c r="D96" s="1">
        <v>0</v>
      </c>
      <c r="E96" s="1">
        <v>1</v>
      </c>
      <c r="F96" s="1">
        <v>18.082328548530899</v>
      </c>
      <c r="G96" s="1">
        <v>0</v>
      </c>
      <c r="H96" s="1">
        <v>2.57426863522609</v>
      </c>
      <c r="I96" s="1">
        <v>8.1523796781063993</v>
      </c>
      <c r="J96" s="1">
        <v>4.6415704117017098</v>
      </c>
      <c r="K96" s="1">
        <v>8.1975725647486808</v>
      </c>
      <c r="L96" s="1">
        <v>1</v>
      </c>
      <c r="M96" s="1">
        <v>0</v>
      </c>
      <c r="N96" s="1">
        <v>0</v>
      </c>
      <c r="O96" s="1">
        <v>0</v>
      </c>
      <c r="P96" s="1">
        <v>0</v>
      </c>
      <c r="Q96" s="1">
        <v>1</v>
      </c>
      <c r="R96" s="1">
        <v>160</v>
      </c>
      <c r="S96" s="1">
        <v>113</v>
      </c>
      <c r="T96" s="1">
        <v>238.05578583470299</v>
      </c>
      <c r="U96" s="1">
        <v>78.283493828505399</v>
      </c>
      <c r="V96" s="1">
        <v>42.659606325854099</v>
      </c>
      <c r="W96" s="1">
        <v>137.172233900625</v>
      </c>
      <c r="X96" s="1">
        <v>14.3917261550781</v>
      </c>
      <c r="Y96" s="1">
        <v>7.3528298481924503</v>
      </c>
      <c r="Z96" s="1">
        <v>0</v>
      </c>
      <c r="AA96" s="1">
        <v>0</v>
      </c>
      <c r="AB96" s="1">
        <v>4.1173114672111497</v>
      </c>
      <c r="AC96" s="1">
        <v>0</v>
      </c>
      <c r="AD96" s="1">
        <v>0</v>
      </c>
      <c r="AE96" s="1">
        <v>0</v>
      </c>
      <c r="AF96" s="1">
        <v>0</v>
      </c>
      <c r="AG96" s="1">
        <v>1</v>
      </c>
      <c r="AH96" s="1">
        <v>0</v>
      </c>
    </row>
    <row r="97" spans="1:34" hidden="1" x14ac:dyDescent="0.35">
      <c r="A97" s="1">
        <v>4846</v>
      </c>
      <c r="B97" s="1">
        <v>90</v>
      </c>
      <c r="C97" s="1">
        <v>1</v>
      </c>
      <c r="D97" s="1">
        <v>0</v>
      </c>
      <c r="E97" s="1">
        <v>1</v>
      </c>
      <c r="F97" s="1">
        <v>32.717031626728897</v>
      </c>
      <c r="G97" s="1">
        <v>0</v>
      </c>
      <c r="H97" s="1">
        <v>16.5735172627159</v>
      </c>
      <c r="I97" s="1">
        <v>3.83569795982641</v>
      </c>
      <c r="J97" s="1">
        <v>7.5047397416995096</v>
      </c>
      <c r="K97" s="1">
        <v>8.3954331485196505</v>
      </c>
      <c r="L97" s="1">
        <v>1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100</v>
      </c>
      <c r="S97" s="1">
        <v>116</v>
      </c>
      <c r="T97" s="1">
        <v>178.10536891485299</v>
      </c>
      <c r="U97" s="1">
        <v>138.96124724516901</v>
      </c>
      <c r="V97" s="1">
        <v>63.6848426848549</v>
      </c>
      <c r="W97" s="1">
        <v>378.21714804850097</v>
      </c>
      <c r="X97" s="1">
        <v>26.087863105027999</v>
      </c>
      <c r="Y97" s="1">
        <v>1.2658273507998099</v>
      </c>
      <c r="Z97" s="1">
        <v>0</v>
      </c>
      <c r="AA97" s="1">
        <v>0</v>
      </c>
      <c r="AB97" s="1">
        <v>4.6780156399709796</v>
      </c>
      <c r="AC97" s="1">
        <v>0</v>
      </c>
      <c r="AD97" s="1">
        <v>0</v>
      </c>
      <c r="AE97" s="1">
        <v>1</v>
      </c>
      <c r="AF97" s="1">
        <v>0</v>
      </c>
      <c r="AG97" s="1">
        <v>0</v>
      </c>
      <c r="AH97" s="1">
        <v>0</v>
      </c>
    </row>
    <row r="98" spans="1:34" hidden="1" x14ac:dyDescent="0.35">
      <c r="A98" s="1">
        <v>4847</v>
      </c>
      <c r="B98" s="1">
        <v>64</v>
      </c>
      <c r="C98" s="1">
        <v>0</v>
      </c>
      <c r="D98" s="1">
        <v>0</v>
      </c>
      <c r="E98" s="1">
        <v>2</v>
      </c>
      <c r="F98" s="1">
        <v>27.162846099406998</v>
      </c>
      <c r="G98" s="1">
        <v>1</v>
      </c>
      <c r="H98" s="1">
        <v>14.3478983397391</v>
      </c>
      <c r="I98" s="1">
        <v>2.5195869292886899</v>
      </c>
      <c r="J98" s="1">
        <v>6.0734232712506797</v>
      </c>
      <c r="K98" s="1">
        <v>5.1965210389974903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106</v>
      </c>
      <c r="S98" s="1">
        <v>75</v>
      </c>
      <c r="T98" s="1">
        <v>251.02747147082101</v>
      </c>
      <c r="U98" s="1">
        <v>167.379283072324</v>
      </c>
      <c r="V98" s="1">
        <v>50.231176881062098</v>
      </c>
      <c r="W98" s="1">
        <v>171.53921814538799</v>
      </c>
      <c r="X98" s="1">
        <v>9.1984231064888906</v>
      </c>
      <c r="Y98" s="1">
        <v>7.3613313598797498</v>
      </c>
      <c r="Z98" s="1">
        <v>1</v>
      </c>
      <c r="AA98" s="1">
        <v>0</v>
      </c>
      <c r="AB98" s="1">
        <v>9.1842137020863497</v>
      </c>
      <c r="AC98" s="1">
        <v>1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</row>
    <row r="99" spans="1:34" hidden="1" x14ac:dyDescent="0.35">
      <c r="A99" s="1">
        <v>4848</v>
      </c>
      <c r="B99" s="1">
        <v>67</v>
      </c>
      <c r="C99" s="1">
        <v>1</v>
      </c>
      <c r="D99" s="1">
        <v>0</v>
      </c>
      <c r="E99" s="1">
        <v>2</v>
      </c>
      <c r="F99" s="1">
        <v>22.978765833980798</v>
      </c>
      <c r="G99" s="1">
        <v>0</v>
      </c>
      <c r="H99" s="1">
        <v>11.070171321401499</v>
      </c>
      <c r="I99" s="1">
        <v>5.1410545699853598</v>
      </c>
      <c r="J99" s="1">
        <v>7.6879688435574396</v>
      </c>
      <c r="K99" s="1">
        <v>8.1141247844806408</v>
      </c>
      <c r="L99" s="1">
        <v>0</v>
      </c>
      <c r="M99" s="1">
        <v>0</v>
      </c>
      <c r="N99" s="1">
        <v>1</v>
      </c>
      <c r="O99" s="1">
        <v>0</v>
      </c>
      <c r="P99" s="1">
        <v>0</v>
      </c>
      <c r="Q99" s="1">
        <v>0</v>
      </c>
      <c r="R99" s="1">
        <v>133</v>
      </c>
      <c r="S99" s="1">
        <v>96</v>
      </c>
      <c r="T99" s="1">
        <v>201.35421294589801</v>
      </c>
      <c r="U99" s="1">
        <v>192.99203287469399</v>
      </c>
      <c r="V99" s="1">
        <v>23.4351655550029</v>
      </c>
      <c r="W99" s="1">
        <v>355.75597685291802</v>
      </c>
      <c r="X99" s="1">
        <v>11.755502689416501</v>
      </c>
      <c r="Y99" s="1">
        <v>9.0088867781237205</v>
      </c>
      <c r="Z99" s="1">
        <v>0</v>
      </c>
      <c r="AA99" s="1">
        <v>0</v>
      </c>
      <c r="AB99" s="1">
        <v>7.6181582644092201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</row>
    <row r="100" spans="1:34" x14ac:dyDescent="0.35">
      <c r="A100" s="1">
        <v>4849</v>
      </c>
      <c r="B100" s="1">
        <v>88</v>
      </c>
      <c r="C100" s="1">
        <v>0</v>
      </c>
      <c r="D100" s="1">
        <v>3</v>
      </c>
      <c r="E100" s="1">
        <v>0</v>
      </c>
      <c r="F100" s="1">
        <v>22.721826997949101</v>
      </c>
      <c r="G100" s="1">
        <v>1</v>
      </c>
      <c r="H100" s="1">
        <v>13.711095159361401</v>
      </c>
      <c r="I100" s="1">
        <v>2.9484165555658999</v>
      </c>
      <c r="J100" s="1">
        <v>0.78855812030289996</v>
      </c>
      <c r="K100" s="1">
        <v>6.1453499583222904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95</v>
      </c>
      <c r="S100" s="1">
        <v>87</v>
      </c>
      <c r="T100" s="1">
        <v>188.621252120072</v>
      </c>
      <c r="U100" s="1">
        <v>192.82446480088501</v>
      </c>
      <c r="V100" s="1">
        <v>38.122416904289601</v>
      </c>
      <c r="W100" s="1">
        <v>281.34634374201801</v>
      </c>
      <c r="X100" s="1">
        <v>7.8372772240971802</v>
      </c>
      <c r="Y100" s="1">
        <v>1.7114243844052801</v>
      </c>
      <c r="Z100" s="1">
        <v>1</v>
      </c>
      <c r="AA100" s="1">
        <v>0</v>
      </c>
      <c r="AB100" s="1">
        <v>2.4421130843733798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1</v>
      </c>
    </row>
    <row r="101" spans="1:34" hidden="1" x14ac:dyDescent="0.35">
      <c r="A101" s="1">
        <v>4850</v>
      </c>
      <c r="B101" s="1">
        <v>81</v>
      </c>
      <c r="C101" s="1">
        <v>1</v>
      </c>
      <c r="D101" s="1">
        <v>0</v>
      </c>
      <c r="E101" s="1">
        <v>1</v>
      </c>
      <c r="F101" s="1">
        <v>15.1087150008156</v>
      </c>
      <c r="G101" s="1">
        <v>0</v>
      </c>
      <c r="H101" s="1">
        <v>9.8554893732675009</v>
      </c>
      <c r="I101" s="1">
        <v>3.7549853458467499</v>
      </c>
      <c r="J101" s="1">
        <v>1.9921914899336901</v>
      </c>
      <c r="K101" s="1">
        <v>9.8004567336247792</v>
      </c>
      <c r="L101" s="1">
        <v>0</v>
      </c>
      <c r="M101" s="1">
        <v>0</v>
      </c>
      <c r="N101" s="1">
        <v>1</v>
      </c>
      <c r="O101" s="1">
        <v>0</v>
      </c>
      <c r="P101" s="1">
        <v>0</v>
      </c>
      <c r="Q101" s="1">
        <v>0</v>
      </c>
      <c r="R101" s="1">
        <v>137</v>
      </c>
      <c r="S101" s="1">
        <v>71</v>
      </c>
      <c r="T101" s="1">
        <v>266.78281523326501</v>
      </c>
      <c r="U101" s="1">
        <v>124.32856357429</v>
      </c>
      <c r="V101" s="1">
        <v>77.903873077075104</v>
      </c>
      <c r="W101" s="1">
        <v>196.94093618231199</v>
      </c>
      <c r="X101" s="1">
        <v>20.214376098093201</v>
      </c>
      <c r="Y101" s="1">
        <v>6.6240236263082499</v>
      </c>
      <c r="Z101" s="1">
        <v>0</v>
      </c>
      <c r="AA101" s="1">
        <v>0</v>
      </c>
      <c r="AB101" s="1">
        <v>3.54162883304598</v>
      </c>
      <c r="AC101" s="1">
        <v>1</v>
      </c>
      <c r="AD101" s="1">
        <v>0</v>
      </c>
      <c r="AE101" s="1">
        <v>0</v>
      </c>
      <c r="AF101" s="1">
        <v>0</v>
      </c>
      <c r="AG101" s="1">
        <v>1</v>
      </c>
      <c r="AH101" s="1">
        <v>0</v>
      </c>
    </row>
    <row r="102" spans="1:34" x14ac:dyDescent="0.35">
      <c r="A102" s="1">
        <v>4851</v>
      </c>
      <c r="B102" s="1">
        <v>78</v>
      </c>
      <c r="C102" s="1">
        <v>0</v>
      </c>
      <c r="D102" s="1">
        <v>0</v>
      </c>
      <c r="E102" s="1">
        <v>0</v>
      </c>
      <c r="F102" s="1">
        <v>18.542444927675</v>
      </c>
      <c r="G102" s="1">
        <v>0</v>
      </c>
      <c r="H102" s="1">
        <v>4.8607647911082204</v>
      </c>
      <c r="I102" s="1">
        <v>0.48042775913465602</v>
      </c>
      <c r="J102" s="1">
        <v>5.5712842246251499</v>
      </c>
      <c r="K102" s="1">
        <v>4.17946549209569</v>
      </c>
      <c r="L102" s="1">
        <v>0</v>
      </c>
      <c r="M102" s="1">
        <v>0</v>
      </c>
      <c r="N102" s="1">
        <v>0</v>
      </c>
      <c r="O102" s="1">
        <v>1</v>
      </c>
      <c r="P102" s="1">
        <v>0</v>
      </c>
      <c r="Q102" s="1">
        <v>0</v>
      </c>
      <c r="R102" s="1">
        <v>139</v>
      </c>
      <c r="S102" s="1">
        <v>73</v>
      </c>
      <c r="T102" s="1">
        <v>219.256823529385</v>
      </c>
      <c r="U102" s="1">
        <v>70.028393810726897</v>
      </c>
      <c r="V102" s="1">
        <v>36.189674753192698</v>
      </c>
      <c r="W102" s="1">
        <v>296.92693960780599</v>
      </c>
      <c r="X102" s="1">
        <v>15.9141438793337</v>
      </c>
      <c r="Y102" s="1">
        <v>3.7094755770264101</v>
      </c>
      <c r="Z102" s="1">
        <v>0</v>
      </c>
      <c r="AA102" s="1">
        <v>1</v>
      </c>
      <c r="AB102" s="1">
        <v>4.3204307433853302</v>
      </c>
      <c r="AC102" s="1">
        <v>1</v>
      </c>
      <c r="AD102" s="1">
        <v>0</v>
      </c>
      <c r="AE102" s="1">
        <v>0</v>
      </c>
      <c r="AF102" s="1">
        <v>0</v>
      </c>
      <c r="AG102" s="1">
        <v>0</v>
      </c>
      <c r="AH102" s="1">
        <v>1</v>
      </c>
    </row>
    <row r="103" spans="1:34" hidden="1" x14ac:dyDescent="0.35">
      <c r="A103" s="1">
        <v>4852</v>
      </c>
      <c r="B103" s="1">
        <v>79</v>
      </c>
      <c r="C103" s="1">
        <v>1</v>
      </c>
      <c r="D103" s="1">
        <v>1</v>
      </c>
      <c r="E103" s="1">
        <v>2</v>
      </c>
      <c r="F103" s="1">
        <v>18.560207881676298</v>
      </c>
      <c r="G103" s="1">
        <v>0</v>
      </c>
      <c r="H103" s="1">
        <v>19.273590824549601</v>
      </c>
      <c r="I103" s="1">
        <v>0.41313768620498098</v>
      </c>
      <c r="J103" s="1">
        <v>3.5035105567365799</v>
      </c>
      <c r="K103" s="1">
        <v>7.6737552818702799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140</v>
      </c>
      <c r="S103" s="1">
        <v>110</v>
      </c>
      <c r="T103" s="1">
        <v>154.32821572019199</v>
      </c>
      <c r="U103" s="1">
        <v>53.209369640407502</v>
      </c>
      <c r="V103" s="1">
        <v>60.397273994320798</v>
      </c>
      <c r="W103" s="1">
        <v>230.15065762197901</v>
      </c>
      <c r="X103" s="1">
        <v>25.990321259239401</v>
      </c>
      <c r="Y103" s="1">
        <v>3.5846413222357101</v>
      </c>
      <c r="Z103" s="1">
        <v>0</v>
      </c>
      <c r="AA103" s="1">
        <v>1</v>
      </c>
      <c r="AB103" s="1">
        <v>5.0723950177692396</v>
      </c>
      <c r="AC103" s="1">
        <v>0</v>
      </c>
      <c r="AD103" s="1">
        <v>0</v>
      </c>
      <c r="AE103" s="1">
        <v>0</v>
      </c>
      <c r="AF103" s="1">
        <v>0</v>
      </c>
      <c r="AG103" s="1">
        <v>1</v>
      </c>
      <c r="AH103" s="1">
        <v>0</v>
      </c>
    </row>
    <row r="104" spans="1:34" hidden="1" x14ac:dyDescent="0.35">
      <c r="A104" s="1">
        <v>4853</v>
      </c>
      <c r="B104" s="1">
        <v>71</v>
      </c>
      <c r="C104" s="1">
        <v>1</v>
      </c>
      <c r="D104" s="1">
        <v>0</v>
      </c>
      <c r="E104" s="1">
        <v>2</v>
      </c>
      <c r="F104" s="1">
        <v>21.9143924672818</v>
      </c>
      <c r="G104" s="1">
        <v>0</v>
      </c>
      <c r="H104" s="1">
        <v>0.95809079276612596</v>
      </c>
      <c r="I104" s="1">
        <v>8.5945955634233098</v>
      </c>
      <c r="J104" s="1">
        <v>7.64130792179472</v>
      </c>
      <c r="K104" s="1">
        <v>6.0558135888487401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164</v>
      </c>
      <c r="S104" s="1">
        <v>77</v>
      </c>
      <c r="T104" s="1">
        <v>168.97659556142801</v>
      </c>
      <c r="U104" s="1">
        <v>66.263383261274697</v>
      </c>
      <c r="V104" s="1">
        <v>65.302276444383907</v>
      </c>
      <c r="W104" s="1">
        <v>159.63344753382199</v>
      </c>
      <c r="X104" s="1">
        <v>22.987887989385602</v>
      </c>
      <c r="Y104" s="1">
        <v>8.8396657122308504</v>
      </c>
      <c r="Z104" s="1">
        <v>0</v>
      </c>
      <c r="AA104" s="1">
        <v>0</v>
      </c>
      <c r="AB104" s="1">
        <v>0.52768602379929996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</row>
    <row r="105" spans="1:34" hidden="1" x14ac:dyDescent="0.35">
      <c r="A105" s="1">
        <v>4854</v>
      </c>
      <c r="B105" s="1">
        <v>88</v>
      </c>
      <c r="C105" s="1">
        <v>1</v>
      </c>
      <c r="D105" s="1">
        <v>0</v>
      </c>
      <c r="E105" s="1">
        <v>1</v>
      </c>
      <c r="F105" s="1">
        <v>16.514566734854199</v>
      </c>
      <c r="G105" s="1">
        <v>0</v>
      </c>
      <c r="H105" s="1">
        <v>16.3221120772021</v>
      </c>
      <c r="I105" s="1">
        <v>1.00697665376587</v>
      </c>
      <c r="J105" s="1">
        <v>4.7074671076275596</v>
      </c>
      <c r="K105" s="1">
        <v>9.3824930252959398</v>
      </c>
      <c r="L105" s="1">
        <v>1</v>
      </c>
      <c r="M105" s="1">
        <v>0</v>
      </c>
      <c r="N105" s="1">
        <v>1</v>
      </c>
      <c r="O105" s="1">
        <v>0</v>
      </c>
      <c r="P105" s="1">
        <v>0</v>
      </c>
      <c r="Q105" s="1">
        <v>0</v>
      </c>
      <c r="R105" s="1">
        <v>112</v>
      </c>
      <c r="S105" s="1">
        <v>97</v>
      </c>
      <c r="T105" s="1">
        <v>195.943419220891</v>
      </c>
      <c r="U105" s="1">
        <v>159.24845742586999</v>
      </c>
      <c r="V105" s="1">
        <v>70.454330713527895</v>
      </c>
      <c r="W105" s="1">
        <v>227.63500296147299</v>
      </c>
      <c r="X105" s="1">
        <v>24.205575732428599</v>
      </c>
      <c r="Y105" s="1">
        <v>4.6617654194793001</v>
      </c>
      <c r="Z105" s="1">
        <v>0</v>
      </c>
      <c r="AA105" s="1">
        <v>1</v>
      </c>
      <c r="AB105" s="1">
        <v>4.1108315698135298</v>
      </c>
      <c r="AC105" s="1">
        <v>0</v>
      </c>
      <c r="AD105" s="1">
        <v>1</v>
      </c>
      <c r="AE105" s="1">
        <v>0</v>
      </c>
      <c r="AF105" s="1">
        <v>0</v>
      </c>
      <c r="AG105" s="1">
        <v>1</v>
      </c>
      <c r="AH105" s="1">
        <v>0</v>
      </c>
    </row>
    <row r="106" spans="1:34" hidden="1" x14ac:dyDescent="0.35">
      <c r="A106" s="1">
        <v>4855</v>
      </c>
      <c r="B106" s="1">
        <v>61</v>
      </c>
      <c r="C106" s="1">
        <v>0</v>
      </c>
      <c r="D106" s="1">
        <v>0</v>
      </c>
      <c r="E106" s="1">
        <v>1</v>
      </c>
      <c r="F106" s="1">
        <v>35.601097368043902</v>
      </c>
      <c r="G106" s="1">
        <v>0</v>
      </c>
      <c r="H106" s="1">
        <v>0.51872791883110303</v>
      </c>
      <c r="I106" s="1">
        <v>0.37161326941378803</v>
      </c>
      <c r="J106" s="1">
        <v>9.09147976232925</v>
      </c>
      <c r="K106" s="1">
        <v>5.7109916486935797</v>
      </c>
      <c r="L106" s="1">
        <v>0</v>
      </c>
      <c r="M106" s="1">
        <v>1</v>
      </c>
      <c r="N106" s="1">
        <v>0</v>
      </c>
      <c r="O106" s="1">
        <v>0</v>
      </c>
      <c r="P106" s="1">
        <v>0</v>
      </c>
      <c r="Q106" s="1">
        <v>0</v>
      </c>
      <c r="R106" s="1">
        <v>164</v>
      </c>
      <c r="S106" s="1">
        <v>78</v>
      </c>
      <c r="T106" s="1">
        <v>232.59466983960601</v>
      </c>
      <c r="U106" s="1">
        <v>93.653681756578806</v>
      </c>
      <c r="V106" s="1">
        <v>65.161918398059697</v>
      </c>
      <c r="W106" s="1">
        <v>126.68281688981</v>
      </c>
      <c r="X106" s="1">
        <v>23.032406031248701</v>
      </c>
      <c r="Y106" s="1">
        <v>3.6318503702465601</v>
      </c>
      <c r="Z106" s="1">
        <v>0</v>
      </c>
      <c r="AA106" s="1">
        <v>0</v>
      </c>
      <c r="AB106" s="1">
        <v>9.15802006290048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</row>
    <row r="107" spans="1:34" hidden="1" x14ac:dyDescent="0.35">
      <c r="A107" s="1">
        <v>4856</v>
      </c>
      <c r="B107" s="1">
        <v>78</v>
      </c>
      <c r="C107" s="1">
        <v>1</v>
      </c>
      <c r="D107" s="1">
        <v>3</v>
      </c>
      <c r="E107" s="1">
        <v>1</v>
      </c>
      <c r="F107" s="1">
        <v>23.157137418236399</v>
      </c>
      <c r="G107" s="1">
        <v>0</v>
      </c>
      <c r="H107" s="1">
        <v>10.094162314107701</v>
      </c>
      <c r="I107" s="1">
        <v>4.0990696263030699</v>
      </c>
      <c r="J107" s="1">
        <v>3.8952016063786798</v>
      </c>
      <c r="K107" s="1">
        <v>5.9708893474726601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149</v>
      </c>
      <c r="S107" s="1">
        <v>76</v>
      </c>
      <c r="T107" s="1">
        <v>225.55939340377</v>
      </c>
      <c r="U107" s="1">
        <v>196.707761940301</v>
      </c>
      <c r="V107" s="1">
        <v>66.349770598165705</v>
      </c>
      <c r="W107" s="1">
        <v>294.16206598627798</v>
      </c>
      <c r="X107" s="1">
        <v>29.4335854484051</v>
      </c>
      <c r="Y107" s="1">
        <v>4.1207427212676597</v>
      </c>
      <c r="Z107" s="1">
        <v>0</v>
      </c>
      <c r="AA107" s="1">
        <v>0</v>
      </c>
      <c r="AB107" s="1">
        <v>5.24898271841331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</row>
    <row r="108" spans="1:34" x14ac:dyDescent="0.35">
      <c r="A108" s="1">
        <v>4857</v>
      </c>
      <c r="B108" s="1">
        <v>89</v>
      </c>
      <c r="C108" s="1">
        <v>0</v>
      </c>
      <c r="D108" s="1">
        <v>0</v>
      </c>
      <c r="E108" s="1">
        <v>0</v>
      </c>
      <c r="F108" s="1">
        <v>34.853814727908897</v>
      </c>
      <c r="G108" s="1">
        <v>0</v>
      </c>
      <c r="H108" s="1">
        <v>7.0108030762948701</v>
      </c>
      <c r="I108" s="1">
        <v>0.221694561458845</v>
      </c>
      <c r="J108" s="1">
        <v>0.15347444232012999</v>
      </c>
      <c r="K108" s="1">
        <v>7.96544459282517</v>
      </c>
      <c r="L108" s="1">
        <v>1</v>
      </c>
      <c r="M108" s="1">
        <v>0</v>
      </c>
      <c r="N108" s="1">
        <v>0</v>
      </c>
      <c r="O108" s="1">
        <v>0</v>
      </c>
      <c r="P108" s="1">
        <v>0</v>
      </c>
      <c r="Q108" s="1">
        <v>1</v>
      </c>
      <c r="R108" s="1">
        <v>163</v>
      </c>
      <c r="S108" s="1">
        <v>81</v>
      </c>
      <c r="T108" s="1">
        <v>243.92354283412999</v>
      </c>
      <c r="U108" s="1">
        <v>55.578973926578499</v>
      </c>
      <c r="V108" s="1">
        <v>77.770863507336301</v>
      </c>
      <c r="W108" s="1">
        <v>194.03247278318301</v>
      </c>
      <c r="X108" s="1">
        <v>8.1837061728571694</v>
      </c>
      <c r="Y108" s="1">
        <v>3.9559619172790801</v>
      </c>
      <c r="Z108" s="1">
        <v>1</v>
      </c>
      <c r="AA108" s="1">
        <v>0</v>
      </c>
      <c r="AB108" s="1">
        <v>8.0366588590487407</v>
      </c>
      <c r="AC108" s="1">
        <v>1</v>
      </c>
      <c r="AD108" s="1">
        <v>0</v>
      </c>
      <c r="AE108" s="1">
        <v>0</v>
      </c>
      <c r="AF108" s="1">
        <v>0</v>
      </c>
      <c r="AG108" s="1">
        <v>0</v>
      </c>
      <c r="AH108" s="1">
        <v>1</v>
      </c>
    </row>
    <row r="109" spans="1:34" x14ac:dyDescent="0.35">
      <c r="A109" s="1">
        <v>4858</v>
      </c>
      <c r="B109" s="1">
        <v>74</v>
      </c>
      <c r="C109" s="1">
        <v>1</v>
      </c>
      <c r="D109" s="1">
        <v>0</v>
      </c>
      <c r="E109" s="1">
        <v>1</v>
      </c>
      <c r="F109" s="1">
        <v>21.3997647465231</v>
      </c>
      <c r="G109" s="1">
        <v>1</v>
      </c>
      <c r="H109" s="1">
        <v>13.1700670461484</v>
      </c>
      <c r="I109" s="1">
        <v>9.1299388792146505</v>
      </c>
      <c r="J109" s="1">
        <v>7.2731113749569598</v>
      </c>
      <c r="K109" s="1">
        <v>9.7742640693291296</v>
      </c>
      <c r="L109" s="1">
        <v>1</v>
      </c>
      <c r="M109" s="1">
        <v>1</v>
      </c>
      <c r="N109" s="1">
        <v>0</v>
      </c>
      <c r="O109" s="1">
        <v>0</v>
      </c>
      <c r="P109" s="1">
        <v>1</v>
      </c>
      <c r="Q109" s="1">
        <v>1</v>
      </c>
      <c r="R109" s="1">
        <v>155</v>
      </c>
      <c r="S109" s="1">
        <v>83</v>
      </c>
      <c r="T109" s="1">
        <v>229.700450379931</v>
      </c>
      <c r="U109" s="1">
        <v>196.98481909088099</v>
      </c>
      <c r="V109" s="1">
        <v>64.588141546430094</v>
      </c>
      <c r="W109" s="1">
        <v>390.08298589483297</v>
      </c>
      <c r="X109" s="1">
        <v>0.40682889410143802</v>
      </c>
      <c r="Y109" s="1">
        <v>1.4764821924717999</v>
      </c>
      <c r="Z109" s="1">
        <v>0</v>
      </c>
      <c r="AA109" s="1">
        <v>1</v>
      </c>
      <c r="AB109" s="1">
        <v>3.5352729944941599</v>
      </c>
      <c r="AC109" s="1">
        <v>0</v>
      </c>
      <c r="AD109" s="1">
        <v>0</v>
      </c>
      <c r="AE109" s="1">
        <v>1</v>
      </c>
      <c r="AF109" s="1">
        <v>0</v>
      </c>
      <c r="AG109" s="1">
        <v>0</v>
      </c>
      <c r="AH109" s="1">
        <v>1</v>
      </c>
    </row>
    <row r="110" spans="1:34" x14ac:dyDescent="0.35">
      <c r="A110" s="1">
        <v>4859</v>
      </c>
      <c r="B110" s="1">
        <v>83</v>
      </c>
      <c r="C110" s="1">
        <v>1</v>
      </c>
      <c r="D110" s="1">
        <v>0</v>
      </c>
      <c r="E110" s="1">
        <v>0</v>
      </c>
      <c r="F110" s="1">
        <v>29.891752657870299</v>
      </c>
      <c r="G110" s="1">
        <v>0</v>
      </c>
      <c r="H110" s="1">
        <v>19.457146123400701</v>
      </c>
      <c r="I110" s="1">
        <v>6.2933585384600796</v>
      </c>
      <c r="J110" s="1">
        <v>1.78132928064621</v>
      </c>
      <c r="K110" s="1">
        <v>8.8902804928258092</v>
      </c>
      <c r="L110" s="1">
        <v>0</v>
      </c>
      <c r="M110" s="1">
        <v>0</v>
      </c>
      <c r="N110" s="1">
        <v>0</v>
      </c>
      <c r="O110" s="1">
        <v>1</v>
      </c>
      <c r="P110" s="1">
        <v>0</v>
      </c>
      <c r="Q110" s="1">
        <v>0</v>
      </c>
      <c r="R110" s="1">
        <v>97</v>
      </c>
      <c r="S110" s="1">
        <v>61</v>
      </c>
      <c r="T110" s="1">
        <v>288.55624733231298</v>
      </c>
      <c r="U110" s="1">
        <v>181.211814287984</v>
      </c>
      <c r="V110" s="1">
        <v>60.727503528765602</v>
      </c>
      <c r="W110" s="1">
        <v>312.84851977863002</v>
      </c>
      <c r="X110" s="1">
        <v>12.7652092391326</v>
      </c>
      <c r="Y110" s="1">
        <v>3.2298098208126298</v>
      </c>
      <c r="Z110" s="1">
        <v>0</v>
      </c>
      <c r="AA110" s="1">
        <v>0</v>
      </c>
      <c r="AB110" s="1">
        <v>0.21195348941293299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1</v>
      </c>
    </row>
    <row r="111" spans="1:34" hidden="1" x14ac:dyDescent="0.35">
      <c r="A111" s="1">
        <v>4860</v>
      </c>
      <c r="B111" s="1">
        <v>60</v>
      </c>
      <c r="C111" s="1">
        <v>1</v>
      </c>
      <c r="D111" s="1">
        <v>0</v>
      </c>
      <c r="E111" s="1">
        <v>2</v>
      </c>
      <c r="F111" s="1">
        <v>24.9742862462376</v>
      </c>
      <c r="G111" s="1">
        <v>0</v>
      </c>
      <c r="H111" s="1">
        <v>18.454895623919899</v>
      </c>
      <c r="I111" s="1">
        <v>3.7227860690826202</v>
      </c>
      <c r="J111" s="1">
        <v>3.7952117966990002</v>
      </c>
      <c r="K111" s="1">
        <v>5.4014754024827498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147</v>
      </c>
      <c r="S111" s="1">
        <v>111</v>
      </c>
      <c r="T111" s="1">
        <v>162.439706614443</v>
      </c>
      <c r="U111" s="1">
        <v>62.464566722621498</v>
      </c>
      <c r="V111" s="1">
        <v>48.232967479944499</v>
      </c>
      <c r="W111" s="1">
        <v>107.560343464235</v>
      </c>
      <c r="X111" s="1">
        <v>22.6588491686142</v>
      </c>
      <c r="Y111" s="1">
        <v>8.0397197760270203</v>
      </c>
      <c r="Z111" s="1">
        <v>0</v>
      </c>
      <c r="AA111" s="1">
        <v>0</v>
      </c>
      <c r="AB111" s="1">
        <v>6.9434320506434197</v>
      </c>
      <c r="AC111" s="1">
        <v>0</v>
      </c>
      <c r="AD111" s="1">
        <v>0</v>
      </c>
      <c r="AE111" s="1">
        <v>1</v>
      </c>
      <c r="AF111" s="1">
        <v>0</v>
      </c>
      <c r="AG111" s="1">
        <v>1</v>
      </c>
      <c r="AH111" s="1">
        <v>0</v>
      </c>
    </row>
    <row r="112" spans="1:34" hidden="1" x14ac:dyDescent="0.35">
      <c r="A112" s="1">
        <v>4861</v>
      </c>
      <c r="B112" s="1">
        <v>76</v>
      </c>
      <c r="C112" s="1">
        <v>1</v>
      </c>
      <c r="D112" s="1">
        <v>0</v>
      </c>
      <c r="E112" s="1">
        <v>1</v>
      </c>
      <c r="F112" s="1">
        <v>34.623723191723499</v>
      </c>
      <c r="G112" s="1">
        <v>1</v>
      </c>
      <c r="H112" s="1">
        <v>6.8648962812128902</v>
      </c>
      <c r="I112" s="1">
        <v>6.2248117091111297</v>
      </c>
      <c r="J112" s="1">
        <v>2.3010466903936502</v>
      </c>
      <c r="K112" s="1">
        <v>5.8476809469610798</v>
      </c>
      <c r="L112" s="1">
        <v>0</v>
      </c>
      <c r="M112" s="1">
        <v>1</v>
      </c>
      <c r="N112" s="1">
        <v>0</v>
      </c>
      <c r="O112" s="1">
        <v>0</v>
      </c>
      <c r="P112" s="1">
        <v>0</v>
      </c>
      <c r="Q112" s="1">
        <v>0</v>
      </c>
      <c r="R112" s="1">
        <v>177</v>
      </c>
      <c r="S112" s="1">
        <v>97</v>
      </c>
      <c r="T112" s="1">
        <v>225.52360074939301</v>
      </c>
      <c r="U112" s="1">
        <v>173.56279030109599</v>
      </c>
      <c r="V112" s="1">
        <v>44.2235266160679</v>
      </c>
      <c r="W112" s="1">
        <v>258.77567230398603</v>
      </c>
      <c r="X112" s="1">
        <v>2.43115702044325</v>
      </c>
      <c r="Y112" s="1">
        <v>1.67348441663418</v>
      </c>
      <c r="Z112" s="1">
        <v>0</v>
      </c>
      <c r="AA112" s="1">
        <v>0</v>
      </c>
      <c r="AB112" s="1">
        <v>7.5753289438754603</v>
      </c>
      <c r="AC112" s="1">
        <v>0</v>
      </c>
      <c r="AD112" s="1">
        <v>1</v>
      </c>
      <c r="AE112" s="1">
        <v>0</v>
      </c>
      <c r="AF112" s="1">
        <v>1</v>
      </c>
      <c r="AG112" s="1">
        <v>0</v>
      </c>
      <c r="AH112" s="1">
        <v>0</v>
      </c>
    </row>
    <row r="113" spans="1:34" x14ac:dyDescent="0.35">
      <c r="A113" s="1">
        <v>4862</v>
      </c>
      <c r="B113" s="1">
        <v>88</v>
      </c>
      <c r="C113" s="1">
        <v>1</v>
      </c>
      <c r="D113" s="1">
        <v>0</v>
      </c>
      <c r="E113" s="1">
        <v>2</v>
      </c>
      <c r="F113" s="1">
        <v>21.9757515335614</v>
      </c>
      <c r="G113" s="1">
        <v>0</v>
      </c>
      <c r="H113" s="1">
        <v>6.1872929959764296</v>
      </c>
      <c r="I113" s="1">
        <v>2.9049789477362302</v>
      </c>
      <c r="J113" s="1">
        <v>8.0678450339914001</v>
      </c>
      <c r="K113" s="1">
        <v>9.4006185971270995</v>
      </c>
      <c r="L113" s="1">
        <v>0</v>
      </c>
      <c r="M113" s="1">
        <v>0</v>
      </c>
      <c r="N113" s="1">
        <v>0</v>
      </c>
      <c r="O113" s="1">
        <v>1</v>
      </c>
      <c r="P113" s="1">
        <v>0</v>
      </c>
      <c r="Q113" s="1">
        <v>0</v>
      </c>
      <c r="R113" s="1">
        <v>104</v>
      </c>
      <c r="S113" s="1">
        <v>103</v>
      </c>
      <c r="T113" s="1">
        <v>157.26108714570199</v>
      </c>
      <c r="U113" s="1">
        <v>112.653825493902</v>
      </c>
      <c r="V113" s="1">
        <v>43.202107783601001</v>
      </c>
      <c r="W113" s="1">
        <v>136.04479083309201</v>
      </c>
      <c r="X113" s="1">
        <v>11.7194570510917</v>
      </c>
      <c r="Y113" s="1">
        <v>4.65954578959008</v>
      </c>
      <c r="Z113" s="1">
        <v>0</v>
      </c>
      <c r="AA113" s="1">
        <v>1</v>
      </c>
      <c r="AB113" s="1">
        <v>5.6371456041998496</v>
      </c>
      <c r="AC113" s="1">
        <v>0</v>
      </c>
      <c r="AD113" s="1">
        <v>0</v>
      </c>
      <c r="AE113" s="1">
        <v>1</v>
      </c>
      <c r="AF113" s="1">
        <v>0</v>
      </c>
      <c r="AG113" s="1">
        <v>1</v>
      </c>
      <c r="AH113" s="1">
        <v>1</v>
      </c>
    </row>
    <row r="114" spans="1:34" hidden="1" x14ac:dyDescent="0.35">
      <c r="A114" s="1">
        <v>4863</v>
      </c>
      <c r="B114" s="1">
        <v>85</v>
      </c>
      <c r="C114" s="1">
        <v>0</v>
      </c>
      <c r="D114" s="1">
        <v>2</v>
      </c>
      <c r="E114" s="1">
        <v>1</v>
      </c>
      <c r="F114" s="1">
        <v>33.292765352066702</v>
      </c>
      <c r="G114" s="1">
        <v>0</v>
      </c>
      <c r="H114" s="1">
        <v>14.6589661096505</v>
      </c>
      <c r="I114" s="1">
        <v>1.0328380314671499</v>
      </c>
      <c r="J114" s="1">
        <v>5.7354184533276902</v>
      </c>
      <c r="K114" s="1">
        <v>9.1620860500439996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155</v>
      </c>
      <c r="S114" s="1">
        <v>87</v>
      </c>
      <c r="T114" s="1">
        <v>203.93913216532101</v>
      </c>
      <c r="U114" s="1">
        <v>177.13103011539201</v>
      </c>
      <c r="V114" s="1">
        <v>62.606303991468799</v>
      </c>
      <c r="W114" s="1">
        <v>272.11839405861502</v>
      </c>
      <c r="X114" s="1">
        <v>16.158150970028998</v>
      </c>
      <c r="Y114" s="1">
        <v>7.71837329401981</v>
      </c>
      <c r="Z114" s="1">
        <v>0</v>
      </c>
      <c r="AA114" s="1">
        <v>0</v>
      </c>
      <c r="AB114" s="1">
        <v>2.1141165758056801</v>
      </c>
      <c r="AC114" s="1">
        <v>0</v>
      </c>
      <c r="AD114" s="1">
        <v>0</v>
      </c>
      <c r="AE114" s="1">
        <v>0</v>
      </c>
      <c r="AF114" s="1">
        <v>1</v>
      </c>
      <c r="AG114" s="1">
        <v>1</v>
      </c>
      <c r="AH114" s="1">
        <v>0</v>
      </c>
    </row>
    <row r="115" spans="1:34" x14ac:dyDescent="0.35">
      <c r="A115" s="1">
        <v>4864</v>
      </c>
      <c r="B115" s="1">
        <v>69</v>
      </c>
      <c r="C115" s="1">
        <v>1</v>
      </c>
      <c r="D115" s="1">
        <v>1</v>
      </c>
      <c r="E115" s="1">
        <v>1</v>
      </c>
      <c r="F115" s="1">
        <v>15.5677895642321</v>
      </c>
      <c r="G115" s="1">
        <v>1</v>
      </c>
      <c r="H115" s="1">
        <v>14.837210472025101</v>
      </c>
      <c r="I115" s="1">
        <v>8.8602677736616204</v>
      </c>
      <c r="J115" s="1">
        <v>6.7457617942144097</v>
      </c>
      <c r="K115" s="1">
        <v>8.7766817836669198</v>
      </c>
      <c r="L115" s="1">
        <v>1</v>
      </c>
      <c r="M115" s="1">
        <v>0</v>
      </c>
      <c r="N115" s="1">
        <v>1</v>
      </c>
      <c r="O115" s="1">
        <v>0</v>
      </c>
      <c r="P115" s="1">
        <v>0</v>
      </c>
      <c r="Q115" s="1">
        <v>0</v>
      </c>
      <c r="R115" s="1">
        <v>129</v>
      </c>
      <c r="S115" s="1">
        <v>70</v>
      </c>
      <c r="T115" s="1">
        <v>240.08593177794299</v>
      </c>
      <c r="U115" s="1">
        <v>84.489715773609007</v>
      </c>
      <c r="V115" s="1">
        <v>83.165473972399298</v>
      </c>
      <c r="W115" s="1">
        <v>81.975121086707702</v>
      </c>
      <c r="X115" s="1">
        <v>16.593360879374298</v>
      </c>
      <c r="Y115" s="1">
        <v>1.1030265635782199</v>
      </c>
      <c r="Z115" s="1">
        <v>0</v>
      </c>
      <c r="AA115" s="1">
        <v>0</v>
      </c>
      <c r="AB115" s="1">
        <v>1.41804766930907</v>
      </c>
      <c r="AC115" s="1">
        <v>1</v>
      </c>
      <c r="AD115" s="1">
        <v>0</v>
      </c>
      <c r="AE115" s="1">
        <v>0</v>
      </c>
      <c r="AF115" s="1">
        <v>0</v>
      </c>
      <c r="AG115" s="1">
        <v>0</v>
      </c>
      <c r="AH115" s="1">
        <v>1</v>
      </c>
    </row>
    <row r="116" spans="1:34" hidden="1" x14ac:dyDescent="0.35">
      <c r="A116" s="1">
        <v>4865</v>
      </c>
      <c r="B116" s="1">
        <v>90</v>
      </c>
      <c r="C116" s="1">
        <v>1</v>
      </c>
      <c r="D116" s="1">
        <v>0</v>
      </c>
      <c r="E116" s="1">
        <v>3</v>
      </c>
      <c r="F116" s="1">
        <v>38.775195741512597</v>
      </c>
      <c r="G116" s="1">
        <v>1</v>
      </c>
      <c r="H116" s="1">
        <v>3.72409421305208</v>
      </c>
      <c r="I116" s="1">
        <v>5.15491628664057</v>
      </c>
      <c r="J116" s="1">
        <v>8.3360918075023207</v>
      </c>
      <c r="K116" s="1">
        <v>4.7381315171076404</v>
      </c>
      <c r="L116" s="1">
        <v>1</v>
      </c>
      <c r="M116" s="1">
        <v>0</v>
      </c>
      <c r="N116" s="1">
        <v>0</v>
      </c>
      <c r="O116" s="1">
        <v>1</v>
      </c>
      <c r="P116" s="1">
        <v>0</v>
      </c>
      <c r="Q116" s="1">
        <v>0</v>
      </c>
      <c r="R116" s="1">
        <v>111</v>
      </c>
      <c r="S116" s="1">
        <v>66</v>
      </c>
      <c r="T116" s="1">
        <v>173.04368103289801</v>
      </c>
      <c r="U116" s="1">
        <v>189.781331428009</v>
      </c>
      <c r="V116" s="1">
        <v>25.475321886982002</v>
      </c>
      <c r="W116" s="1">
        <v>218.925105918393</v>
      </c>
      <c r="X116" s="1">
        <v>29.091279595845499</v>
      </c>
      <c r="Y116" s="1">
        <v>4.8465820085285003</v>
      </c>
      <c r="Z116" s="1">
        <v>0</v>
      </c>
      <c r="AA116" s="1">
        <v>0</v>
      </c>
      <c r="AB116" s="1">
        <v>2.1653985039316401</v>
      </c>
      <c r="AC116" s="1">
        <v>1</v>
      </c>
      <c r="AD116" s="1">
        <v>0</v>
      </c>
      <c r="AE116" s="1">
        <v>0</v>
      </c>
      <c r="AF116" s="1">
        <v>0</v>
      </c>
      <c r="AG116" s="1">
        <v>1</v>
      </c>
      <c r="AH116" s="1">
        <v>0</v>
      </c>
    </row>
    <row r="117" spans="1:34" x14ac:dyDescent="0.35">
      <c r="A117" s="1">
        <v>4866</v>
      </c>
      <c r="B117" s="1">
        <v>63</v>
      </c>
      <c r="C117" s="1">
        <v>1</v>
      </c>
      <c r="D117" s="1">
        <v>0</v>
      </c>
      <c r="E117" s="1">
        <v>1</v>
      </c>
      <c r="F117" s="1">
        <v>22.924641746317199</v>
      </c>
      <c r="G117" s="1">
        <v>1</v>
      </c>
      <c r="H117" s="1">
        <v>15.2179730140438</v>
      </c>
      <c r="I117" s="1">
        <v>9.2089895436739404</v>
      </c>
      <c r="J117" s="1">
        <v>2.2771499756359299</v>
      </c>
      <c r="K117" s="1">
        <v>8.9748682750692304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1</v>
      </c>
      <c r="R117" s="1">
        <v>172</v>
      </c>
      <c r="S117" s="1">
        <v>114</v>
      </c>
      <c r="T117" s="1">
        <v>180.46496451732</v>
      </c>
      <c r="U117" s="1">
        <v>89.273689058690394</v>
      </c>
      <c r="V117" s="1">
        <v>77.689386662350401</v>
      </c>
      <c r="W117" s="1">
        <v>279.99271583266898</v>
      </c>
      <c r="X117" s="1">
        <v>2.7819625740977898</v>
      </c>
      <c r="Y117" s="1">
        <v>4.7699563026067198</v>
      </c>
      <c r="Z117" s="1">
        <v>0</v>
      </c>
      <c r="AA117" s="1">
        <v>0</v>
      </c>
      <c r="AB117" s="1">
        <v>0.35328020589846498</v>
      </c>
      <c r="AC117" s="1">
        <v>1</v>
      </c>
      <c r="AD117" s="1">
        <v>0</v>
      </c>
      <c r="AE117" s="1">
        <v>1</v>
      </c>
      <c r="AF117" s="1">
        <v>0</v>
      </c>
      <c r="AG117" s="1">
        <v>0</v>
      </c>
      <c r="AH117" s="1">
        <v>1</v>
      </c>
    </row>
    <row r="118" spans="1:34" hidden="1" x14ac:dyDescent="0.35">
      <c r="A118" s="1">
        <v>4867</v>
      </c>
      <c r="B118" s="1">
        <v>60</v>
      </c>
      <c r="C118" s="1">
        <v>1</v>
      </c>
      <c r="D118" s="1">
        <v>0</v>
      </c>
      <c r="E118" s="1">
        <v>0</v>
      </c>
      <c r="F118" s="1">
        <v>30.017337150619301</v>
      </c>
      <c r="G118" s="1">
        <v>0</v>
      </c>
      <c r="H118" s="1">
        <v>6.3691787204962598</v>
      </c>
      <c r="I118" s="1">
        <v>5.3717008992750603</v>
      </c>
      <c r="J118" s="1">
        <v>4.4753164724630397</v>
      </c>
      <c r="K118" s="1">
        <v>8.0542860186002692</v>
      </c>
      <c r="L118" s="1">
        <v>0</v>
      </c>
      <c r="M118" s="1">
        <v>0</v>
      </c>
      <c r="N118" s="1">
        <v>1</v>
      </c>
      <c r="O118" s="1">
        <v>0</v>
      </c>
      <c r="P118" s="1">
        <v>0</v>
      </c>
      <c r="Q118" s="1">
        <v>0</v>
      </c>
      <c r="R118" s="1">
        <v>160</v>
      </c>
      <c r="S118" s="1">
        <v>93</v>
      </c>
      <c r="T118" s="1">
        <v>275.84573912462901</v>
      </c>
      <c r="U118" s="1">
        <v>110.26774024216</v>
      </c>
      <c r="V118" s="1">
        <v>97.330825128864404</v>
      </c>
      <c r="W118" s="1">
        <v>311.73800146077002</v>
      </c>
      <c r="X118" s="1">
        <v>10.720276714736899</v>
      </c>
      <c r="Y118" s="1">
        <v>9.9736969889728595</v>
      </c>
      <c r="Z118" s="1">
        <v>0</v>
      </c>
      <c r="AA118" s="1">
        <v>0</v>
      </c>
      <c r="AB118" s="1">
        <v>6.4990843519816304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</row>
    <row r="119" spans="1:34" x14ac:dyDescent="0.35">
      <c r="A119" s="1">
        <v>4868</v>
      </c>
      <c r="B119" s="1">
        <v>60</v>
      </c>
      <c r="C119" s="1">
        <v>0</v>
      </c>
      <c r="D119" s="1">
        <v>0</v>
      </c>
      <c r="E119" s="1">
        <v>0</v>
      </c>
      <c r="F119" s="1">
        <v>33.112495653241197</v>
      </c>
      <c r="G119" s="1">
        <v>0</v>
      </c>
      <c r="H119" s="1">
        <v>0.72247034812588495</v>
      </c>
      <c r="I119" s="1">
        <v>4.3829847502852699</v>
      </c>
      <c r="J119" s="1">
        <v>1.6128947467410799</v>
      </c>
      <c r="K119" s="1">
        <v>5.00948429421463</v>
      </c>
      <c r="L119" s="1">
        <v>1</v>
      </c>
      <c r="M119" s="1">
        <v>0</v>
      </c>
      <c r="N119" s="1">
        <v>0</v>
      </c>
      <c r="O119" s="1">
        <v>0</v>
      </c>
      <c r="P119" s="1">
        <v>1</v>
      </c>
      <c r="Q119" s="1">
        <v>0</v>
      </c>
      <c r="R119" s="1">
        <v>129</v>
      </c>
      <c r="S119" s="1">
        <v>107</v>
      </c>
      <c r="T119" s="1">
        <v>279.65375514053198</v>
      </c>
      <c r="U119" s="1">
        <v>173.13763632395501</v>
      </c>
      <c r="V119" s="1">
        <v>70.456118836490205</v>
      </c>
      <c r="W119" s="1">
        <v>337.47884468907898</v>
      </c>
      <c r="X119" s="1">
        <v>5.5078320038761603</v>
      </c>
      <c r="Y119" s="1">
        <v>2.87667081056984</v>
      </c>
      <c r="Z119" s="1">
        <v>0</v>
      </c>
      <c r="AA119" s="1">
        <v>0</v>
      </c>
      <c r="AB119" s="1">
        <v>1.8220838547621701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1</v>
      </c>
    </row>
    <row r="120" spans="1:34" hidden="1" x14ac:dyDescent="0.35">
      <c r="A120" s="1">
        <v>4869</v>
      </c>
      <c r="B120" s="1">
        <v>77</v>
      </c>
      <c r="C120" s="1">
        <v>1</v>
      </c>
      <c r="D120" s="1">
        <v>1</v>
      </c>
      <c r="E120" s="1">
        <v>2</v>
      </c>
      <c r="F120" s="1">
        <v>19.364545083578601</v>
      </c>
      <c r="G120" s="1">
        <v>0</v>
      </c>
      <c r="H120" s="1">
        <v>18.2371405488642</v>
      </c>
      <c r="I120" s="1">
        <v>1.4770531540776</v>
      </c>
      <c r="J120" s="1">
        <v>3.4808279159120499</v>
      </c>
      <c r="K120" s="1">
        <v>7.47187769357223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166</v>
      </c>
      <c r="S120" s="1">
        <v>93</v>
      </c>
      <c r="T120" s="1">
        <v>295.98024263901402</v>
      </c>
      <c r="U120" s="1">
        <v>115.015805503878</v>
      </c>
      <c r="V120" s="1">
        <v>82.496339794673801</v>
      </c>
      <c r="W120" s="1">
        <v>195.393223326667</v>
      </c>
      <c r="X120" s="1">
        <v>22.8661573999455</v>
      </c>
      <c r="Y120" s="1">
        <v>1.80439189267605</v>
      </c>
      <c r="Z120" s="1">
        <v>0</v>
      </c>
      <c r="AA120" s="1">
        <v>0</v>
      </c>
      <c r="AB120" s="1">
        <v>8.8256852341999004</v>
      </c>
      <c r="AC120" s="1">
        <v>0</v>
      </c>
      <c r="AD120" s="1">
        <v>0</v>
      </c>
      <c r="AE120" s="1">
        <v>0</v>
      </c>
      <c r="AF120" s="1">
        <v>1</v>
      </c>
      <c r="AG120" s="1">
        <v>0</v>
      </c>
      <c r="AH120" s="1">
        <v>0</v>
      </c>
    </row>
    <row r="121" spans="1:34" hidden="1" x14ac:dyDescent="0.35">
      <c r="A121" s="1">
        <v>4870</v>
      </c>
      <c r="B121" s="1">
        <v>83</v>
      </c>
      <c r="C121" s="1">
        <v>0</v>
      </c>
      <c r="D121" s="1">
        <v>2</v>
      </c>
      <c r="E121" s="1">
        <v>3</v>
      </c>
      <c r="F121" s="1">
        <v>16.552528719721501</v>
      </c>
      <c r="G121" s="1">
        <v>0</v>
      </c>
      <c r="H121" s="1">
        <v>9.7051418626598593</v>
      </c>
      <c r="I121" s="1">
        <v>8.2691985011325393</v>
      </c>
      <c r="J121" s="1">
        <v>7.1195781858522098</v>
      </c>
      <c r="K121" s="1">
        <v>9.7365691567818899</v>
      </c>
      <c r="L121" s="1">
        <v>0</v>
      </c>
      <c r="M121" s="1">
        <v>0</v>
      </c>
      <c r="N121" s="1">
        <v>1</v>
      </c>
      <c r="O121" s="1">
        <v>0</v>
      </c>
      <c r="P121" s="1">
        <v>0</v>
      </c>
      <c r="Q121" s="1">
        <v>0</v>
      </c>
      <c r="R121" s="1">
        <v>118</v>
      </c>
      <c r="S121" s="1">
        <v>116</v>
      </c>
      <c r="T121" s="1">
        <v>268.92344332118398</v>
      </c>
      <c r="U121" s="1">
        <v>149.660818111379</v>
      </c>
      <c r="V121" s="1">
        <v>52.8956864053999</v>
      </c>
      <c r="W121" s="1">
        <v>80.354726850311707</v>
      </c>
      <c r="X121" s="1">
        <v>6.06456235702891</v>
      </c>
      <c r="Y121" s="1">
        <v>8.0964971725589194</v>
      </c>
      <c r="Z121" s="1">
        <v>0</v>
      </c>
      <c r="AA121" s="1">
        <v>0</v>
      </c>
      <c r="AB121" s="1">
        <v>1.9800251524549</v>
      </c>
      <c r="AC121" s="1">
        <v>0</v>
      </c>
      <c r="AD121" s="1">
        <v>0</v>
      </c>
      <c r="AE121" s="1">
        <v>0</v>
      </c>
      <c r="AF121" s="1">
        <v>0</v>
      </c>
      <c r="AG121" s="1">
        <v>1</v>
      </c>
      <c r="AH121" s="1">
        <v>0</v>
      </c>
    </row>
    <row r="122" spans="1:34" hidden="1" x14ac:dyDescent="0.35">
      <c r="A122" s="1">
        <v>4871</v>
      </c>
      <c r="B122" s="1">
        <v>70</v>
      </c>
      <c r="C122" s="1">
        <v>0</v>
      </c>
      <c r="D122" s="1">
        <v>0</v>
      </c>
      <c r="E122" s="1">
        <v>1</v>
      </c>
      <c r="F122" s="1">
        <v>39.637152628649403</v>
      </c>
      <c r="G122" s="1">
        <v>0</v>
      </c>
      <c r="H122" s="1">
        <v>3.6819929057498499</v>
      </c>
      <c r="I122" s="1">
        <v>0.28550962956833198</v>
      </c>
      <c r="J122" s="1">
        <v>5.1986761376158297</v>
      </c>
      <c r="K122" s="1">
        <v>7.6829099884953997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1</v>
      </c>
      <c r="R122" s="1">
        <v>92</v>
      </c>
      <c r="S122" s="1">
        <v>70</v>
      </c>
      <c r="T122" s="1">
        <v>281.02681992430701</v>
      </c>
      <c r="U122" s="1">
        <v>169.726176198959</v>
      </c>
      <c r="V122" s="1">
        <v>99.768954776339697</v>
      </c>
      <c r="W122" s="1">
        <v>343.56734217585102</v>
      </c>
      <c r="X122" s="1">
        <v>15.2065197470461</v>
      </c>
      <c r="Y122" s="1">
        <v>5.82512605615024</v>
      </c>
      <c r="Z122" s="1">
        <v>0</v>
      </c>
      <c r="AA122" s="1">
        <v>1</v>
      </c>
      <c r="AB122" s="1">
        <v>8.1260683160335798</v>
      </c>
      <c r="AC122" s="1">
        <v>0</v>
      </c>
      <c r="AD122" s="1">
        <v>1</v>
      </c>
      <c r="AE122" s="1">
        <v>1</v>
      </c>
      <c r="AF122" s="1">
        <v>0</v>
      </c>
      <c r="AG122" s="1">
        <v>1</v>
      </c>
      <c r="AH122" s="1">
        <v>0</v>
      </c>
    </row>
    <row r="123" spans="1:34" x14ac:dyDescent="0.35">
      <c r="A123" s="1">
        <v>4872</v>
      </c>
      <c r="B123" s="1">
        <v>84</v>
      </c>
      <c r="C123" s="1">
        <v>1</v>
      </c>
      <c r="D123" s="1">
        <v>0</v>
      </c>
      <c r="E123" s="1">
        <v>1</v>
      </c>
      <c r="F123" s="1">
        <v>18.502315680837899</v>
      </c>
      <c r="G123" s="1">
        <v>1</v>
      </c>
      <c r="H123" s="1">
        <v>11.748440774046699</v>
      </c>
      <c r="I123" s="1">
        <v>2.6774430389408899</v>
      </c>
      <c r="J123" s="1">
        <v>9.3076979019725403</v>
      </c>
      <c r="K123" s="1">
        <v>8.9404029913720997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96</v>
      </c>
      <c r="S123" s="1">
        <v>88</v>
      </c>
      <c r="T123" s="1">
        <v>264.547319426304</v>
      </c>
      <c r="U123" s="1">
        <v>56.902875639257701</v>
      </c>
      <c r="V123" s="1">
        <v>44.637200276948697</v>
      </c>
      <c r="W123" s="1">
        <v>169.12850720676599</v>
      </c>
      <c r="X123" s="1">
        <v>5.2609722914611901</v>
      </c>
      <c r="Y123" s="1">
        <v>3.7562994196685602</v>
      </c>
      <c r="Z123" s="1">
        <v>0</v>
      </c>
      <c r="AA123" s="1">
        <v>0</v>
      </c>
      <c r="AB123" s="1">
        <v>3.1501145106673301</v>
      </c>
      <c r="AC123" s="1">
        <v>0</v>
      </c>
      <c r="AD123" s="1">
        <v>0</v>
      </c>
      <c r="AE123" s="1">
        <v>1</v>
      </c>
      <c r="AF123" s="1">
        <v>1</v>
      </c>
      <c r="AG123" s="1">
        <v>0</v>
      </c>
      <c r="AH123" s="1">
        <v>1</v>
      </c>
    </row>
    <row r="124" spans="1:34" x14ac:dyDescent="0.35">
      <c r="A124" s="1">
        <v>4873</v>
      </c>
      <c r="B124" s="1">
        <v>70</v>
      </c>
      <c r="C124" s="1">
        <v>1</v>
      </c>
      <c r="D124" s="1">
        <v>0</v>
      </c>
      <c r="E124" s="1">
        <v>1</v>
      </c>
      <c r="F124" s="1">
        <v>35.418670336459499</v>
      </c>
      <c r="G124" s="1">
        <v>1</v>
      </c>
      <c r="H124" s="1">
        <v>13.8357022446058</v>
      </c>
      <c r="I124" s="1">
        <v>3.4347122182485901</v>
      </c>
      <c r="J124" s="1">
        <v>3.8767153452979901</v>
      </c>
      <c r="K124" s="1">
        <v>6.8645907641182502</v>
      </c>
      <c r="L124" s="1">
        <v>0</v>
      </c>
      <c r="M124" s="1">
        <v>0</v>
      </c>
      <c r="N124" s="1">
        <v>0</v>
      </c>
      <c r="O124" s="1">
        <v>1</v>
      </c>
      <c r="P124" s="1">
        <v>0</v>
      </c>
      <c r="Q124" s="1">
        <v>0</v>
      </c>
      <c r="R124" s="1">
        <v>99</v>
      </c>
      <c r="S124" s="1">
        <v>102</v>
      </c>
      <c r="T124" s="1">
        <v>187.686803609766</v>
      </c>
      <c r="U124" s="1">
        <v>161.55097289078</v>
      </c>
      <c r="V124" s="1">
        <v>80.564833944819497</v>
      </c>
      <c r="W124" s="1">
        <v>377.098809529758</v>
      </c>
      <c r="X124" s="1">
        <v>16.663273233674602</v>
      </c>
      <c r="Y124" s="1">
        <v>4.9580812986241902</v>
      </c>
      <c r="Z124" s="1">
        <v>0</v>
      </c>
      <c r="AA124" s="1">
        <v>0</v>
      </c>
      <c r="AB124" s="1">
        <v>1.94773251696687</v>
      </c>
      <c r="AC124" s="1">
        <v>0</v>
      </c>
      <c r="AD124" s="1">
        <v>1</v>
      </c>
      <c r="AE124" s="1">
        <v>0</v>
      </c>
      <c r="AF124" s="1">
        <v>0</v>
      </c>
      <c r="AG124" s="1">
        <v>0</v>
      </c>
      <c r="AH124" s="1">
        <v>1</v>
      </c>
    </row>
    <row r="125" spans="1:34" x14ac:dyDescent="0.35">
      <c r="A125" s="1">
        <v>4874</v>
      </c>
      <c r="B125" s="1">
        <v>75</v>
      </c>
      <c r="C125" s="1">
        <v>0</v>
      </c>
      <c r="D125" s="1">
        <v>3</v>
      </c>
      <c r="E125" s="1">
        <v>1</v>
      </c>
      <c r="F125" s="1">
        <v>21.574301393517398</v>
      </c>
      <c r="G125" s="1">
        <v>0</v>
      </c>
      <c r="H125" s="1">
        <v>6.6842092700223699</v>
      </c>
      <c r="I125" s="1">
        <v>2.6877289829436299</v>
      </c>
      <c r="J125" s="1">
        <v>6.3357183183779204</v>
      </c>
      <c r="K125" s="1">
        <v>8.3846017583092003</v>
      </c>
      <c r="L125" s="1">
        <v>1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124</v>
      </c>
      <c r="S125" s="1">
        <v>61</v>
      </c>
      <c r="T125" s="1">
        <v>289.11700590485901</v>
      </c>
      <c r="U125" s="1">
        <v>177.91054518440899</v>
      </c>
      <c r="V125" s="1">
        <v>25.080970541367499</v>
      </c>
      <c r="W125" s="1">
        <v>387.25918687785997</v>
      </c>
      <c r="X125" s="1">
        <v>13.914640443835999</v>
      </c>
      <c r="Y125" s="1">
        <v>2.8902688493349502</v>
      </c>
      <c r="Z125" s="1">
        <v>1</v>
      </c>
      <c r="AA125" s="1">
        <v>0</v>
      </c>
      <c r="AB125" s="1">
        <v>7.9596533125253197</v>
      </c>
      <c r="AC125" s="1">
        <v>0</v>
      </c>
      <c r="AD125" s="1">
        <v>0</v>
      </c>
      <c r="AE125" s="1">
        <v>0</v>
      </c>
      <c r="AF125" s="1">
        <v>0</v>
      </c>
      <c r="AG125" s="1">
        <v>1</v>
      </c>
      <c r="AH125" s="1">
        <v>1</v>
      </c>
    </row>
    <row r="126" spans="1:34" hidden="1" x14ac:dyDescent="0.35">
      <c r="A126" s="1">
        <v>4875</v>
      </c>
      <c r="B126" s="1">
        <v>71</v>
      </c>
      <c r="C126" s="1">
        <v>0</v>
      </c>
      <c r="D126" s="1">
        <v>0</v>
      </c>
      <c r="E126" s="1">
        <v>2</v>
      </c>
      <c r="F126" s="1">
        <v>37.051144446997398</v>
      </c>
      <c r="G126" s="1">
        <v>0</v>
      </c>
      <c r="H126" s="1">
        <v>19.632517406427599</v>
      </c>
      <c r="I126" s="1">
        <v>3.0246306345759799</v>
      </c>
      <c r="J126" s="1">
        <v>7.27164443954294</v>
      </c>
      <c r="K126" s="1">
        <v>8.8632527382735002</v>
      </c>
      <c r="L126" s="1">
        <v>1</v>
      </c>
      <c r="M126" s="1">
        <v>0</v>
      </c>
      <c r="N126" s="1">
        <v>1</v>
      </c>
      <c r="O126" s="1">
        <v>0</v>
      </c>
      <c r="P126" s="1">
        <v>0</v>
      </c>
      <c r="Q126" s="1">
        <v>0</v>
      </c>
      <c r="R126" s="1">
        <v>130</v>
      </c>
      <c r="S126" s="1">
        <v>94</v>
      </c>
      <c r="T126" s="1">
        <v>278.35916670533499</v>
      </c>
      <c r="U126" s="1">
        <v>180.089068344118</v>
      </c>
      <c r="V126" s="1">
        <v>60.943123150184903</v>
      </c>
      <c r="W126" s="1">
        <v>56.730127517502197</v>
      </c>
      <c r="X126" s="1">
        <v>10.9657288494383</v>
      </c>
      <c r="Y126" s="1">
        <v>9.7135208372774908</v>
      </c>
      <c r="Z126" s="1">
        <v>0</v>
      </c>
      <c r="AA126" s="1">
        <v>0</v>
      </c>
      <c r="AB126" s="1">
        <v>5.7302206527946398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</row>
    <row r="127" spans="1:34" hidden="1" x14ac:dyDescent="0.35">
      <c r="A127" s="1">
        <v>4876</v>
      </c>
      <c r="B127" s="1">
        <v>88</v>
      </c>
      <c r="C127" s="1">
        <v>1</v>
      </c>
      <c r="D127" s="1">
        <v>0</v>
      </c>
      <c r="E127" s="1">
        <v>0</v>
      </c>
      <c r="F127" s="1">
        <v>31.989304237142399</v>
      </c>
      <c r="G127" s="1">
        <v>0</v>
      </c>
      <c r="H127" s="1">
        <v>10.299023309938301</v>
      </c>
      <c r="I127" s="1">
        <v>1.29943889245163</v>
      </c>
      <c r="J127" s="1">
        <v>0.19765529921098099</v>
      </c>
      <c r="K127" s="1">
        <v>8.1939192439569002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141</v>
      </c>
      <c r="S127" s="1">
        <v>75</v>
      </c>
      <c r="T127" s="1">
        <v>158.851660654276</v>
      </c>
      <c r="U127" s="1">
        <v>72.353272268475607</v>
      </c>
      <c r="V127" s="1">
        <v>79.969209509978697</v>
      </c>
      <c r="W127" s="1">
        <v>93.305926632231802</v>
      </c>
      <c r="X127" s="1">
        <v>27.6465367077416</v>
      </c>
      <c r="Y127" s="1">
        <v>8.9200555519989404</v>
      </c>
      <c r="Z127" s="1">
        <v>0</v>
      </c>
      <c r="AA127" s="1">
        <v>1</v>
      </c>
      <c r="AB127" s="1">
        <v>5.1715742874708699</v>
      </c>
      <c r="AC127" s="1">
        <v>1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</row>
    <row r="128" spans="1:34" hidden="1" x14ac:dyDescent="0.35">
      <c r="A128" s="1">
        <v>4877</v>
      </c>
      <c r="B128" s="1">
        <v>64</v>
      </c>
      <c r="C128" s="1">
        <v>0</v>
      </c>
      <c r="D128" s="1">
        <v>0</v>
      </c>
      <c r="E128" s="1">
        <v>2</v>
      </c>
      <c r="F128" s="1">
        <v>29.811658619283001</v>
      </c>
      <c r="G128" s="1">
        <v>0</v>
      </c>
      <c r="H128" s="1">
        <v>13.2245895724059</v>
      </c>
      <c r="I128" s="1">
        <v>8.3827854484490505</v>
      </c>
      <c r="J128" s="1">
        <v>1.56065970743743</v>
      </c>
      <c r="K128" s="1">
        <v>6.2798173223734297</v>
      </c>
      <c r="L128" s="1">
        <v>1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108</v>
      </c>
      <c r="S128" s="1">
        <v>62</v>
      </c>
      <c r="T128" s="1">
        <v>273.705925467567</v>
      </c>
      <c r="U128" s="1">
        <v>110.60641455528599</v>
      </c>
      <c r="V128" s="1">
        <v>60.5672380198274</v>
      </c>
      <c r="W128" s="1">
        <v>290.69074291988301</v>
      </c>
      <c r="X128" s="1">
        <v>27.353680845072699</v>
      </c>
      <c r="Y128" s="1">
        <v>9.6241231381119903</v>
      </c>
      <c r="Z128" s="1">
        <v>0</v>
      </c>
      <c r="AA128" s="1">
        <v>0</v>
      </c>
      <c r="AB128" s="1">
        <v>7.4747654201769</v>
      </c>
      <c r="AC128" s="1">
        <v>0</v>
      </c>
      <c r="AD128" s="1">
        <v>0</v>
      </c>
      <c r="AE128" s="1">
        <v>1</v>
      </c>
      <c r="AF128" s="1">
        <v>0</v>
      </c>
      <c r="AG128" s="1">
        <v>0</v>
      </c>
      <c r="AH128" s="1">
        <v>0</v>
      </c>
    </row>
    <row r="129" spans="1:34" x14ac:dyDescent="0.35">
      <c r="A129" s="1">
        <v>4878</v>
      </c>
      <c r="B129" s="1">
        <v>60</v>
      </c>
      <c r="C129" s="1">
        <v>1</v>
      </c>
      <c r="D129" s="1">
        <v>2</v>
      </c>
      <c r="E129" s="1">
        <v>0</v>
      </c>
      <c r="F129" s="1">
        <v>33.011118546477498</v>
      </c>
      <c r="G129" s="1">
        <v>0</v>
      </c>
      <c r="H129" s="1">
        <v>18.924952941751801</v>
      </c>
      <c r="I129" s="1">
        <v>4.5500979857860502</v>
      </c>
      <c r="J129" s="1">
        <v>2.9136642896337301</v>
      </c>
      <c r="K129" s="1">
        <v>6.8857765805440998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175</v>
      </c>
      <c r="S129" s="1">
        <v>78</v>
      </c>
      <c r="T129" s="1">
        <v>254.78990256204</v>
      </c>
      <c r="U129" s="1">
        <v>136.603404488639</v>
      </c>
      <c r="V129" s="1">
        <v>27.9129164661245</v>
      </c>
      <c r="W129" s="1">
        <v>98.048913946844493</v>
      </c>
      <c r="X129" s="1">
        <v>18.5042326111767</v>
      </c>
      <c r="Y129" s="1">
        <v>6.4257837641132198</v>
      </c>
      <c r="Z129" s="1">
        <v>1</v>
      </c>
      <c r="AA129" s="1">
        <v>0</v>
      </c>
      <c r="AB129" s="1">
        <v>1.9532804242350299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1</v>
      </c>
    </row>
    <row r="130" spans="1:34" x14ac:dyDescent="0.35">
      <c r="A130" s="1">
        <v>4879</v>
      </c>
      <c r="B130" s="1">
        <v>82</v>
      </c>
      <c r="C130" s="1">
        <v>1</v>
      </c>
      <c r="D130" s="1">
        <v>1</v>
      </c>
      <c r="E130" s="1">
        <v>2</v>
      </c>
      <c r="F130" s="1">
        <v>36.563428334557599</v>
      </c>
      <c r="G130" s="1">
        <v>0</v>
      </c>
      <c r="H130" s="1">
        <v>16.507684006002101</v>
      </c>
      <c r="I130" s="1">
        <v>4.7763354856769604</v>
      </c>
      <c r="J130" s="1">
        <v>3.7470081036281799</v>
      </c>
      <c r="K130" s="1">
        <v>5.9802172098728903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156</v>
      </c>
      <c r="S130" s="1">
        <v>100</v>
      </c>
      <c r="T130" s="1">
        <v>191.50800969224201</v>
      </c>
      <c r="U130" s="1">
        <v>178.84219549915201</v>
      </c>
      <c r="V130" s="1">
        <v>77.467544308885195</v>
      </c>
      <c r="W130" s="1">
        <v>168.19733572842799</v>
      </c>
      <c r="X130" s="1">
        <v>1.4081278319785699</v>
      </c>
      <c r="Y130" s="1">
        <v>1.2237833114819401</v>
      </c>
      <c r="Z130" s="1">
        <v>0</v>
      </c>
      <c r="AA130" s="1">
        <v>0</v>
      </c>
      <c r="AB130" s="1">
        <v>0.89802230003285899</v>
      </c>
      <c r="AC130" s="1">
        <v>0</v>
      </c>
      <c r="AD130" s="1">
        <v>0</v>
      </c>
      <c r="AE130" s="1">
        <v>0</v>
      </c>
      <c r="AF130" s="1">
        <v>1</v>
      </c>
      <c r="AG130" s="1">
        <v>0</v>
      </c>
      <c r="AH130" s="1">
        <v>1</v>
      </c>
    </row>
    <row r="131" spans="1:34" hidden="1" x14ac:dyDescent="0.35">
      <c r="A131" s="1">
        <v>4880</v>
      </c>
      <c r="B131" s="1">
        <v>63</v>
      </c>
      <c r="C131" s="1">
        <v>0</v>
      </c>
      <c r="D131" s="1">
        <v>3</v>
      </c>
      <c r="E131" s="1">
        <v>2</v>
      </c>
      <c r="F131" s="1">
        <v>21.615799680101301</v>
      </c>
      <c r="G131" s="1">
        <v>1</v>
      </c>
      <c r="H131" s="1">
        <v>13.304053227716</v>
      </c>
      <c r="I131" s="1">
        <v>0.83594453907993904</v>
      </c>
      <c r="J131" s="1">
        <v>1.30556837640138E-2</v>
      </c>
      <c r="K131" s="1">
        <v>5.3149967648046204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176</v>
      </c>
      <c r="S131" s="1">
        <v>85</v>
      </c>
      <c r="T131" s="1">
        <v>193.52892886460501</v>
      </c>
      <c r="U131" s="1">
        <v>127.335827417053</v>
      </c>
      <c r="V131" s="1">
        <v>78.8421601572593</v>
      </c>
      <c r="W131" s="1">
        <v>198.00944038134</v>
      </c>
      <c r="X131" s="1">
        <v>6.0611054674353397</v>
      </c>
      <c r="Y131" s="1">
        <v>5.5727700258893602</v>
      </c>
      <c r="Z131" s="1">
        <v>0</v>
      </c>
      <c r="AA131" s="1">
        <v>1</v>
      </c>
      <c r="AB131" s="1">
        <v>8.04585943675038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</row>
    <row r="132" spans="1:34" x14ac:dyDescent="0.35">
      <c r="A132" s="1">
        <v>4881</v>
      </c>
      <c r="B132" s="1">
        <v>76</v>
      </c>
      <c r="C132" s="1">
        <v>0</v>
      </c>
      <c r="D132" s="1">
        <v>3</v>
      </c>
      <c r="E132" s="1">
        <v>0</v>
      </c>
      <c r="F132" s="1">
        <v>22.435116695644901</v>
      </c>
      <c r="G132" s="1">
        <v>0</v>
      </c>
      <c r="H132" s="1">
        <v>7.6407568186194297</v>
      </c>
      <c r="I132" s="1">
        <v>9.4958441941081801</v>
      </c>
      <c r="J132" s="1">
        <v>5.7875815749772803</v>
      </c>
      <c r="K132" s="1">
        <v>7.9763525883694602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155</v>
      </c>
      <c r="S132" s="1">
        <v>93</v>
      </c>
      <c r="T132" s="1">
        <v>167.81618579187199</v>
      </c>
      <c r="U132" s="1">
        <v>168.671995025396</v>
      </c>
      <c r="V132" s="1">
        <v>46.612183043631703</v>
      </c>
      <c r="W132" s="1">
        <v>274.37579081361002</v>
      </c>
      <c r="X132" s="1">
        <v>6.3338943557149596</v>
      </c>
      <c r="Y132" s="1">
        <v>1.40478589455724</v>
      </c>
      <c r="Z132" s="1">
        <v>0</v>
      </c>
      <c r="AA132" s="1">
        <v>1</v>
      </c>
      <c r="AB132" s="1">
        <v>4.0083853264402096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1</v>
      </c>
    </row>
    <row r="133" spans="1:34" hidden="1" x14ac:dyDescent="0.35">
      <c r="A133" s="1">
        <v>4882</v>
      </c>
      <c r="B133" s="1">
        <v>60</v>
      </c>
      <c r="C133" s="1">
        <v>0</v>
      </c>
      <c r="D133" s="1">
        <v>1</v>
      </c>
      <c r="E133" s="1">
        <v>1</v>
      </c>
      <c r="F133" s="1">
        <v>16.196569402345201</v>
      </c>
      <c r="G133" s="1">
        <v>0</v>
      </c>
      <c r="H133" s="1">
        <v>4.7167250048000904</v>
      </c>
      <c r="I133" s="1">
        <v>3.7598151292772601</v>
      </c>
      <c r="J133" s="1">
        <v>3.3944368598674299</v>
      </c>
      <c r="K133" s="1">
        <v>9.6368106517366101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172</v>
      </c>
      <c r="S133" s="1">
        <v>64</v>
      </c>
      <c r="T133" s="1">
        <v>273.045929009568</v>
      </c>
      <c r="U133" s="1">
        <v>174.856157539994</v>
      </c>
      <c r="V133" s="1">
        <v>90.134458077245796</v>
      </c>
      <c r="W133" s="1">
        <v>118.190559250768</v>
      </c>
      <c r="X133" s="1">
        <v>19.965735819854402</v>
      </c>
      <c r="Y133" s="1">
        <v>6.2842358951153097</v>
      </c>
      <c r="Z133" s="1">
        <v>0</v>
      </c>
      <c r="AA133" s="1">
        <v>1</v>
      </c>
      <c r="AB133" s="1">
        <v>7.6817956421795097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</row>
    <row r="134" spans="1:34" hidden="1" x14ac:dyDescent="0.35">
      <c r="A134" s="1">
        <v>4883</v>
      </c>
      <c r="B134" s="1">
        <v>80</v>
      </c>
      <c r="C134" s="1">
        <v>0</v>
      </c>
      <c r="D134" s="1">
        <v>1</v>
      </c>
      <c r="E134" s="1">
        <v>2</v>
      </c>
      <c r="F134" s="1">
        <v>22.098602158803399</v>
      </c>
      <c r="G134" s="1">
        <v>0</v>
      </c>
      <c r="H134" s="1">
        <v>11.810070878595701</v>
      </c>
      <c r="I134" s="1">
        <v>8.2877265592974307</v>
      </c>
      <c r="J134" s="1">
        <v>7.10416499167418</v>
      </c>
      <c r="K134" s="1">
        <v>4.5608358391145103</v>
      </c>
      <c r="L134" s="1">
        <v>1</v>
      </c>
      <c r="M134" s="1">
        <v>1</v>
      </c>
      <c r="N134" s="1">
        <v>0</v>
      </c>
      <c r="O134" s="1">
        <v>1</v>
      </c>
      <c r="P134" s="1">
        <v>0</v>
      </c>
      <c r="Q134" s="1">
        <v>1</v>
      </c>
      <c r="R134" s="1">
        <v>164</v>
      </c>
      <c r="S134" s="1">
        <v>77</v>
      </c>
      <c r="T134" s="1">
        <v>277.453880606447</v>
      </c>
      <c r="U134" s="1">
        <v>115.575227489127</v>
      </c>
      <c r="V134" s="1">
        <v>22.943901717360699</v>
      </c>
      <c r="W134" s="1">
        <v>217.70825296274799</v>
      </c>
      <c r="X134" s="1">
        <v>8.8720141830820207</v>
      </c>
      <c r="Y134" s="1">
        <v>5.5822970362221103</v>
      </c>
      <c r="Z134" s="1">
        <v>0</v>
      </c>
      <c r="AA134" s="1">
        <v>0</v>
      </c>
      <c r="AB134" s="1">
        <v>1.43012311679019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</row>
    <row r="135" spans="1:34" hidden="1" x14ac:dyDescent="0.35">
      <c r="A135" s="1">
        <v>4884</v>
      </c>
      <c r="B135" s="1">
        <v>73</v>
      </c>
      <c r="C135" s="1">
        <v>0</v>
      </c>
      <c r="D135" s="1">
        <v>3</v>
      </c>
      <c r="E135" s="1">
        <v>1</v>
      </c>
      <c r="F135" s="1">
        <v>16.207436981928801</v>
      </c>
      <c r="G135" s="1">
        <v>0</v>
      </c>
      <c r="H135" s="1">
        <v>17.833373488481499</v>
      </c>
      <c r="I135" s="1">
        <v>8.4844304379958597</v>
      </c>
      <c r="J135" s="1">
        <v>8.3298900475952706</v>
      </c>
      <c r="K135" s="1">
        <v>4.9189007003923102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121</v>
      </c>
      <c r="S135" s="1">
        <v>98</v>
      </c>
      <c r="T135" s="1">
        <v>173.07766035686799</v>
      </c>
      <c r="U135" s="1">
        <v>117.970541721117</v>
      </c>
      <c r="V135" s="1">
        <v>72.424472916623799</v>
      </c>
      <c r="W135" s="1">
        <v>258.99161151148502</v>
      </c>
      <c r="X135" s="1">
        <v>5.7026883826737604</v>
      </c>
      <c r="Y135" s="1">
        <v>2.61001650250831</v>
      </c>
      <c r="Z135" s="1">
        <v>0</v>
      </c>
      <c r="AA135" s="1">
        <v>0</v>
      </c>
      <c r="AB135" s="1">
        <v>6.0216547324036398</v>
      </c>
      <c r="AC135" s="1">
        <v>0</v>
      </c>
      <c r="AD135" s="1">
        <v>1</v>
      </c>
      <c r="AE135" s="1">
        <v>0</v>
      </c>
      <c r="AF135" s="1">
        <v>0</v>
      </c>
      <c r="AG135" s="1">
        <v>0</v>
      </c>
      <c r="AH135" s="1">
        <v>0</v>
      </c>
    </row>
    <row r="136" spans="1:34" x14ac:dyDescent="0.35">
      <c r="A136" s="1">
        <v>4885</v>
      </c>
      <c r="B136" s="1">
        <v>66</v>
      </c>
      <c r="C136" s="1">
        <v>0</v>
      </c>
      <c r="D136" s="1">
        <v>0</v>
      </c>
      <c r="E136" s="1">
        <v>2</v>
      </c>
      <c r="F136" s="1">
        <v>37.739884637427402</v>
      </c>
      <c r="G136" s="1">
        <v>0</v>
      </c>
      <c r="H136" s="1">
        <v>6.2448893675415498</v>
      </c>
      <c r="I136" s="1">
        <v>1.8951877610807999</v>
      </c>
      <c r="J136" s="1">
        <v>4.3165231270867297</v>
      </c>
      <c r="K136" s="1">
        <v>8.7945946798671901</v>
      </c>
      <c r="L136" s="1">
        <v>1</v>
      </c>
      <c r="M136" s="1">
        <v>0</v>
      </c>
      <c r="N136" s="1">
        <v>0</v>
      </c>
      <c r="O136" s="1">
        <v>0</v>
      </c>
      <c r="P136" s="1">
        <v>0</v>
      </c>
      <c r="Q136" s="1">
        <v>1</v>
      </c>
      <c r="R136" s="1">
        <v>94</v>
      </c>
      <c r="S136" s="1">
        <v>96</v>
      </c>
      <c r="T136" s="1">
        <v>188.78923939536199</v>
      </c>
      <c r="U136" s="1">
        <v>67.192198091084194</v>
      </c>
      <c r="V136" s="1">
        <v>68.387234969549596</v>
      </c>
      <c r="W136" s="1">
        <v>69.836224645446293</v>
      </c>
      <c r="X136" s="1">
        <v>21.590225708790399</v>
      </c>
      <c r="Y136" s="1">
        <v>9.3028984768572194</v>
      </c>
      <c r="Z136" s="1">
        <v>1</v>
      </c>
      <c r="AA136" s="1">
        <v>1</v>
      </c>
      <c r="AB136" s="1">
        <v>7.7673049719359</v>
      </c>
      <c r="AC136" s="1">
        <v>0</v>
      </c>
      <c r="AD136" s="1">
        <v>0</v>
      </c>
      <c r="AE136" s="1">
        <v>0</v>
      </c>
      <c r="AF136" s="1">
        <v>0</v>
      </c>
      <c r="AG136" s="1">
        <v>1</v>
      </c>
      <c r="AH136" s="1">
        <v>1</v>
      </c>
    </row>
    <row r="137" spans="1:34" hidden="1" x14ac:dyDescent="0.35">
      <c r="A137" s="1">
        <v>4886</v>
      </c>
      <c r="B137" s="1">
        <v>78</v>
      </c>
      <c r="C137" s="1">
        <v>1</v>
      </c>
      <c r="D137" s="1">
        <v>0</v>
      </c>
      <c r="E137" s="1">
        <v>1</v>
      </c>
      <c r="F137" s="1">
        <v>16.853584088125999</v>
      </c>
      <c r="G137" s="1">
        <v>0</v>
      </c>
      <c r="H137" s="1">
        <v>9.6003176983116898</v>
      </c>
      <c r="I137" s="1">
        <v>7.9025956131988799</v>
      </c>
      <c r="J137" s="1">
        <v>6.6288997513964896</v>
      </c>
      <c r="K137" s="1">
        <v>7.1235076578259298</v>
      </c>
      <c r="L137" s="1">
        <v>0</v>
      </c>
      <c r="M137" s="1">
        <v>0</v>
      </c>
      <c r="N137" s="1">
        <v>1</v>
      </c>
      <c r="O137" s="1">
        <v>0</v>
      </c>
      <c r="P137" s="1">
        <v>0</v>
      </c>
      <c r="Q137" s="1">
        <v>0</v>
      </c>
      <c r="R137" s="1">
        <v>131</v>
      </c>
      <c r="S137" s="1">
        <v>101</v>
      </c>
      <c r="T137" s="1">
        <v>212.47246996526499</v>
      </c>
      <c r="U137" s="1">
        <v>146.88601533953701</v>
      </c>
      <c r="V137" s="1">
        <v>79.992098272285105</v>
      </c>
      <c r="W137" s="1">
        <v>97.555028144953894</v>
      </c>
      <c r="X137" s="1">
        <v>17.812768661118699</v>
      </c>
      <c r="Y137" s="1">
        <v>2.5698164492973898</v>
      </c>
      <c r="Z137" s="1">
        <v>0</v>
      </c>
      <c r="AA137" s="1">
        <v>0</v>
      </c>
      <c r="AB137" s="1">
        <v>5.5595011272353299</v>
      </c>
      <c r="AC137" s="1">
        <v>1</v>
      </c>
      <c r="AD137" s="1">
        <v>1</v>
      </c>
      <c r="AE137" s="1">
        <v>1</v>
      </c>
      <c r="AF137" s="1">
        <v>0</v>
      </c>
      <c r="AG137" s="1">
        <v>1</v>
      </c>
      <c r="AH137" s="1">
        <v>0</v>
      </c>
    </row>
    <row r="138" spans="1:34" hidden="1" x14ac:dyDescent="0.35">
      <c r="A138" s="1">
        <v>4887</v>
      </c>
      <c r="B138" s="1">
        <v>76</v>
      </c>
      <c r="C138" s="1">
        <v>0</v>
      </c>
      <c r="D138" s="1">
        <v>0</v>
      </c>
      <c r="E138" s="1">
        <v>1</v>
      </c>
      <c r="F138" s="1">
        <v>31.581079273681901</v>
      </c>
      <c r="G138" s="1">
        <v>0</v>
      </c>
      <c r="H138" s="1">
        <v>6.2602159331176397</v>
      </c>
      <c r="I138" s="1">
        <v>3.69797657577316</v>
      </c>
      <c r="J138" s="1">
        <v>7.98712333335508</v>
      </c>
      <c r="K138" s="1">
        <v>5.1770297217581698</v>
      </c>
      <c r="L138" s="1">
        <v>0</v>
      </c>
      <c r="M138" s="1">
        <v>0</v>
      </c>
      <c r="N138" s="1">
        <v>1</v>
      </c>
      <c r="O138" s="1">
        <v>0</v>
      </c>
      <c r="P138" s="1">
        <v>0</v>
      </c>
      <c r="Q138" s="1">
        <v>0</v>
      </c>
      <c r="R138" s="1">
        <v>111</v>
      </c>
      <c r="S138" s="1">
        <v>116</v>
      </c>
      <c r="T138" s="1">
        <v>201.89509380078101</v>
      </c>
      <c r="U138" s="1">
        <v>112.081373077077</v>
      </c>
      <c r="V138" s="1">
        <v>42.277181511608703</v>
      </c>
      <c r="W138" s="1">
        <v>343.32960407701</v>
      </c>
      <c r="X138" s="1">
        <v>10.262903894614601</v>
      </c>
      <c r="Y138" s="1">
        <v>8.0797104774025996</v>
      </c>
      <c r="Z138" s="1">
        <v>0</v>
      </c>
      <c r="AA138" s="1">
        <v>0</v>
      </c>
      <c r="AB138" s="1">
        <v>2.57453685795041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</row>
    <row r="139" spans="1:34" hidden="1" x14ac:dyDescent="0.35">
      <c r="A139" s="1">
        <v>4888</v>
      </c>
      <c r="B139" s="1">
        <v>60</v>
      </c>
      <c r="C139" s="1">
        <v>1</v>
      </c>
      <c r="D139" s="1">
        <v>0</v>
      </c>
      <c r="E139" s="1">
        <v>1</v>
      </c>
      <c r="F139" s="1">
        <v>35.755446567731703</v>
      </c>
      <c r="G139" s="1">
        <v>1</v>
      </c>
      <c r="H139" s="1">
        <v>15.2966121789598</v>
      </c>
      <c r="I139" s="1">
        <v>6.9415370382613801</v>
      </c>
      <c r="J139" s="1">
        <v>3.9274104375754399</v>
      </c>
      <c r="K139" s="1">
        <v>9.5143755477540708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142</v>
      </c>
      <c r="S139" s="1">
        <v>68</v>
      </c>
      <c r="T139" s="1">
        <v>221.01240806080401</v>
      </c>
      <c r="U139" s="1">
        <v>182.041787870148</v>
      </c>
      <c r="V139" s="1">
        <v>24.832003137902898</v>
      </c>
      <c r="W139" s="1">
        <v>223.84836993439001</v>
      </c>
      <c r="X139" s="1">
        <v>16.793106405945899</v>
      </c>
      <c r="Y139" s="1">
        <v>1.9528133889001</v>
      </c>
      <c r="Z139" s="1">
        <v>0</v>
      </c>
      <c r="AA139" s="1">
        <v>0</v>
      </c>
      <c r="AB139" s="1">
        <v>5.6458171789381897</v>
      </c>
      <c r="AC139" s="1">
        <v>0</v>
      </c>
      <c r="AD139" s="1">
        <v>0</v>
      </c>
      <c r="AE139" s="1">
        <v>0</v>
      </c>
      <c r="AF139" s="1">
        <v>0</v>
      </c>
      <c r="AG139" s="1">
        <v>1</v>
      </c>
      <c r="AH139" s="1">
        <v>0</v>
      </c>
    </row>
    <row r="140" spans="1:34" hidden="1" x14ac:dyDescent="0.35">
      <c r="A140" s="1">
        <v>4889</v>
      </c>
      <c r="B140" s="1">
        <v>60</v>
      </c>
      <c r="C140" s="1">
        <v>1</v>
      </c>
      <c r="D140" s="1">
        <v>3</v>
      </c>
      <c r="E140" s="1">
        <v>1</v>
      </c>
      <c r="F140" s="1">
        <v>31.641952265104599</v>
      </c>
      <c r="G140" s="1">
        <v>0</v>
      </c>
      <c r="H140" s="1">
        <v>9.3673018381172994</v>
      </c>
      <c r="I140" s="1">
        <v>7.9321297740248102</v>
      </c>
      <c r="J140" s="1">
        <v>3.3509388764412802</v>
      </c>
      <c r="K140" s="1">
        <v>6.24461565269318</v>
      </c>
      <c r="L140" s="1">
        <v>0</v>
      </c>
      <c r="M140" s="1">
        <v>0</v>
      </c>
      <c r="N140" s="1">
        <v>0</v>
      </c>
      <c r="O140" s="1">
        <v>1</v>
      </c>
      <c r="P140" s="1">
        <v>0</v>
      </c>
      <c r="Q140" s="1">
        <v>0</v>
      </c>
      <c r="R140" s="1">
        <v>146</v>
      </c>
      <c r="S140" s="1">
        <v>96</v>
      </c>
      <c r="T140" s="1">
        <v>220.01631236229201</v>
      </c>
      <c r="U140" s="1">
        <v>70.230486825110503</v>
      </c>
      <c r="V140" s="1">
        <v>32.519517580292103</v>
      </c>
      <c r="W140" s="1">
        <v>287.04267859328797</v>
      </c>
      <c r="X140" s="1">
        <v>5.0918760297319698</v>
      </c>
      <c r="Y140" s="1">
        <v>1.0675565287570601</v>
      </c>
      <c r="Z140" s="1">
        <v>0</v>
      </c>
      <c r="AA140" s="1">
        <v>0</v>
      </c>
      <c r="AB140" s="1">
        <v>7.38086504457653</v>
      </c>
      <c r="AC140" s="1">
        <v>0</v>
      </c>
      <c r="AD140" s="1">
        <v>0</v>
      </c>
      <c r="AE140" s="1">
        <v>0</v>
      </c>
      <c r="AF140" s="1">
        <v>0</v>
      </c>
      <c r="AG140" s="1">
        <v>1</v>
      </c>
      <c r="AH140" s="1">
        <v>0</v>
      </c>
    </row>
    <row r="141" spans="1:34" hidden="1" x14ac:dyDescent="0.35">
      <c r="A141" s="1">
        <v>4890</v>
      </c>
      <c r="B141" s="1">
        <v>79</v>
      </c>
      <c r="C141" s="1">
        <v>1</v>
      </c>
      <c r="D141" s="1">
        <v>3</v>
      </c>
      <c r="E141" s="1">
        <v>1</v>
      </c>
      <c r="F141" s="1">
        <v>35.229317979327497</v>
      </c>
      <c r="G141" s="1">
        <v>1</v>
      </c>
      <c r="H141" s="1">
        <v>17.607102211692599</v>
      </c>
      <c r="I141" s="1">
        <v>4.0797677473831104</v>
      </c>
      <c r="J141" s="1">
        <v>8.1435770287768108</v>
      </c>
      <c r="K141" s="1">
        <v>8.9453535991159896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105</v>
      </c>
      <c r="S141" s="1">
        <v>116</v>
      </c>
      <c r="T141" s="1">
        <v>227.16817347591899</v>
      </c>
      <c r="U141" s="1">
        <v>97.153112873255395</v>
      </c>
      <c r="V141" s="1">
        <v>62.411226118252699</v>
      </c>
      <c r="W141" s="1">
        <v>360.02878206499702</v>
      </c>
      <c r="X141" s="1">
        <v>4.9404870357953099</v>
      </c>
      <c r="Y141" s="1">
        <v>6.6717794377350197</v>
      </c>
      <c r="Z141" s="1">
        <v>0</v>
      </c>
      <c r="AA141" s="1">
        <v>0</v>
      </c>
      <c r="AB141" s="1">
        <v>2.4492914035082101</v>
      </c>
      <c r="AC141" s="1">
        <v>0</v>
      </c>
      <c r="AD141" s="1">
        <v>0</v>
      </c>
      <c r="AE141" s="1">
        <v>0</v>
      </c>
      <c r="AF141" s="1">
        <v>0</v>
      </c>
      <c r="AG141" s="1">
        <v>1</v>
      </c>
      <c r="AH141" s="1">
        <v>0</v>
      </c>
    </row>
    <row r="142" spans="1:34" x14ac:dyDescent="0.35">
      <c r="A142" s="1">
        <v>4891</v>
      </c>
      <c r="B142" s="1">
        <v>68</v>
      </c>
      <c r="C142" s="1">
        <v>1</v>
      </c>
      <c r="D142" s="1">
        <v>0</v>
      </c>
      <c r="E142" s="1">
        <v>0</v>
      </c>
      <c r="F142" s="1">
        <v>34.851184240912403</v>
      </c>
      <c r="G142" s="1">
        <v>0</v>
      </c>
      <c r="H142" s="1">
        <v>0.90175953002596898</v>
      </c>
      <c r="I142" s="1">
        <v>4.7192718673950003</v>
      </c>
      <c r="J142" s="1">
        <v>4.2187149550881298</v>
      </c>
      <c r="K142" s="1">
        <v>4.2147717696298104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125</v>
      </c>
      <c r="S142" s="1">
        <v>95</v>
      </c>
      <c r="T142" s="1">
        <v>277.61024803612401</v>
      </c>
      <c r="U142" s="1">
        <v>199.936565155724</v>
      </c>
      <c r="V142" s="1">
        <v>21.164603359858599</v>
      </c>
      <c r="W142" s="1">
        <v>98.990525781565793</v>
      </c>
      <c r="X142" s="1">
        <v>9.11739275867426</v>
      </c>
      <c r="Y142" s="1">
        <v>1.9010808664313401</v>
      </c>
      <c r="Z142" s="1">
        <v>0</v>
      </c>
      <c r="AA142" s="1">
        <v>0</v>
      </c>
      <c r="AB142" s="1">
        <v>2.55320584232991</v>
      </c>
      <c r="AC142" s="1">
        <v>0</v>
      </c>
      <c r="AD142" s="1">
        <v>0</v>
      </c>
      <c r="AE142" s="1">
        <v>0</v>
      </c>
      <c r="AF142" s="1">
        <v>0</v>
      </c>
      <c r="AG142" s="1">
        <v>1</v>
      </c>
      <c r="AH142" s="1">
        <v>1</v>
      </c>
    </row>
    <row r="143" spans="1:34" hidden="1" x14ac:dyDescent="0.35">
      <c r="A143" s="1">
        <v>4892</v>
      </c>
      <c r="B143" s="1">
        <v>74</v>
      </c>
      <c r="C143" s="1">
        <v>0</v>
      </c>
      <c r="D143" s="1">
        <v>0</v>
      </c>
      <c r="E143" s="1">
        <v>0</v>
      </c>
      <c r="F143" s="1">
        <v>38.232110989550797</v>
      </c>
      <c r="G143" s="1">
        <v>0</v>
      </c>
      <c r="H143" s="1">
        <v>9.3285039076362803</v>
      </c>
      <c r="I143" s="1">
        <v>4.3476270470224803</v>
      </c>
      <c r="J143" s="1">
        <v>7.5825546231652297</v>
      </c>
      <c r="K143" s="1">
        <v>9.98342863213262</v>
      </c>
      <c r="L143" s="1">
        <v>0</v>
      </c>
      <c r="M143" s="1">
        <v>0</v>
      </c>
      <c r="N143" s="1">
        <v>1</v>
      </c>
      <c r="O143" s="1">
        <v>1</v>
      </c>
      <c r="P143" s="1">
        <v>1</v>
      </c>
      <c r="Q143" s="1">
        <v>0</v>
      </c>
      <c r="R143" s="1">
        <v>135</v>
      </c>
      <c r="S143" s="1">
        <v>102</v>
      </c>
      <c r="T143" s="1">
        <v>160.13870547203399</v>
      </c>
      <c r="U143" s="1">
        <v>61.9675918682671</v>
      </c>
      <c r="V143" s="1">
        <v>77.571695383711102</v>
      </c>
      <c r="W143" s="1">
        <v>311.65201099497199</v>
      </c>
      <c r="X143" s="1">
        <v>27.3032175688429</v>
      </c>
      <c r="Y143" s="1">
        <v>8.5524454068527707</v>
      </c>
      <c r="Z143" s="1">
        <v>0</v>
      </c>
      <c r="AA143" s="1">
        <v>0</v>
      </c>
      <c r="AB143" s="1">
        <v>8.8195994809677707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</row>
    <row r="144" spans="1:34" hidden="1" x14ac:dyDescent="0.35">
      <c r="A144" s="1">
        <v>4893</v>
      </c>
      <c r="B144" s="1">
        <v>82</v>
      </c>
      <c r="C144" s="1">
        <v>0</v>
      </c>
      <c r="D144" s="1">
        <v>1</v>
      </c>
      <c r="E144" s="1">
        <v>2</v>
      </c>
      <c r="F144" s="1">
        <v>35.027686901924199</v>
      </c>
      <c r="G144" s="1">
        <v>0</v>
      </c>
      <c r="H144" s="1">
        <v>19.679550581312501</v>
      </c>
      <c r="I144" s="1">
        <v>7.7343049477469199</v>
      </c>
      <c r="J144" s="1">
        <v>8.57159176318733</v>
      </c>
      <c r="K144" s="1">
        <v>9.3700810923131304</v>
      </c>
      <c r="L144" s="1">
        <v>1</v>
      </c>
      <c r="M144" s="1">
        <v>1</v>
      </c>
      <c r="N144" s="1">
        <v>0</v>
      </c>
      <c r="O144" s="1">
        <v>0</v>
      </c>
      <c r="P144" s="1">
        <v>0</v>
      </c>
      <c r="Q144" s="1">
        <v>0</v>
      </c>
      <c r="R144" s="1">
        <v>101</v>
      </c>
      <c r="S144" s="1">
        <v>109</v>
      </c>
      <c r="T144" s="1">
        <v>247.224636355347</v>
      </c>
      <c r="U144" s="1">
        <v>129.54769852887901</v>
      </c>
      <c r="V144" s="1">
        <v>96.270994760050499</v>
      </c>
      <c r="W144" s="1">
        <v>225.820295816651</v>
      </c>
      <c r="X144" s="1">
        <v>23.7103989398408</v>
      </c>
      <c r="Y144" s="1">
        <v>4.0569614884069001</v>
      </c>
      <c r="Z144" s="1">
        <v>0</v>
      </c>
      <c r="AA144" s="1">
        <v>0</v>
      </c>
      <c r="AB144" s="1">
        <v>7.3306511475752103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</row>
    <row r="145" spans="1:34" x14ac:dyDescent="0.35">
      <c r="A145" s="1">
        <v>4894</v>
      </c>
      <c r="B145" s="1">
        <v>72</v>
      </c>
      <c r="C145" s="1">
        <v>0</v>
      </c>
      <c r="D145" s="1">
        <v>0</v>
      </c>
      <c r="E145" s="1">
        <v>1</v>
      </c>
      <c r="F145" s="1">
        <v>21.8112234230586</v>
      </c>
      <c r="G145" s="1">
        <v>0</v>
      </c>
      <c r="H145" s="1">
        <v>3.7046534454492499</v>
      </c>
      <c r="I145" s="1">
        <v>3.3654520181556702</v>
      </c>
      <c r="J145" s="1">
        <v>4.5137989162015604</v>
      </c>
      <c r="K145" s="1">
        <v>7.2948203460818197</v>
      </c>
      <c r="L145" s="1">
        <v>0</v>
      </c>
      <c r="M145" s="1">
        <v>1</v>
      </c>
      <c r="N145" s="1">
        <v>0</v>
      </c>
      <c r="O145" s="1">
        <v>0</v>
      </c>
      <c r="P145" s="1">
        <v>0</v>
      </c>
      <c r="Q145" s="1">
        <v>0</v>
      </c>
      <c r="R145" s="1">
        <v>137</v>
      </c>
      <c r="S145" s="1">
        <v>75</v>
      </c>
      <c r="T145" s="1">
        <v>231.54541225488001</v>
      </c>
      <c r="U145" s="1">
        <v>63.411035656703802</v>
      </c>
      <c r="V145" s="1">
        <v>30.4597138210003</v>
      </c>
      <c r="W145" s="1">
        <v>281.09489329880398</v>
      </c>
      <c r="X145" s="1">
        <v>8.6579997259365804</v>
      </c>
      <c r="Y145" s="1">
        <v>6.8780246904841498</v>
      </c>
      <c r="Z145" s="1">
        <v>1</v>
      </c>
      <c r="AA145" s="1">
        <v>0</v>
      </c>
      <c r="AB145" s="1">
        <v>0.66618158751192103</v>
      </c>
      <c r="AC145" s="1">
        <v>0</v>
      </c>
      <c r="AD145" s="1">
        <v>0</v>
      </c>
      <c r="AE145" s="1">
        <v>0</v>
      </c>
      <c r="AF145" s="1">
        <v>0</v>
      </c>
      <c r="AG145" s="1">
        <v>1</v>
      </c>
      <c r="AH145" s="1">
        <v>1</v>
      </c>
    </row>
    <row r="146" spans="1:34" hidden="1" x14ac:dyDescent="0.35">
      <c r="A146" s="1">
        <v>4895</v>
      </c>
      <c r="B146" s="1">
        <v>63</v>
      </c>
      <c r="C146" s="1">
        <v>1</v>
      </c>
      <c r="D146" s="1">
        <v>0</v>
      </c>
      <c r="E146" s="1">
        <v>2</v>
      </c>
      <c r="F146" s="1">
        <v>26.225709855099399</v>
      </c>
      <c r="G146" s="1">
        <v>0</v>
      </c>
      <c r="H146" s="1">
        <v>16.7532295017715</v>
      </c>
      <c r="I146" s="1">
        <v>7.8776611141105803</v>
      </c>
      <c r="J146" s="1">
        <v>1.35554339199604</v>
      </c>
      <c r="K146" s="1">
        <v>4.0568270854412098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116</v>
      </c>
      <c r="S146" s="1">
        <v>109</v>
      </c>
      <c r="T146" s="1">
        <v>276.18057595315298</v>
      </c>
      <c r="U146" s="1">
        <v>163.669790259091</v>
      </c>
      <c r="V146" s="1">
        <v>67.595978611207002</v>
      </c>
      <c r="W146" s="1">
        <v>348.38411756904901</v>
      </c>
      <c r="X146" s="1">
        <v>16.1934257633371</v>
      </c>
      <c r="Y146" s="1">
        <v>5.5642410542456897</v>
      </c>
      <c r="Z146" s="1">
        <v>0</v>
      </c>
      <c r="AA146" s="1">
        <v>0</v>
      </c>
      <c r="AB146" s="1">
        <v>9.4281051303107901</v>
      </c>
      <c r="AC146" s="1">
        <v>1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</row>
    <row r="147" spans="1:34" hidden="1" x14ac:dyDescent="0.35">
      <c r="A147" s="1">
        <v>4896</v>
      </c>
      <c r="B147" s="1">
        <v>80</v>
      </c>
      <c r="C147" s="1">
        <v>1</v>
      </c>
      <c r="D147" s="1">
        <v>0</v>
      </c>
      <c r="E147" s="1">
        <v>1</v>
      </c>
      <c r="F147" s="1">
        <v>26.8663122210281</v>
      </c>
      <c r="G147" s="1">
        <v>0</v>
      </c>
      <c r="H147" s="1">
        <v>13.1607062718957</v>
      </c>
      <c r="I147" s="1">
        <v>2.8501250993820499</v>
      </c>
      <c r="J147" s="1">
        <v>8.4745398208430007</v>
      </c>
      <c r="K147" s="1">
        <v>4.3364672433234697</v>
      </c>
      <c r="L147" s="1">
        <v>0</v>
      </c>
      <c r="M147" s="1">
        <v>0</v>
      </c>
      <c r="N147" s="1">
        <v>1</v>
      </c>
      <c r="O147" s="1">
        <v>0</v>
      </c>
      <c r="P147" s="1">
        <v>0</v>
      </c>
      <c r="Q147" s="1">
        <v>1</v>
      </c>
      <c r="R147" s="1">
        <v>136</v>
      </c>
      <c r="S147" s="1">
        <v>62</v>
      </c>
      <c r="T147" s="1">
        <v>275.13988034192499</v>
      </c>
      <c r="U147" s="1">
        <v>104.149828593834</v>
      </c>
      <c r="V147" s="1">
        <v>70.933364902358605</v>
      </c>
      <c r="W147" s="1">
        <v>128.95808093513901</v>
      </c>
      <c r="X147" s="1">
        <v>8.8416626612258806</v>
      </c>
      <c r="Y147" s="1">
        <v>9.0421630686863192</v>
      </c>
      <c r="Z147" s="1">
        <v>0</v>
      </c>
      <c r="AA147" s="1">
        <v>0</v>
      </c>
      <c r="AB147" s="1">
        <v>4.03957708580029</v>
      </c>
      <c r="AC147" s="1">
        <v>0</v>
      </c>
      <c r="AD147" s="1">
        <v>0</v>
      </c>
      <c r="AE147" s="1">
        <v>1</v>
      </c>
      <c r="AF147" s="1">
        <v>0</v>
      </c>
      <c r="AG147" s="1">
        <v>1</v>
      </c>
      <c r="AH147" s="1">
        <v>0</v>
      </c>
    </row>
    <row r="148" spans="1:34" hidden="1" x14ac:dyDescent="0.35">
      <c r="A148" s="1">
        <v>4897</v>
      </c>
      <c r="B148" s="1">
        <v>69</v>
      </c>
      <c r="C148" s="1">
        <v>1</v>
      </c>
      <c r="D148" s="1">
        <v>0</v>
      </c>
      <c r="E148" s="1">
        <v>1</v>
      </c>
      <c r="F148" s="1">
        <v>32.416600399724302</v>
      </c>
      <c r="G148" s="1">
        <v>1</v>
      </c>
      <c r="H148" s="1">
        <v>19.168231120072601</v>
      </c>
      <c r="I148" s="1">
        <v>4.8600845471571397</v>
      </c>
      <c r="J148" s="1">
        <v>1.1065105014421599</v>
      </c>
      <c r="K148" s="1">
        <v>8.8426973114110794</v>
      </c>
      <c r="L148" s="1">
        <v>1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158</v>
      </c>
      <c r="S148" s="1">
        <v>110</v>
      </c>
      <c r="T148" s="1">
        <v>198.11146781203701</v>
      </c>
      <c r="U148" s="1">
        <v>132.43479546988701</v>
      </c>
      <c r="V148" s="1">
        <v>44.269396288485197</v>
      </c>
      <c r="W148" s="1">
        <v>60.591016313505499</v>
      </c>
      <c r="X148" s="1">
        <v>7.90778654737825</v>
      </c>
      <c r="Y148" s="1">
        <v>5.0627495656030197</v>
      </c>
      <c r="Z148" s="1">
        <v>0</v>
      </c>
      <c r="AA148" s="1">
        <v>0</v>
      </c>
      <c r="AB148" s="1">
        <v>1.65705523162663</v>
      </c>
      <c r="AC148" s="1">
        <v>0</v>
      </c>
      <c r="AD148" s="1">
        <v>0</v>
      </c>
      <c r="AE148" s="1">
        <v>1</v>
      </c>
      <c r="AF148" s="1">
        <v>0</v>
      </c>
      <c r="AG148" s="1">
        <v>0</v>
      </c>
      <c r="AH148" s="1">
        <v>0</v>
      </c>
    </row>
    <row r="149" spans="1:34" hidden="1" x14ac:dyDescent="0.35">
      <c r="A149" s="1">
        <v>4898</v>
      </c>
      <c r="B149" s="1">
        <v>83</v>
      </c>
      <c r="C149" s="1">
        <v>1</v>
      </c>
      <c r="D149" s="1">
        <v>0</v>
      </c>
      <c r="E149" s="1">
        <v>1</v>
      </c>
      <c r="F149" s="1">
        <v>17.080579034354301</v>
      </c>
      <c r="G149" s="1">
        <v>0</v>
      </c>
      <c r="H149" s="1">
        <v>2.1197435464905001</v>
      </c>
      <c r="I149" s="1">
        <v>6.1450302217493196</v>
      </c>
      <c r="J149" s="1">
        <v>1.75190980592609</v>
      </c>
      <c r="K149" s="1">
        <v>6.2670357041894196</v>
      </c>
      <c r="L149" s="1">
        <v>1</v>
      </c>
      <c r="M149" s="1">
        <v>0</v>
      </c>
      <c r="N149" s="1">
        <v>0</v>
      </c>
      <c r="O149" s="1">
        <v>0</v>
      </c>
      <c r="P149" s="1">
        <v>0</v>
      </c>
      <c r="Q149" s="1">
        <v>1</v>
      </c>
      <c r="R149" s="1">
        <v>146</v>
      </c>
      <c r="S149" s="1">
        <v>108</v>
      </c>
      <c r="T149" s="1">
        <v>196.11586094036301</v>
      </c>
      <c r="U149" s="1">
        <v>135.17181026032</v>
      </c>
      <c r="V149" s="1">
        <v>90.770460387514902</v>
      </c>
      <c r="W149" s="1">
        <v>229.464064282588</v>
      </c>
      <c r="X149" s="1">
        <v>24.4764745205159</v>
      </c>
      <c r="Y149" s="1">
        <v>5.76071892352088</v>
      </c>
      <c r="Z149" s="1">
        <v>1</v>
      </c>
      <c r="AA149" s="1">
        <v>0</v>
      </c>
      <c r="AB149" s="1">
        <v>3.0126142063024499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</row>
    <row r="150" spans="1:34" hidden="1" x14ac:dyDescent="0.35">
      <c r="A150" s="1">
        <v>4899</v>
      </c>
      <c r="B150" s="1">
        <v>64</v>
      </c>
      <c r="C150" s="1">
        <v>0</v>
      </c>
      <c r="D150" s="1">
        <v>0</v>
      </c>
      <c r="E150" s="1">
        <v>2</v>
      </c>
      <c r="F150" s="1">
        <v>25.313124846972698</v>
      </c>
      <c r="G150" s="1">
        <v>1</v>
      </c>
      <c r="H150" s="1">
        <v>19.695114144109901</v>
      </c>
      <c r="I150" s="1">
        <v>6.8936051373119103</v>
      </c>
      <c r="J150" s="1">
        <v>5.97061122872155</v>
      </c>
      <c r="K150" s="1">
        <v>5.1923073115395999</v>
      </c>
      <c r="L150" s="1">
        <v>1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145</v>
      </c>
      <c r="S150" s="1">
        <v>71</v>
      </c>
      <c r="T150" s="1">
        <v>215.310972022432</v>
      </c>
      <c r="U150" s="1">
        <v>142.412970264298</v>
      </c>
      <c r="V150" s="1">
        <v>41.549178276105302</v>
      </c>
      <c r="W150" s="1">
        <v>221.77296518928</v>
      </c>
      <c r="X150" s="1">
        <v>5.8852613118124397</v>
      </c>
      <c r="Y150" s="1">
        <v>9.50382954679168</v>
      </c>
      <c r="Z150" s="1">
        <v>0</v>
      </c>
      <c r="AA150" s="1">
        <v>0</v>
      </c>
      <c r="AB150" s="1">
        <v>8.9008576908284596</v>
      </c>
      <c r="AC150" s="1">
        <v>0</v>
      </c>
      <c r="AD150" s="1">
        <v>0</v>
      </c>
      <c r="AE150" s="1">
        <v>0</v>
      </c>
      <c r="AF150" s="1">
        <v>1</v>
      </c>
      <c r="AG150" s="1">
        <v>0</v>
      </c>
      <c r="AH150" s="1">
        <v>0</v>
      </c>
    </row>
    <row r="151" spans="1:34" x14ac:dyDescent="0.35">
      <c r="A151" s="1">
        <v>4900</v>
      </c>
      <c r="B151" s="1">
        <v>66</v>
      </c>
      <c r="C151" s="1">
        <v>0</v>
      </c>
      <c r="D151" s="1">
        <v>0</v>
      </c>
      <c r="E151" s="1">
        <v>2</v>
      </c>
      <c r="F151" s="1">
        <v>29.5932744913531</v>
      </c>
      <c r="G151" s="1">
        <v>0</v>
      </c>
      <c r="H151" s="1">
        <v>5.0900431199079597</v>
      </c>
      <c r="I151" s="1">
        <v>7.0153285129752296</v>
      </c>
      <c r="J151" s="1">
        <v>8.2896947399698409</v>
      </c>
      <c r="K151" s="1">
        <v>8.54986746593889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90</v>
      </c>
      <c r="S151" s="1">
        <v>102</v>
      </c>
      <c r="T151" s="1">
        <v>280.006621499571</v>
      </c>
      <c r="U151" s="1">
        <v>153.852352992991</v>
      </c>
      <c r="V151" s="1">
        <v>86.328767964156</v>
      </c>
      <c r="W151" s="1">
        <v>239.74238203920001</v>
      </c>
      <c r="X151" s="1">
        <v>20.796712352329202</v>
      </c>
      <c r="Y151" s="1">
        <v>2.4325841836247499</v>
      </c>
      <c r="Z151" s="1">
        <v>1</v>
      </c>
      <c r="AA151" s="1">
        <v>0</v>
      </c>
      <c r="AB151" s="1">
        <v>5.2468754458816198</v>
      </c>
      <c r="AC151" s="1">
        <v>1</v>
      </c>
      <c r="AD151" s="1">
        <v>0</v>
      </c>
      <c r="AE151" s="1">
        <v>1</v>
      </c>
      <c r="AF151" s="1">
        <v>0</v>
      </c>
      <c r="AG151" s="1">
        <v>0</v>
      </c>
      <c r="AH151" s="1">
        <v>1</v>
      </c>
    </row>
    <row r="152" spans="1:34" x14ac:dyDescent="0.35">
      <c r="A152" s="1">
        <v>4901</v>
      </c>
      <c r="B152" s="1">
        <v>69</v>
      </c>
      <c r="C152" s="1">
        <v>1</v>
      </c>
      <c r="D152" s="1">
        <v>0</v>
      </c>
      <c r="E152" s="1">
        <v>2</v>
      </c>
      <c r="F152" s="1">
        <v>23.295405156859299</v>
      </c>
      <c r="G152" s="1">
        <v>0</v>
      </c>
      <c r="H152" s="1">
        <v>5.1559430361578196</v>
      </c>
      <c r="I152" s="1">
        <v>6.6159959115928402</v>
      </c>
      <c r="J152" s="1">
        <v>6.2906596175894496</v>
      </c>
      <c r="K152" s="1">
        <v>7.5121280937211399</v>
      </c>
      <c r="L152" s="1">
        <v>1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127</v>
      </c>
      <c r="S152" s="1">
        <v>106</v>
      </c>
      <c r="T152" s="1">
        <v>222.73257482237699</v>
      </c>
      <c r="U152" s="1">
        <v>98.714904700474094</v>
      </c>
      <c r="V152" s="1">
        <v>84.618067797160293</v>
      </c>
      <c r="W152" s="1">
        <v>368.01353409764801</v>
      </c>
      <c r="X152" s="1">
        <v>11.382661372329499</v>
      </c>
      <c r="Y152" s="1">
        <v>4.2845700923654997</v>
      </c>
      <c r="Z152" s="1">
        <v>0</v>
      </c>
      <c r="AA152" s="1">
        <v>1</v>
      </c>
      <c r="AB152" s="1">
        <v>4.7333704884484202</v>
      </c>
      <c r="AC152" s="1">
        <v>0</v>
      </c>
      <c r="AD152" s="1">
        <v>0</v>
      </c>
      <c r="AE152" s="1">
        <v>0</v>
      </c>
      <c r="AF152" s="1">
        <v>1</v>
      </c>
      <c r="AG152" s="1">
        <v>0</v>
      </c>
      <c r="AH152" s="1">
        <v>1</v>
      </c>
    </row>
    <row r="153" spans="1:34" hidden="1" x14ac:dyDescent="0.35">
      <c r="A153" s="1">
        <v>4902</v>
      </c>
      <c r="B153" s="1">
        <v>68</v>
      </c>
      <c r="C153" s="1">
        <v>1</v>
      </c>
      <c r="D153" s="1">
        <v>0</v>
      </c>
      <c r="E153" s="1">
        <v>0</v>
      </c>
      <c r="F153" s="1">
        <v>28.655265642580201</v>
      </c>
      <c r="G153" s="1">
        <v>0</v>
      </c>
      <c r="H153" s="1">
        <v>17.6186275218863</v>
      </c>
      <c r="I153" s="1">
        <v>6.98611365919903</v>
      </c>
      <c r="J153" s="1">
        <v>5.6673126539419902</v>
      </c>
      <c r="K153" s="1">
        <v>6.4572843771656396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123</v>
      </c>
      <c r="S153" s="1">
        <v>112</v>
      </c>
      <c r="T153" s="1">
        <v>151.28075683382301</v>
      </c>
      <c r="U153" s="1">
        <v>173.09197589470199</v>
      </c>
      <c r="V153" s="1">
        <v>61.256629452673899</v>
      </c>
      <c r="W153" s="1">
        <v>52.414450843149602</v>
      </c>
      <c r="X153" s="1">
        <v>20.824012119652402</v>
      </c>
      <c r="Y153" s="1">
        <v>9.7103088707676903</v>
      </c>
      <c r="Z153" s="1">
        <v>0</v>
      </c>
      <c r="AA153" s="1">
        <v>0</v>
      </c>
      <c r="AB153" s="1">
        <v>3.3976818401683402</v>
      </c>
      <c r="AC153" s="1">
        <v>0</v>
      </c>
      <c r="AD153" s="1">
        <v>0</v>
      </c>
      <c r="AE153" s="1">
        <v>0</v>
      </c>
      <c r="AF153" s="1">
        <v>0</v>
      </c>
      <c r="AG153" s="1">
        <v>1</v>
      </c>
      <c r="AH153" s="1">
        <v>0</v>
      </c>
    </row>
    <row r="154" spans="1:34" x14ac:dyDescent="0.35">
      <c r="A154" s="1">
        <v>4903</v>
      </c>
      <c r="B154" s="1">
        <v>79</v>
      </c>
      <c r="C154" s="1">
        <v>1</v>
      </c>
      <c r="D154" s="1">
        <v>1</v>
      </c>
      <c r="E154" s="1">
        <v>1</v>
      </c>
      <c r="F154" s="1">
        <v>34.487032400689202</v>
      </c>
      <c r="G154" s="1">
        <v>0</v>
      </c>
      <c r="H154" s="1">
        <v>2.3600280310105402</v>
      </c>
      <c r="I154" s="1">
        <v>8.4100633628696002</v>
      </c>
      <c r="J154" s="1">
        <v>4.9731811032935402</v>
      </c>
      <c r="K154" s="1">
        <v>8.8479948023586203</v>
      </c>
      <c r="L154" s="1">
        <v>1</v>
      </c>
      <c r="M154" s="1">
        <v>0</v>
      </c>
      <c r="N154" s="1">
        <v>0</v>
      </c>
      <c r="O154" s="1">
        <v>1</v>
      </c>
      <c r="P154" s="1">
        <v>0</v>
      </c>
      <c r="Q154" s="1">
        <v>0</v>
      </c>
      <c r="R154" s="1">
        <v>152</v>
      </c>
      <c r="S154" s="1">
        <v>70</v>
      </c>
      <c r="T154" s="1">
        <v>238.28388819984099</v>
      </c>
      <c r="U154" s="1">
        <v>63.381738755603998</v>
      </c>
      <c r="V154" s="1">
        <v>75.0164533918649</v>
      </c>
      <c r="W154" s="1">
        <v>295.75953803520702</v>
      </c>
      <c r="X154" s="1">
        <v>0.39813141607478503</v>
      </c>
      <c r="Y154" s="1">
        <v>1.9599634803141199</v>
      </c>
      <c r="Z154" s="1">
        <v>0</v>
      </c>
      <c r="AA154" s="1">
        <v>1</v>
      </c>
      <c r="AB154" s="1">
        <v>8.8272388266521098</v>
      </c>
      <c r="AC154" s="1">
        <v>0</v>
      </c>
      <c r="AD154" s="1">
        <v>0</v>
      </c>
      <c r="AE154" s="1">
        <v>0</v>
      </c>
      <c r="AF154" s="1">
        <v>0</v>
      </c>
      <c r="AG154" s="1">
        <v>1</v>
      </c>
      <c r="AH154" s="1">
        <v>1</v>
      </c>
    </row>
    <row r="155" spans="1:34" x14ac:dyDescent="0.35">
      <c r="A155" s="1">
        <v>4904</v>
      </c>
      <c r="B155" s="1">
        <v>84</v>
      </c>
      <c r="C155" s="1">
        <v>1</v>
      </c>
      <c r="D155" s="1">
        <v>0</v>
      </c>
      <c r="E155" s="1">
        <v>2</v>
      </c>
      <c r="F155" s="1">
        <v>15.7540832417488</v>
      </c>
      <c r="G155" s="1">
        <v>0</v>
      </c>
      <c r="H155" s="1">
        <v>18.452767152448398</v>
      </c>
      <c r="I155" s="1">
        <v>5.5881300789400701</v>
      </c>
      <c r="J155" s="1">
        <v>5.4709762354409897</v>
      </c>
      <c r="K155" s="1">
        <v>7.6148233071134497</v>
      </c>
      <c r="L155" s="1">
        <v>1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174</v>
      </c>
      <c r="S155" s="1">
        <v>110</v>
      </c>
      <c r="T155" s="1">
        <v>190.565123444416</v>
      </c>
      <c r="U155" s="1">
        <v>80.435349818232993</v>
      </c>
      <c r="V155" s="1">
        <v>88.406022363966997</v>
      </c>
      <c r="W155" s="1">
        <v>187.88578366247901</v>
      </c>
      <c r="X155" s="1">
        <v>22.6957032611835</v>
      </c>
      <c r="Y155" s="1">
        <v>4.1698080465120304</v>
      </c>
      <c r="Z155" s="1">
        <v>0</v>
      </c>
      <c r="AA155" s="1">
        <v>0</v>
      </c>
      <c r="AB155" s="1">
        <v>0.368567332928808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1</v>
      </c>
    </row>
    <row r="156" spans="1:34" hidden="1" x14ac:dyDescent="0.35">
      <c r="A156" s="1">
        <v>4905</v>
      </c>
      <c r="B156" s="1">
        <v>77</v>
      </c>
      <c r="C156" s="1">
        <v>1</v>
      </c>
      <c r="D156" s="1">
        <v>0</v>
      </c>
      <c r="E156" s="1">
        <v>1</v>
      </c>
      <c r="F156" s="1">
        <v>17.397549220323899</v>
      </c>
      <c r="G156" s="1">
        <v>0</v>
      </c>
      <c r="H156" s="1">
        <v>13.7204661779858</v>
      </c>
      <c r="I156" s="1">
        <v>5.6212729256748597</v>
      </c>
      <c r="J156" s="1">
        <v>8.1145329845614693</v>
      </c>
      <c r="K156" s="1">
        <v>4.6645390144527799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144</v>
      </c>
      <c r="S156" s="1">
        <v>104</v>
      </c>
      <c r="T156" s="1">
        <v>216.59672457565301</v>
      </c>
      <c r="U156" s="1">
        <v>78.985019313549699</v>
      </c>
      <c r="V156" s="1">
        <v>86.540531592283799</v>
      </c>
      <c r="W156" s="1">
        <v>162.73488638779401</v>
      </c>
      <c r="X156" s="1">
        <v>28.619630972014001</v>
      </c>
      <c r="Y156" s="1">
        <v>0.48806012260009002</v>
      </c>
      <c r="Z156" s="1">
        <v>0</v>
      </c>
      <c r="AA156" s="1">
        <v>0</v>
      </c>
      <c r="AB156" s="1">
        <v>5.7369788598804199</v>
      </c>
      <c r="AC156" s="1">
        <v>1</v>
      </c>
      <c r="AD156" s="1">
        <v>0</v>
      </c>
      <c r="AE156" s="1">
        <v>0</v>
      </c>
      <c r="AF156" s="1">
        <v>1</v>
      </c>
      <c r="AG156" s="1">
        <v>1</v>
      </c>
      <c r="AH156" s="1">
        <v>0</v>
      </c>
    </row>
    <row r="157" spans="1:34" hidden="1" x14ac:dyDescent="0.35">
      <c r="A157" s="1">
        <v>4906</v>
      </c>
      <c r="B157" s="1">
        <v>82</v>
      </c>
      <c r="C157" s="1">
        <v>1</v>
      </c>
      <c r="D157" s="1">
        <v>3</v>
      </c>
      <c r="E157" s="1">
        <v>1</v>
      </c>
      <c r="F157" s="1">
        <v>31.6112134811038</v>
      </c>
      <c r="G157" s="1">
        <v>0</v>
      </c>
      <c r="H157" s="1">
        <v>8.3511345215127495</v>
      </c>
      <c r="I157" s="1">
        <v>7.8232624931126997</v>
      </c>
      <c r="J157" s="1">
        <v>1.9478480548047901</v>
      </c>
      <c r="K157" s="1">
        <v>6.1450709617044197</v>
      </c>
      <c r="L157" s="1">
        <v>1</v>
      </c>
      <c r="M157" s="1">
        <v>1</v>
      </c>
      <c r="N157" s="1">
        <v>0</v>
      </c>
      <c r="O157" s="1">
        <v>0</v>
      </c>
      <c r="P157" s="1">
        <v>0</v>
      </c>
      <c r="Q157" s="1">
        <v>0</v>
      </c>
      <c r="R157" s="1">
        <v>149</v>
      </c>
      <c r="S157" s="1">
        <v>79</v>
      </c>
      <c r="T157" s="1">
        <v>164.12004267048701</v>
      </c>
      <c r="U157" s="1">
        <v>188.24953847053601</v>
      </c>
      <c r="V157" s="1">
        <v>28.116803494597502</v>
      </c>
      <c r="W157" s="1">
        <v>162.88961305456701</v>
      </c>
      <c r="X157" s="1">
        <v>17.678318944579601</v>
      </c>
      <c r="Y157" s="1">
        <v>5.24283158127571</v>
      </c>
      <c r="Z157" s="1">
        <v>0</v>
      </c>
      <c r="AA157" s="1">
        <v>0</v>
      </c>
      <c r="AB157" s="1">
        <v>2.7838213899053099</v>
      </c>
      <c r="AC157" s="1">
        <v>0</v>
      </c>
      <c r="AD157" s="1">
        <v>0</v>
      </c>
      <c r="AE157" s="1">
        <v>0</v>
      </c>
      <c r="AF157" s="1">
        <v>0</v>
      </c>
      <c r="AG157" s="1">
        <v>1</v>
      </c>
      <c r="AH157" s="1">
        <v>0</v>
      </c>
    </row>
    <row r="158" spans="1:34" hidden="1" x14ac:dyDescent="0.35">
      <c r="A158" s="1">
        <v>4907</v>
      </c>
      <c r="B158" s="1">
        <v>87</v>
      </c>
      <c r="C158" s="1">
        <v>1</v>
      </c>
      <c r="D158" s="1">
        <v>1</v>
      </c>
      <c r="E158" s="1">
        <v>3</v>
      </c>
      <c r="F158" s="1">
        <v>37.315081793410201</v>
      </c>
      <c r="G158" s="1">
        <v>0</v>
      </c>
      <c r="H158" s="1">
        <v>16.857940938183798</v>
      </c>
      <c r="I158" s="1">
        <v>2.72393810380462</v>
      </c>
      <c r="J158" s="1">
        <v>3.9805169211186802</v>
      </c>
      <c r="K158" s="1">
        <v>8.5793150667059699</v>
      </c>
      <c r="L158" s="1">
        <v>0</v>
      </c>
      <c r="M158" s="1">
        <v>0</v>
      </c>
      <c r="N158" s="1">
        <v>1</v>
      </c>
      <c r="O158" s="1">
        <v>0</v>
      </c>
      <c r="P158" s="1">
        <v>0</v>
      </c>
      <c r="Q158" s="1">
        <v>0</v>
      </c>
      <c r="R158" s="1">
        <v>102</v>
      </c>
      <c r="S158" s="1">
        <v>93</v>
      </c>
      <c r="T158" s="1">
        <v>264.536018469856</v>
      </c>
      <c r="U158" s="1">
        <v>191.76879218679699</v>
      </c>
      <c r="V158" s="1">
        <v>55.623800399690801</v>
      </c>
      <c r="W158" s="1">
        <v>352.71468908144101</v>
      </c>
      <c r="X158" s="1">
        <v>4.5096102126457298</v>
      </c>
      <c r="Y158" s="1">
        <v>9.1819316712682006</v>
      </c>
      <c r="Z158" s="1">
        <v>0</v>
      </c>
      <c r="AA158" s="1">
        <v>0</v>
      </c>
      <c r="AB158" s="1">
        <v>7.1553474654753497</v>
      </c>
      <c r="AC158" s="1">
        <v>0</v>
      </c>
      <c r="AD158" s="1">
        <v>0</v>
      </c>
      <c r="AE158" s="1">
        <v>1</v>
      </c>
      <c r="AF158" s="1">
        <v>0</v>
      </c>
      <c r="AG158" s="1">
        <v>0</v>
      </c>
      <c r="AH158" s="1">
        <v>0</v>
      </c>
    </row>
    <row r="159" spans="1:34" hidden="1" x14ac:dyDescent="0.35">
      <c r="A159" s="1">
        <v>4908</v>
      </c>
      <c r="B159" s="1">
        <v>77</v>
      </c>
      <c r="C159" s="1">
        <v>1</v>
      </c>
      <c r="D159" s="1">
        <v>3</v>
      </c>
      <c r="E159" s="1">
        <v>1</v>
      </c>
      <c r="F159" s="1">
        <v>28.339563708277598</v>
      </c>
      <c r="G159" s="1">
        <v>1</v>
      </c>
      <c r="H159" s="1">
        <v>19.966875142319001</v>
      </c>
      <c r="I159" s="1">
        <v>1.9519286142022001</v>
      </c>
      <c r="J159" s="1">
        <v>0.95463404880366198</v>
      </c>
      <c r="K159" s="1">
        <v>6.7005075685591304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155</v>
      </c>
      <c r="S159" s="1">
        <v>79</v>
      </c>
      <c r="T159" s="1">
        <v>165.975408222901</v>
      </c>
      <c r="U159" s="1">
        <v>145.48007363292899</v>
      </c>
      <c r="V159" s="1">
        <v>58.576420363840903</v>
      </c>
      <c r="W159" s="1">
        <v>348.43982182246498</v>
      </c>
      <c r="X159" s="1">
        <v>5.9525643399025698</v>
      </c>
      <c r="Y159" s="1">
        <v>0.26126282048767302</v>
      </c>
      <c r="Z159" s="1">
        <v>0</v>
      </c>
      <c r="AA159" s="1">
        <v>0</v>
      </c>
      <c r="AB159" s="1">
        <v>8.5479135186650108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</row>
    <row r="160" spans="1:34" x14ac:dyDescent="0.35">
      <c r="A160" s="1">
        <v>4909</v>
      </c>
      <c r="B160" s="1">
        <v>68</v>
      </c>
      <c r="C160" s="1">
        <v>1</v>
      </c>
      <c r="D160" s="1">
        <v>3</v>
      </c>
      <c r="E160" s="1">
        <v>3</v>
      </c>
      <c r="F160" s="1">
        <v>15.794386042426501</v>
      </c>
      <c r="G160" s="1">
        <v>0</v>
      </c>
      <c r="H160" s="1">
        <v>9.3934922654395105</v>
      </c>
      <c r="I160" s="1">
        <v>3.8386775238607602</v>
      </c>
      <c r="J160" s="1">
        <v>2.3177055935766999</v>
      </c>
      <c r="K160" s="1">
        <v>6.3966381453139798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1</v>
      </c>
      <c r="R160" s="1">
        <v>108</v>
      </c>
      <c r="S160" s="1">
        <v>75</v>
      </c>
      <c r="T160" s="1">
        <v>190.51981852600301</v>
      </c>
      <c r="U160" s="1">
        <v>55.501104082923902</v>
      </c>
      <c r="V160" s="1">
        <v>43.106075429471197</v>
      </c>
      <c r="W160" s="1">
        <v>350.56023235070802</v>
      </c>
      <c r="X160" s="1">
        <v>13.4788358254436</v>
      </c>
      <c r="Y160" s="1">
        <v>0.94490329542630103</v>
      </c>
      <c r="Z160" s="1">
        <v>0</v>
      </c>
      <c r="AA160" s="1">
        <v>0</v>
      </c>
      <c r="AB160" s="1">
        <v>3.2511978637594399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1</v>
      </c>
    </row>
    <row r="161" spans="1:34" hidden="1" x14ac:dyDescent="0.35">
      <c r="A161" s="1">
        <v>4910</v>
      </c>
      <c r="B161" s="1">
        <v>63</v>
      </c>
      <c r="C161" s="1">
        <v>1</v>
      </c>
      <c r="D161" s="1">
        <v>0</v>
      </c>
      <c r="E161" s="1">
        <v>1</v>
      </c>
      <c r="F161" s="1">
        <v>25.963246288268099</v>
      </c>
      <c r="G161" s="1">
        <v>0</v>
      </c>
      <c r="H161" s="1">
        <v>17.372311329295801</v>
      </c>
      <c r="I161" s="1">
        <v>6.06514791644278</v>
      </c>
      <c r="J161" s="1">
        <v>1.7375876529176399</v>
      </c>
      <c r="K161" s="1">
        <v>9.30261412263126</v>
      </c>
      <c r="L161" s="1">
        <v>1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126</v>
      </c>
      <c r="S161" s="1">
        <v>62</v>
      </c>
      <c r="T161" s="1">
        <v>185.48508499293601</v>
      </c>
      <c r="U161" s="1">
        <v>76.9016578894161</v>
      </c>
      <c r="V161" s="1">
        <v>48.578074973134797</v>
      </c>
      <c r="W161" s="1">
        <v>275.91681633698101</v>
      </c>
      <c r="X161" s="1">
        <v>18.0386968385105</v>
      </c>
      <c r="Y161" s="1">
        <v>8.7774054909275101</v>
      </c>
      <c r="Z161" s="1">
        <v>1</v>
      </c>
      <c r="AA161" s="1">
        <v>0</v>
      </c>
      <c r="AB161" s="1">
        <v>5.0389727358981196</v>
      </c>
      <c r="AC161" s="1">
        <v>0</v>
      </c>
      <c r="AD161" s="1">
        <v>1</v>
      </c>
      <c r="AE161" s="1">
        <v>0</v>
      </c>
      <c r="AF161" s="1">
        <v>0</v>
      </c>
      <c r="AG161" s="1">
        <v>1</v>
      </c>
      <c r="AH161" s="1">
        <v>0</v>
      </c>
    </row>
    <row r="162" spans="1:34" x14ac:dyDescent="0.35">
      <c r="A162" s="1">
        <v>4911</v>
      </c>
      <c r="B162" s="1">
        <v>85</v>
      </c>
      <c r="C162" s="1">
        <v>1</v>
      </c>
      <c r="D162" s="1">
        <v>0</v>
      </c>
      <c r="E162" s="1">
        <v>2</v>
      </c>
      <c r="F162" s="1">
        <v>22.925783045554901</v>
      </c>
      <c r="G162" s="1">
        <v>0</v>
      </c>
      <c r="H162" s="1">
        <v>17.585493474728501</v>
      </c>
      <c r="I162" s="1">
        <v>5.1091630180472798</v>
      </c>
      <c r="J162" s="1">
        <v>5.1085945938463997</v>
      </c>
      <c r="K162" s="1">
        <v>8.6349855195833296</v>
      </c>
      <c r="L162" s="1">
        <v>1</v>
      </c>
      <c r="M162" s="1">
        <v>0</v>
      </c>
      <c r="N162" s="1">
        <v>0</v>
      </c>
      <c r="O162" s="1">
        <v>1</v>
      </c>
      <c r="P162" s="1">
        <v>0</v>
      </c>
      <c r="Q162" s="1">
        <v>0</v>
      </c>
      <c r="R162" s="1">
        <v>94</v>
      </c>
      <c r="S162" s="1">
        <v>106</v>
      </c>
      <c r="T162" s="1">
        <v>245.75476073248799</v>
      </c>
      <c r="U162" s="1">
        <v>143.43791293232499</v>
      </c>
      <c r="V162" s="1">
        <v>56.121730013346401</v>
      </c>
      <c r="W162" s="1">
        <v>326.87457539312697</v>
      </c>
      <c r="X162" s="1">
        <v>6.20737023045284</v>
      </c>
      <c r="Y162" s="1">
        <v>2.41934071634306</v>
      </c>
      <c r="Z162" s="1">
        <v>0</v>
      </c>
      <c r="AA162" s="1">
        <v>0</v>
      </c>
      <c r="AB162" s="1">
        <v>3.9185795573742199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1</v>
      </c>
    </row>
    <row r="163" spans="1:34" x14ac:dyDescent="0.35">
      <c r="A163" s="1">
        <v>4912</v>
      </c>
      <c r="B163" s="1">
        <v>63</v>
      </c>
      <c r="C163" s="1">
        <v>1</v>
      </c>
      <c r="D163" s="1">
        <v>0</v>
      </c>
      <c r="E163" s="1">
        <v>2</v>
      </c>
      <c r="F163" s="1">
        <v>39.793969868226199</v>
      </c>
      <c r="G163" s="1">
        <v>0</v>
      </c>
      <c r="H163" s="1">
        <v>6.4964447978230604</v>
      </c>
      <c r="I163" s="1">
        <v>0.66452914823114995</v>
      </c>
      <c r="J163" s="1">
        <v>7.5610934560921699</v>
      </c>
      <c r="K163" s="1">
        <v>5.8631657756445597</v>
      </c>
      <c r="L163" s="1">
        <v>0</v>
      </c>
      <c r="M163" s="1">
        <v>0</v>
      </c>
      <c r="N163" s="1">
        <v>1</v>
      </c>
      <c r="O163" s="1">
        <v>0</v>
      </c>
      <c r="P163" s="1">
        <v>0</v>
      </c>
      <c r="Q163" s="1">
        <v>0</v>
      </c>
      <c r="R163" s="1">
        <v>90</v>
      </c>
      <c r="S163" s="1">
        <v>62</v>
      </c>
      <c r="T163" s="1">
        <v>237.305586651575</v>
      </c>
      <c r="U163" s="1">
        <v>186.604215794548</v>
      </c>
      <c r="V163" s="1">
        <v>42.448264158944298</v>
      </c>
      <c r="W163" s="1">
        <v>295.41900538288598</v>
      </c>
      <c r="X163" s="1">
        <v>14.729232573331799</v>
      </c>
      <c r="Y163" s="1">
        <v>8.4571564890696092</v>
      </c>
      <c r="Z163" s="1">
        <v>1</v>
      </c>
      <c r="AA163" s="1">
        <v>1</v>
      </c>
      <c r="AB163" s="1">
        <v>8.0221762898752793</v>
      </c>
      <c r="AC163" s="1">
        <v>0</v>
      </c>
      <c r="AD163" s="1">
        <v>0</v>
      </c>
      <c r="AE163" s="1">
        <v>1</v>
      </c>
      <c r="AF163" s="1">
        <v>1</v>
      </c>
      <c r="AG163" s="1">
        <v>1</v>
      </c>
      <c r="AH163" s="1">
        <v>1</v>
      </c>
    </row>
    <row r="164" spans="1:34" hidden="1" x14ac:dyDescent="0.35">
      <c r="A164" s="1">
        <v>4913</v>
      </c>
      <c r="B164" s="1">
        <v>87</v>
      </c>
      <c r="C164" s="1">
        <v>1</v>
      </c>
      <c r="D164" s="1">
        <v>0</v>
      </c>
      <c r="E164" s="1">
        <v>2</v>
      </c>
      <c r="F164" s="1">
        <v>36.737824973564301</v>
      </c>
      <c r="G164" s="1">
        <v>0</v>
      </c>
      <c r="H164" s="1">
        <v>17.9139984278548</v>
      </c>
      <c r="I164" s="1">
        <v>6.8538626238692196E-2</v>
      </c>
      <c r="J164" s="1">
        <v>2.94769317431988</v>
      </c>
      <c r="K164" s="1">
        <v>7.5821718015001496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136</v>
      </c>
      <c r="S164" s="1">
        <v>76</v>
      </c>
      <c r="T164" s="1">
        <v>264.56047123795702</v>
      </c>
      <c r="U164" s="1">
        <v>115.349154858091</v>
      </c>
      <c r="V164" s="1">
        <v>48.824428471899097</v>
      </c>
      <c r="W164" s="1">
        <v>399.88813758581301</v>
      </c>
      <c r="X164" s="1">
        <v>1.24543371868608</v>
      </c>
      <c r="Y164" s="1">
        <v>5.78686738326304</v>
      </c>
      <c r="Z164" s="1">
        <v>0</v>
      </c>
      <c r="AA164" s="1">
        <v>0</v>
      </c>
      <c r="AB164" s="1">
        <v>5.8848698271462503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</row>
    <row r="165" spans="1:34" hidden="1" x14ac:dyDescent="0.35">
      <c r="A165" s="1">
        <v>4914</v>
      </c>
      <c r="B165" s="1">
        <v>69</v>
      </c>
      <c r="C165" s="1">
        <v>0</v>
      </c>
      <c r="D165" s="1">
        <v>0</v>
      </c>
      <c r="E165" s="1">
        <v>3</v>
      </c>
      <c r="F165" s="1">
        <v>25.0632564683834</v>
      </c>
      <c r="G165" s="1">
        <v>1</v>
      </c>
      <c r="H165" s="1">
        <v>19.7923915301519</v>
      </c>
      <c r="I165" s="1">
        <v>1.45564002405371</v>
      </c>
      <c r="J165" s="1">
        <v>3.89688192001223</v>
      </c>
      <c r="K165" s="1">
        <v>5.2541708454023297</v>
      </c>
      <c r="L165" s="1">
        <v>1</v>
      </c>
      <c r="M165" s="1">
        <v>0</v>
      </c>
      <c r="N165" s="1">
        <v>1</v>
      </c>
      <c r="O165" s="1">
        <v>1</v>
      </c>
      <c r="P165" s="1">
        <v>0</v>
      </c>
      <c r="Q165" s="1">
        <v>1</v>
      </c>
      <c r="R165" s="1">
        <v>121</v>
      </c>
      <c r="S165" s="1">
        <v>78</v>
      </c>
      <c r="T165" s="1">
        <v>167.39514579812001</v>
      </c>
      <c r="U165" s="1">
        <v>71.081674866399993</v>
      </c>
      <c r="V165" s="1">
        <v>58.275468089762001</v>
      </c>
      <c r="W165" s="1">
        <v>79.909454461616804</v>
      </c>
      <c r="X165" s="1">
        <v>16.051130870762499</v>
      </c>
      <c r="Y165" s="1">
        <v>6.3295488613425199</v>
      </c>
      <c r="Z165" s="1">
        <v>0</v>
      </c>
      <c r="AA165" s="1">
        <v>0</v>
      </c>
      <c r="AB165" s="1">
        <v>3.63606193436057</v>
      </c>
      <c r="AC165" s="1">
        <v>0</v>
      </c>
      <c r="AD165" s="1">
        <v>1</v>
      </c>
      <c r="AE165" s="1">
        <v>0</v>
      </c>
      <c r="AF165" s="1">
        <v>0</v>
      </c>
      <c r="AG165" s="1">
        <v>1</v>
      </c>
      <c r="AH165" s="1">
        <v>0</v>
      </c>
    </row>
    <row r="166" spans="1:34" hidden="1" x14ac:dyDescent="0.35">
      <c r="A166" s="1">
        <v>4915</v>
      </c>
      <c r="B166" s="1">
        <v>70</v>
      </c>
      <c r="C166" s="1">
        <v>1</v>
      </c>
      <c r="D166" s="1">
        <v>3</v>
      </c>
      <c r="E166" s="1">
        <v>2</v>
      </c>
      <c r="F166" s="1">
        <v>20.185597567693101</v>
      </c>
      <c r="G166" s="1">
        <v>0</v>
      </c>
      <c r="H166" s="1">
        <v>15.283926608128301</v>
      </c>
      <c r="I166" s="1">
        <v>3.6543451787474499</v>
      </c>
      <c r="J166" s="1">
        <v>0.55958053548723896</v>
      </c>
      <c r="K166" s="1">
        <v>9.7758538526343699</v>
      </c>
      <c r="L166" s="1">
        <v>0</v>
      </c>
      <c r="M166" s="1">
        <v>0</v>
      </c>
      <c r="N166" s="1">
        <v>0</v>
      </c>
      <c r="O166" s="1">
        <v>1</v>
      </c>
      <c r="P166" s="1">
        <v>0</v>
      </c>
      <c r="Q166" s="1">
        <v>0</v>
      </c>
      <c r="R166" s="1">
        <v>146</v>
      </c>
      <c r="S166" s="1">
        <v>66</v>
      </c>
      <c r="T166" s="1">
        <v>193.37119634246699</v>
      </c>
      <c r="U166" s="1">
        <v>90.025052279021693</v>
      </c>
      <c r="V166" s="1">
        <v>24.436512793997199</v>
      </c>
      <c r="W166" s="1">
        <v>218.85062987453699</v>
      </c>
      <c r="X166" s="1">
        <v>29.146339694810301</v>
      </c>
      <c r="Y166" s="1">
        <v>9.1613338970555205</v>
      </c>
      <c r="Z166" s="1">
        <v>0</v>
      </c>
      <c r="AA166" s="1">
        <v>0</v>
      </c>
      <c r="AB166" s="1">
        <v>6.06772340669405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</row>
    <row r="167" spans="1:34" hidden="1" x14ac:dyDescent="0.35">
      <c r="A167" s="1">
        <v>4916</v>
      </c>
      <c r="B167" s="1">
        <v>63</v>
      </c>
      <c r="C167" s="1">
        <v>0</v>
      </c>
      <c r="D167" s="1">
        <v>1</v>
      </c>
      <c r="E167" s="1">
        <v>0</v>
      </c>
      <c r="F167" s="1">
        <v>37.277884269744298</v>
      </c>
      <c r="G167" s="1">
        <v>1</v>
      </c>
      <c r="H167" s="1">
        <v>6.1422017550811798</v>
      </c>
      <c r="I167" s="1">
        <v>2.5244507336573601</v>
      </c>
      <c r="J167" s="1">
        <v>9.1798619115763191</v>
      </c>
      <c r="K167" s="1">
        <v>8.0477197636326707</v>
      </c>
      <c r="L167" s="1">
        <v>0</v>
      </c>
      <c r="M167" s="1">
        <v>0</v>
      </c>
      <c r="N167" s="1">
        <v>0</v>
      </c>
      <c r="O167" s="1">
        <v>0</v>
      </c>
      <c r="P167" s="1">
        <v>1</v>
      </c>
      <c r="Q167" s="1">
        <v>0</v>
      </c>
      <c r="R167" s="1">
        <v>144</v>
      </c>
      <c r="S167" s="1">
        <v>84</v>
      </c>
      <c r="T167" s="1">
        <v>220.000801208441</v>
      </c>
      <c r="U167" s="1">
        <v>155.45955148518601</v>
      </c>
      <c r="V167" s="1">
        <v>66.124313818742806</v>
      </c>
      <c r="W167" s="1">
        <v>294.63104576702199</v>
      </c>
      <c r="X167" s="1">
        <v>27.5804016073184</v>
      </c>
      <c r="Y167" s="1">
        <v>2.7002583799703102</v>
      </c>
      <c r="Z167" s="1">
        <v>1</v>
      </c>
      <c r="AA167" s="1">
        <v>0</v>
      </c>
      <c r="AB167" s="1">
        <v>4.8787413041593801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</row>
    <row r="168" spans="1:34" hidden="1" x14ac:dyDescent="0.35">
      <c r="A168" s="1">
        <v>4917</v>
      </c>
      <c r="B168" s="1">
        <v>60</v>
      </c>
      <c r="C168" s="1">
        <v>0</v>
      </c>
      <c r="D168" s="1">
        <v>1</v>
      </c>
      <c r="E168" s="1">
        <v>1</v>
      </c>
      <c r="F168" s="1">
        <v>27.765612813585602</v>
      </c>
      <c r="G168" s="1">
        <v>1</v>
      </c>
      <c r="H168" s="1">
        <v>19.5244233503192</v>
      </c>
      <c r="I168" s="1">
        <v>4.4375125676521403</v>
      </c>
      <c r="J168" s="1">
        <v>4.9805347513902802</v>
      </c>
      <c r="K168" s="1">
        <v>5.1281299127855702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155</v>
      </c>
      <c r="S168" s="1">
        <v>119</v>
      </c>
      <c r="T168" s="1">
        <v>164.83747512944001</v>
      </c>
      <c r="U168" s="1">
        <v>77.661676860900201</v>
      </c>
      <c r="V168" s="1">
        <v>69.377474076733506</v>
      </c>
      <c r="W168" s="1">
        <v>336.99647045526098</v>
      </c>
      <c r="X168" s="1">
        <v>12.9560550665121</v>
      </c>
      <c r="Y168" s="1">
        <v>3.47319633665064</v>
      </c>
      <c r="Z168" s="1">
        <v>0</v>
      </c>
      <c r="AA168" s="1">
        <v>0</v>
      </c>
      <c r="AB168" s="1">
        <v>9.7683333828955199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</row>
    <row r="169" spans="1:34" hidden="1" x14ac:dyDescent="0.35">
      <c r="A169" s="1">
        <v>4918</v>
      </c>
      <c r="B169" s="1">
        <v>87</v>
      </c>
      <c r="C169" s="1">
        <v>1</v>
      </c>
      <c r="D169" s="1">
        <v>1</v>
      </c>
      <c r="E169" s="1">
        <v>3</v>
      </c>
      <c r="F169" s="1">
        <v>39.133528377304998</v>
      </c>
      <c r="G169" s="1">
        <v>0</v>
      </c>
      <c r="H169" s="1">
        <v>17.1566242285996</v>
      </c>
      <c r="I169" s="1">
        <v>5.1424745846102002</v>
      </c>
      <c r="J169" s="1">
        <v>3.8947392221856698</v>
      </c>
      <c r="K169" s="1">
        <v>8.0473224945409996</v>
      </c>
      <c r="L169" s="1">
        <v>0</v>
      </c>
      <c r="M169" s="1">
        <v>0</v>
      </c>
      <c r="N169" s="1">
        <v>1</v>
      </c>
      <c r="O169" s="1">
        <v>1</v>
      </c>
      <c r="P169" s="1">
        <v>0</v>
      </c>
      <c r="Q169" s="1">
        <v>0</v>
      </c>
      <c r="R169" s="1">
        <v>156</v>
      </c>
      <c r="S169" s="1">
        <v>103</v>
      </c>
      <c r="T169" s="1">
        <v>180.46976119645601</v>
      </c>
      <c r="U169" s="1">
        <v>103.93875186817699</v>
      </c>
      <c r="V169" s="1">
        <v>71.875258158106405</v>
      </c>
      <c r="W169" s="1">
        <v>149.59064906679899</v>
      </c>
      <c r="X169" s="1">
        <v>28.185431973887901</v>
      </c>
      <c r="Y169" s="1">
        <v>5.9224363758617899</v>
      </c>
      <c r="Z169" s="1">
        <v>1</v>
      </c>
      <c r="AA169" s="1">
        <v>0</v>
      </c>
      <c r="AB169" s="1">
        <v>5.4108241855236496</v>
      </c>
      <c r="AC169" s="1">
        <v>0</v>
      </c>
      <c r="AD169" s="1">
        <v>0</v>
      </c>
      <c r="AE169" s="1">
        <v>0</v>
      </c>
      <c r="AF169" s="1">
        <v>0</v>
      </c>
      <c r="AG169" s="1">
        <v>1</v>
      </c>
      <c r="AH169" s="1">
        <v>0</v>
      </c>
    </row>
    <row r="170" spans="1:34" x14ac:dyDescent="0.35">
      <c r="A170" s="1">
        <v>4919</v>
      </c>
      <c r="B170" s="1">
        <v>71</v>
      </c>
      <c r="C170" s="1">
        <v>1</v>
      </c>
      <c r="D170" s="1">
        <v>0</v>
      </c>
      <c r="E170" s="1">
        <v>0</v>
      </c>
      <c r="F170" s="1">
        <v>27.8307758471901</v>
      </c>
      <c r="G170" s="1">
        <v>0</v>
      </c>
      <c r="H170" s="1">
        <v>13.8400649740204</v>
      </c>
      <c r="I170" s="1">
        <v>3.5982034873214501</v>
      </c>
      <c r="J170" s="1">
        <v>9.0928694113103994</v>
      </c>
      <c r="K170" s="1">
        <v>8.0154841541099398</v>
      </c>
      <c r="L170" s="1">
        <v>0</v>
      </c>
      <c r="M170" s="1">
        <v>0</v>
      </c>
      <c r="N170" s="1">
        <v>0</v>
      </c>
      <c r="O170" s="1">
        <v>1</v>
      </c>
      <c r="P170" s="1">
        <v>0</v>
      </c>
      <c r="Q170" s="1">
        <v>0</v>
      </c>
      <c r="R170" s="1">
        <v>126</v>
      </c>
      <c r="S170" s="1">
        <v>72</v>
      </c>
      <c r="T170" s="1">
        <v>225.23494322711801</v>
      </c>
      <c r="U170" s="1">
        <v>86.936259216347594</v>
      </c>
      <c r="V170" s="1">
        <v>78.249375451313398</v>
      </c>
      <c r="W170" s="1">
        <v>147.23392298629801</v>
      </c>
      <c r="X170" s="1">
        <v>10.758947442476</v>
      </c>
      <c r="Y170" s="1">
        <v>4.7145710233311897</v>
      </c>
      <c r="Z170" s="1">
        <v>0</v>
      </c>
      <c r="AA170" s="1">
        <v>0</v>
      </c>
      <c r="AB170" s="1">
        <v>0.92289672102118503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1</v>
      </c>
    </row>
    <row r="171" spans="1:34" hidden="1" x14ac:dyDescent="0.35">
      <c r="A171" s="1">
        <v>4920</v>
      </c>
      <c r="B171" s="1">
        <v>66</v>
      </c>
      <c r="C171" s="1">
        <v>0</v>
      </c>
      <c r="D171" s="1">
        <v>1</v>
      </c>
      <c r="E171" s="1">
        <v>1</v>
      </c>
      <c r="F171" s="1">
        <v>21.3481986682133</v>
      </c>
      <c r="G171" s="1">
        <v>0</v>
      </c>
      <c r="H171" s="1">
        <v>17.7965386165212</v>
      </c>
      <c r="I171" s="1">
        <v>0.40402909801230003</v>
      </c>
      <c r="J171" s="1">
        <v>6.5080839904815599</v>
      </c>
      <c r="K171" s="1">
        <v>6.3363825274874204</v>
      </c>
      <c r="L171" s="1">
        <v>1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148</v>
      </c>
      <c r="S171" s="1">
        <v>84</v>
      </c>
      <c r="T171" s="1">
        <v>269.09355447329301</v>
      </c>
      <c r="U171" s="1">
        <v>177.33324328465599</v>
      </c>
      <c r="V171" s="1">
        <v>83.935037039878793</v>
      </c>
      <c r="W171" s="1">
        <v>161.065588675437</v>
      </c>
      <c r="X171" s="1">
        <v>15.1904883431482</v>
      </c>
      <c r="Y171" s="1">
        <v>4.7653013618662596</v>
      </c>
      <c r="Z171" s="1">
        <v>0</v>
      </c>
      <c r="AA171" s="1">
        <v>0</v>
      </c>
      <c r="AB171" s="1">
        <v>7.0149399364904399</v>
      </c>
      <c r="AC171" s="1">
        <v>0</v>
      </c>
      <c r="AD171" s="1">
        <v>1</v>
      </c>
      <c r="AE171" s="1">
        <v>0</v>
      </c>
      <c r="AF171" s="1">
        <v>0</v>
      </c>
      <c r="AG171" s="1">
        <v>0</v>
      </c>
      <c r="AH171" s="1">
        <v>0</v>
      </c>
    </row>
    <row r="172" spans="1:34" x14ac:dyDescent="0.35">
      <c r="A172" s="1">
        <v>4921</v>
      </c>
      <c r="B172" s="1">
        <v>81</v>
      </c>
      <c r="C172" s="1">
        <v>1</v>
      </c>
      <c r="D172" s="1">
        <v>0</v>
      </c>
      <c r="E172" s="1">
        <v>1</v>
      </c>
      <c r="F172" s="1">
        <v>30.041415493743798</v>
      </c>
      <c r="G172" s="1">
        <v>1</v>
      </c>
      <c r="H172" s="1">
        <v>4.6051161537890604</v>
      </c>
      <c r="I172" s="1">
        <v>5.2269666480024801</v>
      </c>
      <c r="J172" s="1">
        <v>7.75199677862493</v>
      </c>
      <c r="K172" s="1">
        <v>7.9062010793339397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155</v>
      </c>
      <c r="S172" s="1">
        <v>75</v>
      </c>
      <c r="T172" s="1">
        <v>293.05131635558001</v>
      </c>
      <c r="U172" s="1">
        <v>139.60695618666199</v>
      </c>
      <c r="V172" s="1">
        <v>64.045858316136204</v>
      </c>
      <c r="W172" s="1">
        <v>257.98144023723199</v>
      </c>
      <c r="X172" s="1">
        <v>17.090452063313499</v>
      </c>
      <c r="Y172" s="1">
        <v>0.87905947572713605</v>
      </c>
      <c r="Z172" s="1">
        <v>0</v>
      </c>
      <c r="AA172" s="1">
        <v>0</v>
      </c>
      <c r="AB172" s="1">
        <v>3.49899715530066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1</v>
      </c>
    </row>
    <row r="173" spans="1:34" x14ac:dyDescent="0.35">
      <c r="A173" s="1">
        <v>4922</v>
      </c>
      <c r="B173" s="1">
        <v>67</v>
      </c>
      <c r="C173" s="1">
        <v>1</v>
      </c>
      <c r="D173" s="1">
        <v>0</v>
      </c>
      <c r="E173" s="1">
        <v>1</v>
      </c>
      <c r="F173" s="1">
        <v>32.9177974820118</v>
      </c>
      <c r="G173" s="1">
        <v>0</v>
      </c>
      <c r="H173" s="1">
        <v>6.0894064265493899</v>
      </c>
      <c r="I173" s="1">
        <v>2.2445231151162202</v>
      </c>
      <c r="J173" s="1">
        <v>6.1562946436195602</v>
      </c>
      <c r="K173" s="1">
        <v>4.2319042210958999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119</v>
      </c>
      <c r="S173" s="1">
        <v>104</v>
      </c>
      <c r="T173" s="1">
        <v>169.43823738385601</v>
      </c>
      <c r="U173" s="1">
        <v>183.89529699043399</v>
      </c>
      <c r="V173" s="1">
        <v>90.442385987077003</v>
      </c>
      <c r="W173" s="1">
        <v>99.764460539057794</v>
      </c>
      <c r="X173" s="1">
        <v>18.6353275132101</v>
      </c>
      <c r="Y173" s="1">
        <v>4.3202769752659096</v>
      </c>
      <c r="Z173" s="1">
        <v>1</v>
      </c>
      <c r="AA173" s="1">
        <v>0</v>
      </c>
      <c r="AB173" s="1">
        <v>0.42291065641312903</v>
      </c>
      <c r="AC173" s="1">
        <v>0</v>
      </c>
      <c r="AD173" s="1">
        <v>0</v>
      </c>
      <c r="AE173" s="1">
        <v>1</v>
      </c>
      <c r="AF173" s="1">
        <v>0</v>
      </c>
      <c r="AG173" s="1">
        <v>0</v>
      </c>
      <c r="AH173" s="1">
        <v>1</v>
      </c>
    </row>
    <row r="174" spans="1:34" x14ac:dyDescent="0.35">
      <c r="A174" s="1">
        <v>4923</v>
      </c>
      <c r="B174" s="1">
        <v>88</v>
      </c>
      <c r="C174" s="1">
        <v>1</v>
      </c>
      <c r="D174" s="1">
        <v>1</v>
      </c>
      <c r="E174" s="1">
        <v>2</v>
      </c>
      <c r="F174" s="1">
        <v>31.322618446726299</v>
      </c>
      <c r="G174" s="1">
        <v>0</v>
      </c>
      <c r="H174" s="1">
        <v>9.0020029919857798</v>
      </c>
      <c r="I174" s="1">
        <v>8.3127758009841699</v>
      </c>
      <c r="J174" s="1">
        <v>7.2522569463380604</v>
      </c>
      <c r="K174" s="1">
        <v>6.4913709424679302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132</v>
      </c>
      <c r="S174" s="1">
        <v>80</v>
      </c>
      <c r="T174" s="1">
        <v>190.218638713644</v>
      </c>
      <c r="U174" s="1">
        <v>59.5612550411713</v>
      </c>
      <c r="V174" s="1">
        <v>45.2010906563521</v>
      </c>
      <c r="W174" s="1">
        <v>85.168698566726903</v>
      </c>
      <c r="X174" s="1">
        <v>17.068026399626401</v>
      </c>
      <c r="Y174" s="1">
        <v>1.92395056153514</v>
      </c>
      <c r="Z174" s="1">
        <v>0</v>
      </c>
      <c r="AA174" s="1">
        <v>0</v>
      </c>
      <c r="AB174" s="1">
        <v>3.77331554923399</v>
      </c>
      <c r="AC174" s="1">
        <v>0</v>
      </c>
      <c r="AD174" s="1">
        <v>1</v>
      </c>
      <c r="AE174" s="1">
        <v>0</v>
      </c>
      <c r="AF174" s="1">
        <v>0</v>
      </c>
      <c r="AG174" s="1">
        <v>0</v>
      </c>
      <c r="AH174" s="1">
        <v>1</v>
      </c>
    </row>
    <row r="175" spans="1:34" hidden="1" x14ac:dyDescent="0.35">
      <c r="A175" s="1">
        <v>4924</v>
      </c>
      <c r="B175" s="1">
        <v>66</v>
      </c>
      <c r="C175" s="1">
        <v>1</v>
      </c>
      <c r="D175" s="1">
        <v>0</v>
      </c>
      <c r="E175" s="1">
        <v>2</v>
      </c>
      <c r="F175" s="1">
        <v>28.730642530703101</v>
      </c>
      <c r="G175" s="1">
        <v>0</v>
      </c>
      <c r="H175" s="1">
        <v>2.83656281340786</v>
      </c>
      <c r="I175" s="1">
        <v>2.8623769371467098</v>
      </c>
      <c r="J175" s="1">
        <v>9.9627817068572195</v>
      </c>
      <c r="K175" s="1">
        <v>7.44015293853918</v>
      </c>
      <c r="L175" s="1">
        <v>1</v>
      </c>
      <c r="M175" s="1">
        <v>0</v>
      </c>
      <c r="N175" s="1">
        <v>0</v>
      </c>
      <c r="O175" s="1">
        <v>0</v>
      </c>
      <c r="P175" s="1">
        <v>1</v>
      </c>
      <c r="Q175" s="1">
        <v>0</v>
      </c>
      <c r="R175" s="1">
        <v>110</v>
      </c>
      <c r="S175" s="1">
        <v>61</v>
      </c>
      <c r="T175" s="1">
        <v>186.97651887775999</v>
      </c>
      <c r="U175" s="1">
        <v>62.682309844438201</v>
      </c>
      <c r="V175" s="1">
        <v>38.152480789339997</v>
      </c>
      <c r="W175" s="1">
        <v>54.828291338317797</v>
      </c>
      <c r="X175" s="1">
        <v>25.8875975575639</v>
      </c>
      <c r="Y175" s="1">
        <v>8.1161234749236506</v>
      </c>
      <c r="Z175" s="1">
        <v>0</v>
      </c>
      <c r="AA175" s="1">
        <v>0</v>
      </c>
      <c r="AB175" s="1">
        <v>0.15485635285437299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</row>
    <row r="176" spans="1:34" hidden="1" x14ac:dyDescent="0.35">
      <c r="A176" s="1">
        <v>4925</v>
      </c>
      <c r="B176" s="1">
        <v>79</v>
      </c>
      <c r="C176" s="1">
        <v>0</v>
      </c>
      <c r="D176" s="1">
        <v>1</v>
      </c>
      <c r="E176" s="1">
        <v>0</v>
      </c>
      <c r="F176" s="1">
        <v>20.781603041625399</v>
      </c>
      <c r="G176" s="1">
        <v>0</v>
      </c>
      <c r="H176" s="1">
        <v>9.9834612697149296</v>
      </c>
      <c r="I176" s="1">
        <v>7.6341739928086003</v>
      </c>
      <c r="J176" s="1">
        <v>1.80710317233102</v>
      </c>
      <c r="K176" s="1">
        <v>5.4534895555615899</v>
      </c>
      <c r="L176" s="1">
        <v>1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131</v>
      </c>
      <c r="S176" s="1">
        <v>96</v>
      </c>
      <c r="T176" s="1">
        <v>220.93516042963901</v>
      </c>
      <c r="U176" s="1">
        <v>125.93943497311599</v>
      </c>
      <c r="V176" s="1">
        <v>98.068000483622995</v>
      </c>
      <c r="W176" s="1">
        <v>366.91667374645101</v>
      </c>
      <c r="X176" s="1">
        <v>7.2608010234920597</v>
      </c>
      <c r="Y176" s="1">
        <v>1.7942483849058499</v>
      </c>
      <c r="Z176" s="1">
        <v>0</v>
      </c>
      <c r="AA176" s="1">
        <v>0</v>
      </c>
      <c r="AB176" s="1">
        <v>5.7629909306574101</v>
      </c>
      <c r="AC176" s="1">
        <v>1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</row>
    <row r="177" spans="1:34" hidden="1" x14ac:dyDescent="0.35">
      <c r="A177" s="1">
        <v>4926</v>
      </c>
      <c r="B177" s="1">
        <v>89</v>
      </c>
      <c r="C177" s="1">
        <v>0</v>
      </c>
      <c r="D177" s="1">
        <v>3</v>
      </c>
      <c r="E177" s="1">
        <v>0</v>
      </c>
      <c r="F177" s="1">
        <v>34.068858952103596</v>
      </c>
      <c r="G177" s="1">
        <v>0</v>
      </c>
      <c r="H177" s="1">
        <v>10.366758192991499</v>
      </c>
      <c r="I177" s="1">
        <v>4.0364420440044197</v>
      </c>
      <c r="J177" s="1">
        <v>6.9225389657005598</v>
      </c>
      <c r="K177" s="1">
        <v>4.6812246050912396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148</v>
      </c>
      <c r="S177" s="1">
        <v>73</v>
      </c>
      <c r="T177" s="1">
        <v>203.88089785805201</v>
      </c>
      <c r="U177" s="1">
        <v>87.532612529071002</v>
      </c>
      <c r="V177" s="1">
        <v>63.598126077785203</v>
      </c>
      <c r="W177" s="1">
        <v>398.85578527040502</v>
      </c>
      <c r="X177" s="1">
        <v>26.0528943255683</v>
      </c>
      <c r="Y177" s="1">
        <v>5.3758682159099704</v>
      </c>
      <c r="Z177" s="1">
        <v>0</v>
      </c>
      <c r="AA177" s="1">
        <v>0</v>
      </c>
      <c r="AB177" s="1">
        <v>5.1485064451609004</v>
      </c>
      <c r="AC177" s="1">
        <v>1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</row>
    <row r="178" spans="1:34" hidden="1" x14ac:dyDescent="0.35">
      <c r="A178" s="1">
        <v>4927</v>
      </c>
      <c r="B178" s="1">
        <v>60</v>
      </c>
      <c r="C178" s="1">
        <v>0</v>
      </c>
      <c r="D178" s="1">
        <v>0</v>
      </c>
      <c r="E178" s="1">
        <v>2</v>
      </c>
      <c r="F178" s="1">
        <v>32.894204946756702</v>
      </c>
      <c r="G178" s="1">
        <v>0</v>
      </c>
      <c r="H178" s="1">
        <v>0.60827763188571804</v>
      </c>
      <c r="I178" s="1">
        <v>4.1910258675626899</v>
      </c>
      <c r="J178" s="1">
        <v>5.9860731821159003</v>
      </c>
      <c r="K178" s="1">
        <v>9.0682963800111107</v>
      </c>
      <c r="L178" s="1">
        <v>1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162</v>
      </c>
      <c r="S178" s="1">
        <v>60</v>
      </c>
      <c r="T178" s="1">
        <v>294.38475281408699</v>
      </c>
      <c r="U178" s="1">
        <v>199.80717918251301</v>
      </c>
      <c r="V178" s="1">
        <v>67.238500347365303</v>
      </c>
      <c r="W178" s="1">
        <v>185.93278905522399</v>
      </c>
      <c r="X178" s="1">
        <v>7.2580383907304098</v>
      </c>
      <c r="Y178" s="1">
        <v>7.08449613236772</v>
      </c>
      <c r="Z178" s="1">
        <v>0</v>
      </c>
      <c r="AA178" s="1">
        <v>0</v>
      </c>
      <c r="AB178" s="1">
        <v>8.9104990367569794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</row>
    <row r="179" spans="1:34" hidden="1" x14ac:dyDescent="0.35">
      <c r="A179" s="1">
        <v>4928</v>
      </c>
      <c r="B179" s="1">
        <v>84</v>
      </c>
      <c r="C179" s="1">
        <v>1</v>
      </c>
      <c r="D179" s="1">
        <v>0</v>
      </c>
      <c r="E179" s="1">
        <v>2</v>
      </c>
      <c r="F179" s="1">
        <v>34.2725590875256</v>
      </c>
      <c r="G179" s="1">
        <v>0</v>
      </c>
      <c r="H179" s="1">
        <v>16.060407754791001</v>
      </c>
      <c r="I179" s="1">
        <v>5.1410693823155897</v>
      </c>
      <c r="J179" s="1">
        <v>5.9055165577258597</v>
      </c>
      <c r="K179" s="1">
        <v>9.6301793473482906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1</v>
      </c>
      <c r="R179" s="1">
        <v>150</v>
      </c>
      <c r="S179" s="1">
        <v>61</v>
      </c>
      <c r="T179" s="1">
        <v>269.52392968567898</v>
      </c>
      <c r="U179" s="1">
        <v>128.21800071704001</v>
      </c>
      <c r="V179" s="1">
        <v>60.557170273040903</v>
      </c>
      <c r="W179" s="1">
        <v>149.52804498333899</v>
      </c>
      <c r="X179" s="1">
        <v>25.080874294051899</v>
      </c>
      <c r="Y179" s="1">
        <v>3.5483166386307299</v>
      </c>
      <c r="Z179" s="1">
        <v>0</v>
      </c>
      <c r="AA179" s="1">
        <v>1</v>
      </c>
      <c r="AB179" s="1">
        <v>9.1560829151010701</v>
      </c>
      <c r="AC179" s="1">
        <v>0</v>
      </c>
      <c r="AD179" s="1">
        <v>0</v>
      </c>
      <c r="AE179" s="1">
        <v>0</v>
      </c>
      <c r="AF179" s="1">
        <v>1</v>
      </c>
      <c r="AG179" s="1">
        <v>0</v>
      </c>
      <c r="AH179" s="1">
        <v>0</v>
      </c>
    </row>
    <row r="180" spans="1:34" hidden="1" x14ac:dyDescent="0.35">
      <c r="A180" s="1">
        <v>4929</v>
      </c>
      <c r="B180" s="1">
        <v>74</v>
      </c>
      <c r="C180" s="1">
        <v>1</v>
      </c>
      <c r="D180" s="1">
        <v>1</v>
      </c>
      <c r="E180" s="1">
        <v>1</v>
      </c>
      <c r="F180" s="1">
        <v>32.148697804031499</v>
      </c>
      <c r="G180" s="1">
        <v>1</v>
      </c>
      <c r="H180" s="1">
        <v>14.800527179648499</v>
      </c>
      <c r="I180" s="1">
        <v>3.6986667920850902</v>
      </c>
      <c r="J180" s="1">
        <v>7.3937093929166604</v>
      </c>
      <c r="K180" s="1">
        <v>9.7797048700515905</v>
      </c>
      <c r="L180" s="1">
        <v>0</v>
      </c>
      <c r="M180" s="1">
        <v>1</v>
      </c>
      <c r="N180" s="1">
        <v>0</v>
      </c>
      <c r="O180" s="1">
        <v>0</v>
      </c>
      <c r="P180" s="1">
        <v>0</v>
      </c>
      <c r="Q180" s="1">
        <v>1</v>
      </c>
      <c r="R180" s="1">
        <v>101</v>
      </c>
      <c r="S180" s="1">
        <v>110</v>
      </c>
      <c r="T180" s="1">
        <v>248.32346066071401</v>
      </c>
      <c r="U180" s="1">
        <v>154.448848413267</v>
      </c>
      <c r="V180" s="1">
        <v>87.800431562899604</v>
      </c>
      <c r="W180" s="1">
        <v>186.93726749848199</v>
      </c>
      <c r="X180" s="1">
        <v>26.767175744285201</v>
      </c>
      <c r="Y180" s="1">
        <v>6.6404914031913203</v>
      </c>
      <c r="Z180" s="1">
        <v>0</v>
      </c>
      <c r="AA180" s="1">
        <v>1</v>
      </c>
      <c r="AB180" s="1">
        <v>5.9431987926336101</v>
      </c>
      <c r="AC180" s="1">
        <v>0</v>
      </c>
      <c r="AD180" s="1">
        <v>0</v>
      </c>
      <c r="AE180" s="1">
        <v>0</v>
      </c>
      <c r="AF180" s="1">
        <v>1</v>
      </c>
      <c r="AG180" s="1">
        <v>1</v>
      </c>
      <c r="AH180" s="1">
        <v>0</v>
      </c>
    </row>
    <row r="181" spans="1:34" x14ac:dyDescent="0.35">
      <c r="A181" s="1">
        <v>4930</v>
      </c>
      <c r="B181" s="1">
        <v>75</v>
      </c>
      <c r="C181" s="1">
        <v>1</v>
      </c>
      <c r="D181" s="1">
        <v>2</v>
      </c>
      <c r="E181" s="1">
        <v>3</v>
      </c>
      <c r="F181" s="1">
        <v>20.621037801882999</v>
      </c>
      <c r="G181" s="1">
        <v>1</v>
      </c>
      <c r="H181" s="1">
        <v>17.6985917297757</v>
      </c>
      <c r="I181" s="1">
        <v>3.1742770873400898</v>
      </c>
      <c r="J181" s="1">
        <v>8.0809914846013609</v>
      </c>
      <c r="K181" s="1">
        <v>9.1563860003779194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129</v>
      </c>
      <c r="S181" s="1">
        <v>108</v>
      </c>
      <c r="T181" s="1">
        <v>276.714789830303</v>
      </c>
      <c r="U181" s="1">
        <v>176.679292409948</v>
      </c>
      <c r="V181" s="1">
        <v>66.599067708818595</v>
      </c>
      <c r="W181" s="1">
        <v>65.645878277040595</v>
      </c>
      <c r="X181" s="1">
        <v>11.272435561736099</v>
      </c>
      <c r="Y181" s="1">
        <v>5.0924447930333399</v>
      </c>
      <c r="Z181" s="1">
        <v>1</v>
      </c>
      <c r="AA181" s="1">
        <v>0</v>
      </c>
      <c r="AB181" s="1">
        <v>1.1689774672725799</v>
      </c>
      <c r="AC181" s="1">
        <v>0</v>
      </c>
      <c r="AD181" s="1">
        <v>0</v>
      </c>
      <c r="AE181" s="1">
        <v>1</v>
      </c>
      <c r="AF181" s="1">
        <v>0</v>
      </c>
      <c r="AG181" s="1">
        <v>0</v>
      </c>
      <c r="AH181" s="1">
        <v>1</v>
      </c>
    </row>
    <row r="182" spans="1:34" hidden="1" x14ac:dyDescent="0.35">
      <c r="A182" s="1">
        <v>4931</v>
      </c>
      <c r="B182" s="1">
        <v>84</v>
      </c>
      <c r="C182" s="1">
        <v>1</v>
      </c>
      <c r="D182" s="1">
        <v>0</v>
      </c>
      <c r="E182" s="1">
        <v>1</v>
      </c>
      <c r="F182" s="1">
        <v>29.913352108349802</v>
      </c>
      <c r="G182" s="1">
        <v>1</v>
      </c>
      <c r="H182" s="1">
        <v>7.1155960211959801</v>
      </c>
      <c r="I182" s="1">
        <v>5.9575189756264404</v>
      </c>
      <c r="J182" s="1">
        <v>0.90030025848912498</v>
      </c>
      <c r="K182" s="1">
        <v>7.70864796255331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1</v>
      </c>
      <c r="R182" s="1">
        <v>122</v>
      </c>
      <c r="S182" s="1">
        <v>62</v>
      </c>
      <c r="T182" s="1">
        <v>250.452889501508</v>
      </c>
      <c r="U182" s="1">
        <v>73.835910172694796</v>
      </c>
      <c r="V182" s="1">
        <v>58.107671996002097</v>
      </c>
      <c r="W182" s="1">
        <v>202.07241753590901</v>
      </c>
      <c r="X182" s="1">
        <v>8.4124099057347408</v>
      </c>
      <c r="Y182" s="1">
        <v>7.2871042553696901</v>
      </c>
      <c r="Z182" s="1">
        <v>0</v>
      </c>
      <c r="AA182" s="1">
        <v>0</v>
      </c>
      <c r="AB182" s="1">
        <v>7.5550052268611303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</row>
    <row r="183" spans="1:34" hidden="1" x14ac:dyDescent="0.35">
      <c r="A183" s="1">
        <v>4932</v>
      </c>
      <c r="B183" s="1">
        <v>62</v>
      </c>
      <c r="C183" s="1">
        <v>1</v>
      </c>
      <c r="D183" s="1">
        <v>0</v>
      </c>
      <c r="E183" s="1">
        <v>3</v>
      </c>
      <c r="F183" s="1">
        <v>24.310318837351101</v>
      </c>
      <c r="G183" s="1">
        <v>0</v>
      </c>
      <c r="H183" s="1">
        <v>18.0242172498583</v>
      </c>
      <c r="I183" s="1">
        <v>4.8676404137424703</v>
      </c>
      <c r="J183" s="1">
        <v>2.5396253858466999</v>
      </c>
      <c r="K183" s="1">
        <v>9.2233676213540505</v>
      </c>
      <c r="L183" s="1">
        <v>1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154</v>
      </c>
      <c r="S183" s="1">
        <v>91</v>
      </c>
      <c r="T183" s="1">
        <v>157.47013581783301</v>
      </c>
      <c r="U183" s="1">
        <v>129.09504901766101</v>
      </c>
      <c r="V183" s="1">
        <v>48.660102137331897</v>
      </c>
      <c r="W183" s="1">
        <v>153.426568909031</v>
      </c>
      <c r="X183" s="1">
        <v>5.4151935623044096</v>
      </c>
      <c r="Y183" s="1">
        <v>9.1184608935210694</v>
      </c>
      <c r="Z183" s="1">
        <v>0</v>
      </c>
      <c r="AA183" s="1">
        <v>0</v>
      </c>
      <c r="AB183" s="1">
        <v>6.6250335499709196</v>
      </c>
      <c r="AC183" s="1">
        <v>0</v>
      </c>
      <c r="AD183" s="1">
        <v>0</v>
      </c>
      <c r="AE183" s="1">
        <v>1</v>
      </c>
      <c r="AF183" s="1">
        <v>0</v>
      </c>
      <c r="AG183" s="1">
        <v>0</v>
      </c>
      <c r="AH183" s="1">
        <v>0</v>
      </c>
    </row>
    <row r="184" spans="1:34" hidden="1" x14ac:dyDescent="0.35">
      <c r="A184" s="1">
        <v>4933</v>
      </c>
      <c r="B184" s="1">
        <v>78</v>
      </c>
      <c r="C184" s="1">
        <v>1</v>
      </c>
      <c r="D184" s="1">
        <v>0</v>
      </c>
      <c r="E184" s="1">
        <v>2</v>
      </c>
      <c r="F184" s="1">
        <v>24.265812908986</v>
      </c>
      <c r="G184" s="1">
        <v>1</v>
      </c>
      <c r="H184" s="1">
        <v>19.800010494290198</v>
      </c>
      <c r="I184" s="1">
        <v>4.4278680313088801</v>
      </c>
      <c r="J184" s="1">
        <v>0.30791572556316099</v>
      </c>
      <c r="K184" s="1">
        <v>5.2771517810416597</v>
      </c>
      <c r="L184" s="1">
        <v>1</v>
      </c>
      <c r="M184" s="1">
        <v>1</v>
      </c>
      <c r="N184" s="1">
        <v>0</v>
      </c>
      <c r="O184" s="1">
        <v>0</v>
      </c>
      <c r="P184" s="1">
        <v>0</v>
      </c>
      <c r="Q184" s="1">
        <v>0</v>
      </c>
      <c r="R184" s="1">
        <v>169</v>
      </c>
      <c r="S184" s="1">
        <v>101</v>
      </c>
      <c r="T184" s="1">
        <v>287.95655929863398</v>
      </c>
      <c r="U184" s="1">
        <v>74.488511574546095</v>
      </c>
      <c r="V184" s="1">
        <v>48.733959165269603</v>
      </c>
      <c r="W184" s="1">
        <v>239.76395618750001</v>
      </c>
      <c r="X184" s="1">
        <v>8.0126716418093995</v>
      </c>
      <c r="Y184" s="1">
        <v>9.2274641407065605</v>
      </c>
      <c r="Z184" s="1">
        <v>0</v>
      </c>
      <c r="AA184" s="1">
        <v>1</v>
      </c>
      <c r="AB184" s="1">
        <v>6.6841083364326304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</row>
    <row r="185" spans="1:34" hidden="1" x14ac:dyDescent="0.35">
      <c r="A185" s="1">
        <v>4934</v>
      </c>
      <c r="B185" s="1">
        <v>89</v>
      </c>
      <c r="C185" s="1">
        <v>0</v>
      </c>
      <c r="D185" s="1">
        <v>0</v>
      </c>
      <c r="E185" s="1">
        <v>1</v>
      </c>
      <c r="F185" s="1">
        <v>38.138502588217499</v>
      </c>
      <c r="G185" s="1">
        <v>0</v>
      </c>
      <c r="H185" s="1">
        <v>4.1677835823884699</v>
      </c>
      <c r="I185" s="1">
        <v>7.4895787996916097</v>
      </c>
      <c r="J185" s="1">
        <v>0.69916771834274005</v>
      </c>
      <c r="K185" s="1">
        <v>9.5865420402544395</v>
      </c>
      <c r="L185" s="1">
        <v>1</v>
      </c>
      <c r="M185" s="1">
        <v>1</v>
      </c>
      <c r="N185" s="1">
        <v>0</v>
      </c>
      <c r="O185" s="1">
        <v>0</v>
      </c>
      <c r="P185" s="1">
        <v>1</v>
      </c>
      <c r="Q185" s="1">
        <v>1</v>
      </c>
      <c r="R185" s="1">
        <v>158</v>
      </c>
      <c r="S185" s="1">
        <v>68</v>
      </c>
      <c r="T185" s="1">
        <v>245.52307906872801</v>
      </c>
      <c r="U185" s="1">
        <v>66.767418798822405</v>
      </c>
      <c r="V185" s="1">
        <v>22.358738461346899</v>
      </c>
      <c r="W185" s="1">
        <v>273.173969006368</v>
      </c>
      <c r="X185" s="1">
        <v>27.6875019306061</v>
      </c>
      <c r="Y185" s="1">
        <v>0.67560837661676898</v>
      </c>
      <c r="Z185" s="1">
        <v>0</v>
      </c>
      <c r="AA185" s="1">
        <v>0</v>
      </c>
      <c r="AB185" s="1">
        <v>9.7229881337418895</v>
      </c>
      <c r="AC185" s="1">
        <v>0</v>
      </c>
      <c r="AD185" s="1">
        <v>0</v>
      </c>
      <c r="AE185" s="1">
        <v>0</v>
      </c>
      <c r="AF185" s="1">
        <v>0</v>
      </c>
      <c r="AG185" s="1">
        <v>1</v>
      </c>
      <c r="AH185" s="1">
        <v>0</v>
      </c>
    </row>
    <row r="186" spans="1:34" x14ac:dyDescent="0.35">
      <c r="A186" s="1">
        <v>4935</v>
      </c>
      <c r="B186" s="1">
        <v>82</v>
      </c>
      <c r="C186" s="1">
        <v>0</v>
      </c>
      <c r="D186" s="1">
        <v>3</v>
      </c>
      <c r="E186" s="1">
        <v>2</v>
      </c>
      <c r="F186" s="1">
        <v>15.031271340942499</v>
      </c>
      <c r="G186" s="1">
        <v>0</v>
      </c>
      <c r="H186" s="1">
        <v>7.7923026009557903</v>
      </c>
      <c r="I186" s="1">
        <v>7.8698497364470104</v>
      </c>
      <c r="J186" s="1">
        <v>0.10722630901116301</v>
      </c>
      <c r="K186" s="1">
        <v>7.8193071437571797</v>
      </c>
      <c r="L186" s="1">
        <v>0</v>
      </c>
      <c r="M186" s="1">
        <v>1</v>
      </c>
      <c r="N186" s="1">
        <v>0</v>
      </c>
      <c r="O186" s="1">
        <v>0</v>
      </c>
      <c r="P186" s="1">
        <v>0</v>
      </c>
      <c r="Q186" s="1">
        <v>0</v>
      </c>
      <c r="R186" s="1">
        <v>134</v>
      </c>
      <c r="S186" s="1">
        <v>77</v>
      </c>
      <c r="T186" s="1">
        <v>244.56056353961199</v>
      </c>
      <c r="U186" s="1">
        <v>136.15892918908901</v>
      </c>
      <c r="V186" s="1">
        <v>79.333825705258505</v>
      </c>
      <c r="W186" s="1">
        <v>352.06470494550302</v>
      </c>
      <c r="X186" s="1">
        <v>20.000243480017001</v>
      </c>
      <c r="Y186" s="1">
        <v>9.1488025535287996</v>
      </c>
      <c r="Z186" s="1">
        <v>1</v>
      </c>
      <c r="AA186" s="1">
        <v>1</v>
      </c>
      <c r="AB186" s="1">
        <v>9.6993198263746603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1</v>
      </c>
    </row>
    <row r="187" spans="1:34" x14ac:dyDescent="0.35">
      <c r="A187" s="1">
        <v>4936</v>
      </c>
      <c r="B187" s="1">
        <v>69</v>
      </c>
      <c r="C187" s="1">
        <v>0</v>
      </c>
      <c r="D187" s="1">
        <v>0</v>
      </c>
      <c r="E187" s="1">
        <v>1</v>
      </c>
      <c r="F187" s="1">
        <v>35.288921793925503</v>
      </c>
      <c r="G187" s="1">
        <v>0</v>
      </c>
      <c r="H187" s="1">
        <v>12.473891789314299</v>
      </c>
      <c r="I187" s="1">
        <v>4.2935376652064097</v>
      </c>
      <c r="J187" s="1">
        <v>9.7339913072920297</v>
      </c>
      <c r="K187" s="1">
        <v>6.7806754135139897</v>
      </c>
      <c r="L187" s="1">
        <v>1</v>
      </c>
      <c r="M187" s="1">
        <v>1</v>
      </c>
      <c r="N187" s="1">
        <v>0</v>
      </c>
      <c r="O187" s="1">
        <v>0</v>
      </c>
      <c r="P187" s="1">
        <v>0</v>
      </c>
      <c r="Q187" s="1">
        <v>0</v>
      </c>
      <c r="R187" s="1">
        <v>142</v>
      </c>
      <c r="S187" s="1">
        <v>91</v>
      </c>
      <c r="T187" s="1">
        <v>193.43318752101999</v>
      </c>
      <c r="U187" s="1">
        <v>148.96423615552399</v>
      </c>
      <c r="V187" s="1">
        <v>70.578423013610902</v>
      </c>
      <c r="W187" s="1">
        <v>223.70260942130301</v>
      </c>
      <c r="X187" s="1">
        <v>5.6777683179073799</v>
      </c>
      <c r="Y187" s="1">
        <v>3.6725213184352601</v>
      </c>
      <c r="Z187" s="1">
        <v>1</v>
      </c>
      <c r="AA187" s="1">
        <v>1</v>
      </c>
      <c r="AB187" s="1">
        <v>3.9165213185919399</v>
      </c>
      <c r="AC187" s="1">
        <v>0</v>
      </c>
      <c r="AD187" s="1">
        <v>0</v>
      </c>
      <c r="AE187" s="1">
        <v>1</v>
      </c>
      <c r="AF187" s="1">
        <v>1</v>
      </c>
      <c r="AG187" s="1">
        <v>0</v>
      </c>
      <c r="AH187" s="1">
        <v>1</v>
      </c>
    </row>
    <row r="188" spans="1:34" hidden="1" x14ac:dyDescent="0.35">
      <c r="A188" s="1">
        <v>4937</v>
      </c>
      <c r="B188" s="1">
        <v>90</v>
      </c>
      <c r="C188" s="1">
        <v>0</v>
      </c>
      <c r="D188" s="1">
        <v>0</v>
      </c>
      <c r="E188" s="1">
        <v>3</v>
      </c>
      <c r="F188" s="1">
        <v>39.6614645487968</v>
      </c>
      <c r="G188" s="1">
        <v>1</v>
      </c>
      <c r="H188" s="1">
        <v>6.9573633457707897</v>
      </c>
      <c r="I188" s="1">
        <v>5.6015851402725003</v>
      </c>
      <c r="J188" s="1">
        <v>7.1692518414999897</v>
      </c>
      <c r="K188" s="1">
        <v>9.5092014338839697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123</v>
      </c>
      <c r="S188" s="1">
        <v>103</v>
      </c>
      <c r="T188" s="1">
        <v>245.05838233240399</v>
      </c>
      <c r="U188" s="1">
        <v>102.109594154528</v>
      </c>
      <c r="V188" s="1">
        <v>54.082119256994503</v>
      </c>
      <c r="W188" s="1">
        <v>95.593476959901494</v>
      </c>
      <c r="X188" s="1">
        <v>7.9069373485307697</v>
      </c>
      <c r="Y188" s="1">
        <v>7.1845879780188699</v>
      </c>
      <c r="Z188" s="1">
        <v>0</v>
      </c>
      <c r="AA188" s="1">
        <v>0</v>
      </c>
      <c r="AB188" s="1">
        <v>6.5287654379083904</v>
      </c>
      <c r="AC188" s="1">
        <v>0</v>
      </c>
      <c r="AD188" s="1">
        <v>0</v>
      </c>
      <c r="AE188" s="1">
        <v>0</v>
      </c>
      <c r="AF188" s="1">
        <v>0</v>
      </c>
      <c r="AG188" s="1">
        <v>1</v>
      </c>
      <c r="AH188" s="1">
        <v>0</v>
      </c>
    </row>
    <row r="189" spans="1:34" hidden="1" x14ac:dyDescent="0.35">
      <c r="A189" s="1">
        <v>4938</v>
      </c>
      <c r="B189" s="1">
        <v>75</v>
      </c>
      <c r="C189" s="1">
        <v>1</v>
      </c>
      <c r="D189" s="1">
        <v>0</v>
      </c>
      <c r="E189" s="1">
        <v>1</v>
      </c>
      <c r="F189" s="1">
        <v>18.966819455569201</v>
      </c>
      <c r="G189" s="1">
        <v>0</v>
      </c>
      <c r="H189" s="1">
        <v>18.7941201784745</v>
      </c>
      <c r="I189" s="1">
        <v>6.4172887611043903</v>
      </c>
      <c r="J189" s="1">
        <v>2.2695763958531101</v>
      </c>
      <c r="K189" s="1">
        <v>5.9175987625245101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167</v>
      </c>
      <c r="S189" s="1">
        <v>103</v>
      </c>
      <c r="T189" s="1">
        <v>290.17199469090298</v>
      </c>
      <c r="U189" s="1">
        <v>118.45979205263301</v>
      </c>
      <c r="V189" s="1">
        <v>61.898549496384</v>
      </c>
      <c r="W189" s="1">
        <v>133.81384564088</v>
      </c>
      <c r="X189" s="1">
        <v>8.7920545712994098</v>
      </c>
      <c r="Y189" s="1">
        <v>6.2857169526978396</v>
      </c>
      <c r="Z189" s="1">
        <v>0</v>
      </c>
      <c r="AA189" s="1">
        <v>0</v>
      </c>
      <c r="AB189" s="1">
        <v>5.9444155399140204</v>
      </c>
      <c r="AC189" s="1">
        <v>0</v>
      </c>
      <c r="AD189" s="1">
        <v>0</v>
      </c>
      <c r="AE189" s="1">
        <v>1</v>
      </c>
      <c r="AF189" s="1">
        <v>0</v>
      </c>
      <c r="AG189" s="1">
        <v>0</v>
      </c>
      <c r="AH189" s="1">
        <v>0</v>
      </c>
    </row>
    <row r="190" spans="1:34" hidden="1" x14ac:dyDescent="0.35">
      <c r="A190" s="1">
        <v>4939</v>
      </c>
      <c r="B190" s="1">
        <v>67</v>
      </c>
      <c r="C190" s="1">
        <v>1</v>
      </c>
      <c r="D190" s="1">
        <v>1</v>
      </c>
      <c r="E190" s="1">
        <v>0</v>
      </c>
      <c r="F190" s="1">
        <v>29.300473328511099</v>
      </c>
      <c r="G190" s="1">
        <v>0</v>
      </c>
      <c r="H190" s="1">
        <v>13.603866235962</v>
      </c>
      <c r="I190" s="1">
        <v>9.29685383853184</v>
      </c>
      <c r="J190" s="1">
        <v>3.5009607362127402</v>
      </c>
      <c r="K190" s="1">
        <v>5.0690822136711704</v>
      </c>
      <c r="L190" s="1">
        <v>1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134</v>
      </c>
      <c r="S190" s="1">
        <v>69</v>
      </c>
      <c r="T190" s="1">
        <v>214.987708092303</v>
      </c>
      <c r="U190" s="1">
        <v>108.005438164957</v>
      </c>
      <c r="V190" s="1">
        <v>43.286173802255803</v>
      </c>
      <c r="W190" s="1">
        <v>393.95700413152298</v>
      </c>
      <c r="X190" s="1">
        <v>22.855696437984001</v>
      </c>
      <c r="Y190" s="1">
        <v>4.6254479663709596</v>
      </c>
      <c r="Z190" s="1">
        <v>0</v>
      </c>
      <c r="AA190" s="1">
        <v>0</v>
      </c>
      <c r="AB190" s="1">
        <v>7.5510304226906602</v>
      </c>
      <c r="AC190" s="1">
        <v>0</v>
      </c>
      <c r="AD190" s="1">
        <v>1</v>
      </c>
      <c r="AE190" s="1">
        <v>0</v>
      </c>
      <c r="AF190" s="1">
        <v>0</v>
      </c>
      <c r="AG190" s="1">
        <v>0</v>
      </c>
      <c r="AH190" s="1">
        <v>0</v>
      </c>
    </row>
    <row r="191" spans="1:34" hidden="1" x14ac:dyDescent="0.35">
      <c r="A191" s="1">
        <v>4940</v>
      </c>
      <c r="B191" s="1">
        <v>90</v>
      </c>
      <c r="C191" s="1">
        <v>0</v>
      </c>
      <c r="D191" s="1">
        <v>0</v>
      </c>
      <c r="E191" s="1">
        <v>0</v>
      </c>
      <c r="F191" s="1">
        <v>38.761176226904801</v>
      </c>
      <c r="G191" s="1">
        <v>0</v>
      </c>
      <c r="H191" s="1">
        <v>13.7621921319802</v>
      </c>
      <c r="I191" s="1">
        <v>7.4427553542127702</v>
      </c>
      <c r="J191" s="1">
        <v>1.48376343784161</v>
      </c>
      <c r="K191" s="1">
        <v>6.0987095363670702</v>
      </c>
      <c r="L191" s="1">
        <v>0</v>
      </c>
      <c r="M191" s="1">
        <v>1</v>
      </c>
      <c r="N191" s="1">
        <v>0</v>
      </c>
      <c r="O191" s="1">
        <v>0</v>
      </c>
      <c r="P191" s="1">
        <v>0</v>
      </c>
      <c r="Q191" s="1">
        <v>0</v>
      </c>
      <c r="R191" s="1">
        <v>161</v>
      </c>
      <c r="S191" s="1">
        <v>62</v>
      </c>
      <c r="T191" s="1">
        <v>174.74656336272801</v>
      </c>
      <c r="U191" s="1">
        <v>79.084485226003196</v>
      </c>
      <c r="V191" s="1">
        <v>87.747163846031995</v>
      </c>
      <c r="W191" s="1">
        <v>321.51854029787</v>
      </c>
      <c r="X191" s="1">
        <v>18.3737145169592</v>
      </c>
      <c r="Y191" s="1">
        <v>7.4372891698123897</v>
      </c>
      <c r="Z191" s="1">
        <v>0</v>
      </c>
      <c r="AA191" s="1">
        <v>0</v>
      </c>
      <c r="AB191" s="1">
        <v>6.5070510260234498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</row>
    <row r="192" spans="1:34" hidden="1" x14ac:dyDescent="0.35">
      <c r="A192" s="1">
        <v>4941</v>
      </c>
      <c r="B192" s="1">
        <v>75</v>
      </c>
      <c r="C192" s="1">
        <v>1</v>
      </c>
      <c r="D192" s="1">
        <v>3</v>
      </c>
      <c r="E192" s="1">
        <v>2</v>
      </c>
      <c r="F192" s="1">
        <v>24.4716107180266</v>
      </c>
      <c r="G192" s="1">
        <v>0</v>
      </c>
      <c r="H192" s="1">
        <v>18.444352195549602</v>
      </c>
      <c r="I192" s="1">
        <v>8.0270749160349499</v>
      </c>
      <c r="J192" s="1">
        <v>4.9599182199922103</v>
      </c>
      <c r="K192" s="1">
        <v>8.0635605562649104</v>
      </c>
      <c r="L192" s="1">
        <v>1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114</v>
      </c>
      <c r="S192" s="1">
        <v>84</v>
      </c>
      <c r="T192" s="1">
        <v>202.11853321116399</v>
      </c>
      <c r="U192" s="1">
        <v>190.34552269016999</v>
      </c>
      <c r="V192" s="1">
        <v>60.3124774371623</v>
      </c>
      <c r="W192" s="1">
        <v>376.51559849991497</v>
      </c>
      <c r="X192" s="1">
        <v>16.561407373769299</v>
      </c>
      <c r="Y192" s="1">
        <v>5.8036256371242798</v>
      </c>
      <c r="Z192" s="1">
        <v>0</v>
      </c>
      <c r="AA192" s="1">
        <v>0</v>
      </c>
      <c r="AB192" s="1">
        <v>7.7380445242190996</v>
      </c>
      <c r="AC192" s="1">
        <v>1</v>
      </c>
      <c r="AD192" s="1">
        <v>0</v>
      </c>
      <c r="AE192" s="1">
        <v>0</v>
      </c>
      <c r="AF192" s="1">
        <v>1</v>
      </c>
      <c r="AG192" s="1">
        <v>1</v>
      </c>
      <c r="AH192" s="1">
        <v>0</v>
      </c>
    </row>
    <row r="193" spans="1:34" x14ac:dyDescent="0.35">
      <c r="A193" s="1">
        <v>4942</v>
      </c>
      <c r="B193" s="1">
        <v>75</v>
      </c>
      <c r="C193" s="1">
        <v>1</v>
      </c>
      <c r="D193" s="1">
        <v>3</v>
      </c>
      <c r="E193" s="1">
        <v>2</v>
      </c>
      <c r="F193" s="1">
        <v>18.755428590199401</v>
      </c>
      <c r="G193" s="1">
        <v>1</v>
      </c>
      <c r="H193" s="1">
        <v>8.5234786160416594</v>
      </c>
      <c r="I193" s="1">
        <v>1.9279214769659601</v>
      </c>
      <c r="J193" s="1">
        <v>0.144543161630595</v>
      </c>
      <c r="K193" s="1">
        <v>7.69427177907298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1</v>
      </c>
      <c r="R193" s="1">
        <v>106</v>
      </c>
      <c r="S193" s="1">
        <v>61</v>
      </c>
      <c r="T193" s="1">
        <v>151.70460566244199</v>
      </c>
      <c r="U193" s="1">
        <v>74.214271969812501</v>
      </c>
      <c r="V193" s="1">
        <v>39.168170480385797</v>
      </c>
      <c r="W193" s="1">
        <v>350.63498363935901</v>
      </c>
      <c r="X193" s="1">
        <v>11.9672056129184</v>
      </c>
      <c r="Y193" s="1">
        <v>0.92148276221788505</v>
      </c>
      <c r="Z193" s="1">
        <v>0</v>
      </c>
      <c r="AA193" s="1">
        <v>1</v>
      </c>
      <c r="AB193" s="1">
        <v>6.1259175132180301</v>
      </c>
      <c r="AC193" s="1">
        <v>1</v>
      </c>
      <c r="AD193" s="1">
        <v>0</v>
      </c>
      <c r="AE193" s="1">
        <v>1</v>
      </c>
      <c r="AF193" s="1">
        <v>0</v>
      </c>
      <c r="AG193" s="1">
        <v>0</v>
      </c>
      <c r="AH193" s="1">
        <v>1</v>
      </c>
    </row>
    <row r="194" spans="1:34" hidden="1" x14ac:dyDescent="0.35">
      <c r="A194" s="1">
        <v>4943</v>
      </c>
      <c r="B194" s="1">
        <v>89</v>
      </c>
      <c r="C194" s="1">
        <v>0</v>
      </c>
      <c r="D194" s="1">
        <v>0</v>
      </c>
      <c r="E194" s="1">
        <v>2</v>
      </c>
      <c r="F194" s="1">
        <v>30.203584205747902</v>
      </c>
      <c r="G194" s="1">
        <v>0</v>
      </c>
      <c r="H194" s="1">
        <v>5.4351663800782397</v>
      </c>
      <c r="I194" s="1">
        <v>3.9610811778954398</v>
      </c>
      <c r="J194" s="1">
        <v>1.3239811244539701</v>
      </c>
      <c r="K194" s="1">
        <v>8.6606144069495308</v>
      </c>
      <c r="L194" s="1">
        <v>0</v>
      </c>
      <c r="M194" s="1">
        <v>0</v>
      </c>
      <c r="N194" s="1">
        <v>1</v>
      </c>
      <c r="O194" s="1">
        <v>0</v>
      </c>
      <c r="P194" s="1">
        <v>0</v>
      </c>
      <c r="Q194" s="1">
        <v>0</v>
      </c>
      <c r="R194" s="1">
        <v>97</v>
      </c>
      <c r="S194" s="1">
        <v>119</v>
      </c>
      <c r="T194" s="1">
        <v>232.00503228979099</v>
      </c>
      <c r="U194" s="1">
        <v>127.295606273091</v>
      </c>
      <c r="V194" s="1">
        <v>95.869290940470094</v>
      </c>
      <c r="W194" s="1">
        <v>351.74129000093399</v>
      </c>
      <c r="X194" s="1">
        <v>16.6552453568648</v>
      </c>
      <c r="Y194" s="1">
        <v>7.8706057833029597</v>
      </c>
      <c r="Z194" s="1">
        <v>1</v>
      </c>
      <c r="AA194" s="1">
        <v>0</v>
      </c>
      <c r="AB194" s="1">
        <v>8.7400666661073707</v>
      </c>
      <c r="AC194" s="1">
        <v>1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</row>
    <row r="195" spans="1:34" hidden="1" x14ac:dyDescent="0.35">
      <c r="A195" s="1">
        <v>4944</v>
      </c>
      <c r="B195" s="1">
        <v>85</v>
      </c>
      <c r="C195" s="1">
        <v>1</v>
      </c>
      <c r="D195" s="1">
        <v>0</v>
      </c>
      <c r="E195" s="1">
        <v>2</v>
      </c>
      <c r="F195" s="1">
        <v>17.4825849882371</v>
      </c>
      <c r="G195" s="1">
        <v>0</v>
      </c>
      <c r="H195" s="1">
        <v>7.0744578359418604</v>
      </c>
      <c r="I195" s="1">
        <v>3.2471812651899299</v>
      </c>
      <c r="J195" s="1">
        <v>2.7254903347428998</v>
      </c>
      <c r="K195" s="1">
        <v>7.3450489313493001</v>
      </c>
      <c r="L195" s="1">
        <v>1</v>
      </c>
      <c r="M195" s="1">
        <v>0</v>
      </c>
      <c r="N195" s="1">
        <v>0</v>
      </c>
      <c r="O195" s="1">
        <v>1</v>
      </c>
      <c r="P195" s="1">
        <v>0</v>
      </c>
      <c r="Q195" s="1">
        <v>1</v>
      </c>
      <c r="R195" s="1">
        <v>166</v>
      </c>
      <c r="S195" s="1">
        <v>82</v>
      </c>
      <c r="T195" s="1">
        <v>166.12758368833701</v>
      </c>
      <c r="U195" s="1">
        <v>66.243119351064905</v>
      </c>
      <c r="V195" s="1">
        <v>62.420877750079001</v>
      </c>
      <c r="W195" s="1">
        <v>269.77408005951003</v>
      </c>
      <c r="X195" s="1">
        <v>20.533111051221798</v>
      </c>
      <c r="Y195" s="1">
        <v>5.4672768165756702</v>
      </c>
      <c r="Z195" s="1">
        <v>0</v>
      </c>
      <c r="AA195" s="1">
        <v>0</v>
      </c>
      <c r="AB195" s="1">
        <v>9.4260694117402704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</row>
    <row r="196" spans="1:34" x14ac:dyDescent="0.35">
      <c r="A196" s="1">
        <v>4945</v>
      </c>
      <c r="B196" s="1">
        <v>60</v>
      </c>
      <c r="C196" s="1">
        <v>0</v>
      </c>
      <c r="D196" s="1">
        <v>0</v>
      </c>
      <c r="E196" s="1">
        <v>0</v>
      </c>
      <c r="F196" s="1">
        <v>36.368891256603597</v>
      </c>
      <c r="G196" s="1">
        <v>0</v>
      </c>
      <c r="H196" s="1">
        <v>14.2377063596435</v>
      </c>
      <c r="I196" s="1">
        <v>9.94790958722254</v>
      </c>
      <c r="J196" s="1">
        <v>3.5860046264841898</v>
      </c>
      <c r="K196" s="1">
        <v>5.5205660930539002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149</v>
      </c>
      <c r="S196" s="1">
        <v>65</v>
      </c>
      <c r="T196" s="1">
        <v>278.43019776745098</v>
      </c>
      <c r="U196" s="1">
        <v>96.408244843121395</v>
      </c>
      <c r="V196" s="1">
        <v>76.3635249947543</v>
      </c>
      <c r="W196" s="1">
        <v>269.15393023825402</v>
      </c>
      <c r="X196" s="1">
        <v>23.708584480613698</v>
      </c>
      <c r="Y196" s="1">
        <v>1.79819497167904</v>
      </c>
      <c r="Z196" s="1">
        <v>0</v>
      </c>
      <c r="AA196" s="1">
        <v>0</v>
      </c>
      <c r="AB196" s="1">
        <v>0.763452651585381</v>
      </c>
      <c r="AC196" s="1">
        <v>0</v>
      </c>
      <c r="AD196" s="1">
        <v>0</v>
      </c>
      <c r="AE196" s="1">
        <v>0</v>
      </c>
      <c r="AF196" s="1">
        <v>0</v>
      </c>
      <c r="AG196" s="1">
        <v>1</v>
      </c>
      <c r="AH196" s="1">
        <v>1</v>
      </c>
    </row>
    <row r="197" spans="1:34" hidden="1" x14ac:dyDescent="0.35">
      <c r="A197" s="1">
        <v>4946</v>
      </c>
      <c r="B197" s="1">
        <v>87</v>
      </c>
      <c r="C197" s="1">
        <v>1</v>
      </c>
      <c r="D197" s="1">
        <v>1</v>
      </c>
      <c r="E197" s="1">
        <v>2</v>
      </c>
      <c r="F197" s="1">
        <v>39.693680475688602</v>
      </c>
      <c r="G197" s="1">
        <v>1</v>
      </c>
      <c r="H197" s="1">
        <v>8.2504508837442891</v>
      </c>
      <c r="I197" s="1">
        <v>8.8479716828005799</v>
      </c>
      <c r="J197" s="1">
        <v>7.0007793230526101</v>
      </c>
      <c r="K197" s="1">
        <v>6.9150312103432903</v>
      </c>
      <c r="L197" s="1">
        <v>0</v>
      </c>
      <c r="M197" s="1">
        <v>0</v>
      </c>
      <c r="N197" s="1">
        <v>0</v>
      </c>
      <c r="O197" s="1">
        <v>0</v>
      </c>
      <c r="P197" s="1">
        <v>1</v>
      </c>
      <c r="Q197" s="1">
        <v>0</v>
      </c>
      <c r="R197" s="1">
        <v>176</v>
      </c>
      <c r="S197" s="1">
        <v>70</v>
      </c>
      <c r="T197" s="1">
        <v>202.35133653846799</v>
      </c>
      <c r="U197" s="1">
        <v>158.22334488890399</v>
      </c>
      <c r="V197" s="1">
        <v>37.877515807967399</v>
      </c>
      <c r="W197" s="1">
        <v>242.86897750249099</v>
      </c>
      <c r="X197" s="1">
        <v>26.191108324708001</v>
      </c>
      <c r="Y197" s="1">
        <v>4.2719583254210196</v>
      </c>
      <c r="Z197" s="1">
        <v>0</v>
      </c>
      <c r="AA197" s="1">
        <v>1</v>
      </c>
      <c r="AB197" s="1">
        <v>6.1829355634598899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</row>
    <row r="198" spans="1:34" x14ac:dyDescent="0.35">
      <c r="A198" s="1">
        <v>4947</v>
      </c>
      <c r="B198" s="1">
        <v>78</v>
      </c>
      <c r="C198" s="1">
        <v>1</v>
      </c>
      <c r="D198" s="1">
        <v>0</v>
      </c>
      <c r="E198" s="1">
        <v>0</v>
      </c>
      <c r="F198" s="1">
        <v>17.1198220077912</v>
      </c>
      <c r="G198" s="1">
        <v>1</v>
      </c>
      <c r="H198" s="1">
        <v>15.5384801341632</v>
      </c>
      <c r="I198" s="1">
        <v>3.71634684939289</v>
      </c>
      <c r="J198" s="1">
        <v>2.80416062506578</v>
      </c>
      <c r="K198" s="1">
        <v>4.8087084880748403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164</v>
      </c>
      <c r="S198" s="1">
        <v>64</v>
      </c>
      <c r="T198" s="1">
        <v>294.48666729579497</v>
      </c>
      <c r="U198" s="1">
        <v>187.67021440352801</v>
      </c>
      <c r="V198" s="1">
        <v>56.771811451929999</v>
      </c>
      <c r="W198" s="1">
        <v>340.24999417941899</v>
      </c>
      <c r="X198" s="1">
        <v>5.0575573494259203</v>
      </c>
      <c r="Y198" s="1">
        <v>0.87924376077541799</v>
      </c>
      <c r="Z198" s="1">
        <v>0</v>
      </c>
      <c r="AA198" s="1">
        <v>0</v>
      </c>
      <c r="AB198" s="1">
        <v>1.93345712795404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1</v>
      </c>
    </row>
    <row r="199" spans="1:34" x14ac:dyDescent="0.35">
      <c r="A199" s="1">
        <v>4948</v>
      </c>
      <c r="B199" s="1">
        <v>68</v>
      </c>
      <c r="C199" s="1">
        <v>1</v>
      </c>
      <c r="D199" s="1">
        <v>0</v>
      </c>
      <c r="E199" s="1">
        <v>2</v>
      </c>
      <c r="F199" s="1">
        <v>33.016448227412198</v>
      </c>
      <c r="G199" s="1">
        <v>0</v>
      </c>
      <c r="H199" s="1">
        <v>19.650082385821701</v>
      </c>
      <c r="I199" s="1">
        <v>9.0951520503384504</v>
      </c>
      <c r="J199" s="1">
        <v>3.2979293141335302</v>
      </c>
      <c r="K199" s="1">
        <v>4.4574281632235104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92</v>
      </c>
      <c r="S199" s="1">
        <v>91</v>
      </c>
      <c r="T199" s="1">
        <v>235.26074679850501</v>
      </c>
      <c r="U199" s="1">
        <v>192.31769381021101</v>
      </c>
      <c r="V199" s="1">
        <v>92.542347415533499</v>
      </c>
      <c r="W199" s="1">
        <v>92.426573132844794</v>
      </c>
      <c r="X199" s="1">
        <v>23.158880643952401</v>
      </c>
      <c r="Y199" s="1">
        <v>2.1742029231794402</v>
      </c>
      <c r="Z199" s="1">
        <v>0</v>
      </c>
      <c r="AA199" s="1">
        <v>1</v>
      </c>
      <c r="AB199" s="1">
        <v>5.6480742175771796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1</v>
      </c>
    </row>
    <row r="200" spans="1:34" hidden="1" x14ac:dyDescent="0.35">
      <c r="A200" s="1">
        <v>4949</v>
      </c>
      <c r="B200" s="1">
        <v>76</v>
      </c>
      <c r="C200" s="1">
        <v>1</v>
      </c>
      <c r="D200" s="1">
        <v>1</v>
      </c>
      <c r="E200" s="1">
        <v>2</v>
      </c>
      <c r="F200" s="1">
        <v>18.093532468486899</v>
      </c>
      <c r="G200" s="1">
        <v>0</v>
      </c>
      <c r="H200" s="1">
        <v>3.8821332323053399</v>
      </c>
      <c r="I200" s="1">
        <v>2.04158932694479</v>
      </c>
      <c r="J200" s="1">
        <v>1.42190030434029</v>
      </c>
      <c r="K200" s="1">
        <v>8.5422145061900903</v>
      </c>
      <c r="L200" s="1">
        <v>0</v>
      </c>
      <c r="M200" s="1">
        <v>1</v>
      </c>
      <c r="N200" s="1">
        <v>0</v>
      </c>
      <c r="O200" s="1">
        <v>0</v>
      </c>
      <c r="P200" s="1">
        <v>0</v>
      </c>
      <c r="Q200" s="1">
        <v>0</v>
      </c>
      <c r="R200" s="1">
        <v>165</v>
      </c>
      <c r="S200" s="1">
        <v>97</v>
      </c>
      <c r="T200" s="1">
        <v>195.58777772324501</v>
      </c>
      <c r="U200" s="1">
        <v>103.028449569158</v>
      </c>
      <c r="V200" s="1">
        <v>29.566735287480199</v>
      </c>
      <c r="W200" s="1">
        <v>208.51295104885301</v>
      </c>
      <c r="X200" s="1">
        <v>9.2566833298027902</v>
      </c>
      <c r="Y200" s="1">
        <v>3.1110555241662499</v>
      </c>
      <c r="Z200" s="1">
        <v>0</v>
      </c>
      <c r="AA200" s="1">
        <v>0</v>
      </c>
      <c r="AB200" s="1">
        <v>5.8862283064491399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</row>
    <row r="201" spans="1:34" hidden="1" x14ac:dyDescent="0.35">
      <c r="A201" s="1">
        <v>4950</v>
      </c>
      <c r="B201" s="1">
        <v>75</v>
      </c>
      <c r="C201" s="1">
        <v>1</v>
      </c>
      <c r="D201" s="1">
        <v>3</v>
      </c>
      <c r="E201" s="1">
        <v>1</v>
      </c>
      <c r="F201" s="1">
        <v>20.623037534982199</v>
      </c>
      <c r="G201" s="1">
        <v>1</v>
      </c>
      <c r="H201" s="1">
        <v>5.9596829534642097</v>
      </c>
      <c r="I201" s="1">
        <v>9.8749748912278097</v>
      </c>
      <c r="J201" s="1">
        <v>1.4844827015353801</v>
      </c>
      <c r="K201" s="1">
        <v>9.4433872610583407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91</v>
      </c>
      <c r="S201" s="1">
        <v>85</v>
      </c>
      <c r="T201" s="1">
        <v>221.683552909735</v>
      </c>
      <c r="U201" s="1">
        <v>55.769558235014699</v>
      </c>
      <c r="V201" s="1">
        <v>45.051715596565103</v>
      </c>
      <c r="W201" s="1">
        <v>155.36121484173199</v>
      </c>
      <c r="X201" s="1">
        <v>9.5290899530120807</v>
      </c>
      <c r="Y201" s="1">
        <v>1.1577194005076901</v>
      </c>
      <c r="Z201" s="1">
        <v>0</v>
      </c>
      <c r="AA201" s="1">
        <v>0</v>
      </c>
      <c r="AB201" s="1">
        <v>9.1169858071455803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</row>
    <row r="202" spans="1:34" x14ac:dyDescent="0.35">
      <c r="A202" s="1">
        <v>4951</v>
      </c>
      <c r="B202" s="1">
        <v>83</v>
      </c>
      <c r="C202" s="1">
        <v>1</v>
      </c>
      <c r="D202" s="1">
        <v>0</v>
      </c>
      <c r="E202" s="1">
        <v>1</v>
      </c>
      <c r="F202" s="1">
        <v>25.047418770295401</v>
      </c>
      <c r="G202" s="1">
        <v>0</v>
      </c>
      <c r="H202" s="1">
        <v>19.972927101772399</v>
      </c>
      <c r="I202" s="1">
        <v>4.2360130012229398</v>
      </c>
      <c r="J202" s="1">
        <v>8.8977811659104802</v>
      </c>
      <c r="K202" s="1">
        <v>5.0182630598595503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158</v>
      </c>
      <c r="S202" s="1">
        <v>82</v>
      </c>
      <c r="T202" s="1">
        <v>275.15633220292699</v>
      </c>
      <c r="U202" s="1">
        <v>157.059377865957</v>
      </c>
      <c r="V202" s="1">
        <v>40.710758620174303</v>
      </c>
      <c r="W202" s="1">
        <v>282.78669106401298</v>
      </c>
      <c r="X202" s="1">
        <v>12.5092619697136</v>
      </c>
      <c r="Y202" s="1">
        <v>2.76232839049305</v>
      </c>
      <c r="Z202" s="1">
        <v>0</v>
      </c>
      <c r="AA202" s="1">
        <v>0</v>
      </c>
      <c r="AB202" s="1">
        <v>4.0419154285652201</v>
      </c>
      <c r="AC202" s="1">
        <v>0</v>
      </c>
      <c r="AD202" s="1">
        <v>1</v>
      </c>
      <c r="AE202" s="1">
        <v>0</v>
      </c>
      <c r="AF202" s="1">
        <v>1</v>
      </c>
      <c r="AG202" s="1">
        <v>0</v>
      </c>
      <c r="AH202" s="1">
        <v>1</v>
      </c>
    </row>
    <row r="203" spans="1:34" x14ac:dyDescent="0.35">
      <c r="A203" s="1">
        <v>4952</v>
      </c>
      <c r="B203" s="1">
        <v>65</v>
      </c>
      <c r="C203" s="1">
        <v>1</v>
      </c>
      <c r="D203" s="1">
        <v>2</v>
      </c>
      <c r="E203" s="1">
        <v>2</v>
      </c>
      <c r="F203" s="1">
        <v>16.631533752919498</v>
      </c>
      <c r="G203" s="1">
        <v>0</v>
      </c>
      <c r="H203" s="1">
        <v>12.036374463629</v>
      </c>
      <c r="I203" s="1">
        <v>6.7291139359779102</v>
      </c>
      <c r="J203" s="1">
        <v>8.3695647496043009</v>
      </c>
      <c r="K203" s="1">
        <v>6.5182854649544399</v>
      </c>
      <c r="L203" s="1">
        <v>0</v>
      </c>
      <c r="M203" s="1">
        <v>0</v>
      </c>
      <c r="N203" s="1">
        <v>0</v>
      </c>
      <c r="O203" s="1">
        <v>0</v>
      </c>
      <c r="P203" s="1">
        <v>1</v>
      </c>
      <c r="Q203" s="1">
        <v>0</v>
      </c>
      <c r="R203" s="1">
        <v>152</v>
      </c>
      <c r="S203" s="1">
        <v>109</v>
      </c>
      <c r="T203" s="1">
        <v>236.827245374743</v>
      </c>
      <c r="U203" s="1">
        <v>115.805703205635</v>
      </c>
      <c r="V203" s="1">
        <v>36.249719498415097</v>
      </c>
      <c r="W203" s="1">
        <v>209.24600849636801</v>
      </c>
      <c r="X203" s="1">
        <v>19.8564254776003</v>
      </c>
      <c r="Y203" s="1">
        <v>8.1548228216758201</v>
      </c>
      <c r="Z203" s="1">
        <v>1</v>
      </c>
      <c r="AA203" s="1">
        <v>0</v>
      </c>
      <c r="AB203" s="1">
        <v>1.12082507934405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1</v>
      </c>
    </row>
    <row r="204" spans="1:34" x14ac:dyDescent="0.35">
      <c r="A204" s="1">
        <v>4953</v>
      </c>
      <c r="B204" s="1">
        <v>85</v>
      </c>
      <c r="C204" s="1">
        <v>0</v>
      </c>
      <c r="D204" s="1">
        <v>0</v>
      </c>
      <c r="E204" s="1">
        <v>2</v>
      </c>
      <c r="F204" s="1">
        <v>35.728179579870101</v>
      </c>
      <c r="G204" s="1">
        <v>1</v>
      </c>
      <c r="H204" s="1">
        <v>19.806976023797802</v>
      </c>
      <c r="I204" s="1">
        <v>7.1848323761556596</v>
      </c>
      <c r="J204" s="1">
        <v>0.27358427528109303</v>
      </c>
      <c r="K204" s="1">
        <v>5.4306009914420299</v>
      </c>
      <c r="L204" s="1">
        <v>0</v>
      </c>
      <c r="M204" s="1">
        <v>0</v>
      </c>
      <c r="N204" s="1">
        <v>0</v>
      </c>
      <c r="O204" s="1">
        <v>1</v>
      </c>
      <c r="P204" s="1">
        <v>0</v>
      </c>
      <c r="Q204" s="1">
        <v>1</v>
      </c>
      <c r="R204" s="1">
        <v>108</v>
      </c>
      <c r="S204" s="1">
        <v>85</v>
      </c>
      <c r="T204" s="1">
        <v>221.52080985921501</v>
      </c>
      <c r="U204" s="1">
        <v>100.06714745024701</v>
      </c>
      <c r="V204" s="1">
        <v>49.647919677415302</v>
      </c>
      <c r="W204" s="1">
        <v>52.052096617093603</v>
      </c>
      <c r="X204" s="1">
        <v>20.476719807083299</v>
      </c>
      <c r="Y204" s="1">
        <v>3.1079626789610302</v>
      </c>
      <c r="Z204" s="1">
        <v>0</v>
      </c>
      <c r="AA204" s="1">
        <v>0</v>
      </c>
      <c r="AB204" s="1">
        <v>0.807318098428361</v>
      </c>
      <c r="AC204" s="1">
        <v>0</v>
      </c>
      <c r="AD204" s="1">
        <v>1</v>
      </c>
      <c r="AE204" s="1">
        <v>1</v>
      </c>
      <c r="AF204" s="1">
        <v>1</v>
      </c>
      <c r="AG204" s="1">
        <v>0</v>
      </c>
      <c r="AH204" s="1">
        <v>1</v>
      </c>
    </row>
    <row r="205" spans="1:34" hidden="1" x14ac:dyDescent="0.35">
      <c r="A205" s="1">
        <v>4954</v>
      </c>
      <c r="B205" s="1">
        <v>65</v>
      </c>
      <c r="C205" s="1">
        <v>0</v>
      </c>
      <c r="D205" s="1">
        <v>0</v>
      </c>
      <c r="E205" s="1">
        <v>2</v>
      </c>
      <c r="F205" s="1">
        <v>28.466693901424801</v>
      </c>
      <c r="G205" s="1">
        <v>1</v>
      </c>
      <c r="H205" s="1">
        <v>19.422125645070398</v>
      </c>
      <c r="I205" s="1">
        <v>4.0192728021292901</v>
      </c>
      <c r="J205" s="1">
        <v>5.6003449846852602</v>
      </c>
      <c r="K205" s="1">
        <v>4.5112877527796602</v>
      </c>
      <c r="L205" s="1">
        <v>1</v>
      </c>
      <c r="M205" s="1">
        <v>0</v>
      </c>
      <c r="N205" s="1">
        <v>0</v>
      </c>
      <c r="O205" s="1">
        <v>1</v>
      </c>
      <c r="P205" s="1">
        <v>1</v>
      </c>
      <c r="Q205" s="1">
        <v>0</v>
      </c>
      <c r="R205" s="1">
        <v>107</v>
      </c>
      <c r="S205" s="1">
        <v>76</v>
      </c>
      <c r="T205" s="1">
        <v>272.06743941099398</v>
      </c>
      <c r="U205" s="1">
        <v>170.53023365232301</v>
      </c>
      <c r="V205" s="1">
        <v>66.764636930234502</v>
      </c>
      <c r="W205" s="1">
        <v>321.19503449646101</v>
      </c>
      <c r="X205" s="1">
        <v>8.7665420655497002</v>
      </c>
      <c r="Y205" s="1">
        <v>9.4789096506761492</v>
      </c>
      <c r="Z205" s="1">
        <v>0</v>
      </c>
      <c r="AA205" s="1">
        <v>1</v>
      </c>
      <c r="AB205" s="1">
        <v>8.2265510968406801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</row>
    <row r="206" spans="1:34" hidden="1" x14ac:dyDescent="0.35">
      <c r="A206" s="1">
        <v>4955</v>
      </c>
      <c r="B206" s="1">
        <v>67</v>
      </c>
      <c r="C206" s="1">
        <v>1</v>
      </c>
      <c r="D206" s="1">
        <v>0</v>
      </c>
      <c r="E206" s="1">
        <v>1</v>
      </c>
      <c r="F206" s="1">
        <v>38.507069030651401</v>
      </c>
      <c r="G206" s="1">
        <v>0</v>
      </c>
      <c r="H206" s="1">
        <v>13.110136368036001</v>
      </c>
      <c r="I206" s="1">
        <v>0.183676593575132</v>
      </c>
      <c r="J206" s="1">
        <v>7.8572436706545901</v>
      </c>
      <c r="K206" s="1">
        <v>9.3938814457275299</v>
      </c>
      <c r="L206" s="1">
        <v>1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146</v>
      </c>
      <c r="S206" s="1">
        <v>62</v>
      </c>
      <c r="T206" s="1">
        <v>227.910344144303</v>
      </c>
      <c r="U206" s="1">
        <v>160.784395119279</v>
      </c>
      <c r="V206" s="1">
        <v>38.8386341332547</v>
      </c>
      <c r="W206" s="1">
        <v>272.91068477970799</v>
      </c>
      <c r="X206" s="1">
        <v>9.11974506467031</v>
      </c>
      <c r="Y206" s="1">
        <v>4.5184747734185597</v>
      </c>
      <c r="Z206" s="1">
        <v>0</v>
      </c>
      <c r="AA206" s="1">
        <v>0</v>
      </c>
      <c r="AB206" s="1">
        <v>9.5219257904882202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</row>
    <row r="207" spans="1:34" hidden="1" x14ac:dyDescent="0.35">
      <c r="A207" s="1">
        <v>4956</v>
      </c>
      <c r="B207" s="1">
        <v>83</v>
      </c>
      <c r="C207" s="1">
        <v>1</v>
      </c>
      <c r="D207" s="1">
        <v>0</v>
      </c>
      <c r="E207" s="1">
        <v>2</v>
      </c>
      <c r="F207" s="1">
        <v>26.6623354890725</v>
      </c>
      <c r="G207" s="1">
        <v>1</v>
      </c>
      <c r="H207" s="1">
        <v>5.9341121372672303</v>
      </c>
      <c r="I207" s="1">
        <v>3.41077704637694</v>
      </c>
      <c r="J207" s="1">
        <v>8.7721728618835293</v>
      </c>
      <c r="K207" s="1">
        <v>4.47006847494269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1</v>
      </c>
      <c r="R207" s="1">
        <v>110</v>
      </c>
      <c r="S207" s="1">
        <v>119</v>
      </c>
      <c r="T207" s="1">
        <v>289.00987789570598</v>
      </c>
      <c r="U207" s="1">
        <v>151.98178143041301</v>
      </c>
      <c r="V207" s="1">
        <v>30.6600975018418</v>
      </c>
      <c r="W207" s="1">
        <v>218.38219646077499</v>
      </c>
      <c r="X207" s="1">
        <v>24.0331422977853</v>
      </c>
      <c r="Y207" s="1">
        <v>4.7375463005598499</v>
      </c>
      <c r="Z207" s="1">
        <v>0</v>
      </c>
      <c r="AA207" s="1">
        <v>0</v>
      </c>
      <c r="AB207" s="1">
        <v>5.23746907729823</v>
      </c>
      <c r="AC207" s="1">
        <v>0</v>
      </c>
      <c r="AD207" s="1">
        <v>0</v>
      </c>
      <c r="AE207" s="1">
        <v>1</v>
      </c>
      <c r="AF207" s="1">
        <v>0</v>
      </c>
      <c r="AG207" s="1">
        <v>0</v>
      </c>
      <c r="AH207" s="1">
        <v>0</v>
      </c>
    </row>
    <row r="208" spans="1:34" hidden="1" x14ac:dyDescent="0.35">
      <c r="A208" s="1">
        <v>4957</v>
      </c>
      <c r="B208" s="1">
        <v>83</v>
      </c>
      <c r="C208" s="1">
        <v>0</v>
      </c>
      <c r="D208" s="1">
        <v>0</v>
      </c>
      <c r="E208" s="1">
        <v>1</v>
      </c>
      <c r="F208" s="1">
        <v>23.5935393839864</v>
      </c>
      <c r="G208" s="1">
        <v>1</v>
      </c>
      <c r="H208" s="1">
        <v>17.189149120554902</v>
      </c>
      <c r="I208" s="1">
        <v>8.3998282283756396</v>
      </c>
      <c r="J208" s="1">
        <v>3.7460434247087302</v>
      </c>
      <c r="K208" s="1">
        <v>8.8079317491143492</v>
      </c>
      <c r="L208" s="1">
        <v>0</v>
      </c>
      <c r="M208" s="1">
        <v>1</v>
      </c>
      <c r="N208" s="1">
        <v>0</v>
      </c>
      <c r="O208" s="1">
        <v>0</v>
      </c>
      <c r="P208" s="1">
        <v>0</v>
      </c>
      <c r="Q208" s="1">
        <v>0</v>
      </c>
      <c r="R208" s="1">
        <v>138</v>
      </c>
      <c r="S208" s="1">
        <v>104</v>
      </c>
      <c r="T208" s="1">
        <v>235.62877202671399</v>
      </c>
      <c r="U208" s="1">
        <v>144.90933127740701</v>
      </c>
      <c r="V208" s="1">
        <v>22.505710293880998</v>
      </c>
      <c r="W208" s="1">
        <v>227.90514884144801</v>
      </c>
      <c r="X208" s="1">
        <v>6.0727049523880297</v>
      </c>
      <c r="Y208" s="1">
        <v>5.17887327177794</v>
      </c>
      <c r="Z208" s="1">
        <v>0</v>
      </c>
      <c r="AA208" s="1">
        <v>0</v>
      </c>
      <c r="AB208" s="1">
        <v>6.6837129712094496</v>
      </c>
      <c r="AC208" s="1">
        <v>0</v>
      </c>
      <c r="AD208" s="1">
        <v>0</v>
      </c>
      <c r="AE208" s="1">
        <v>1</v>
      </c>
      <c r="AF208" s="1">
        <v>0</v>
      </c>
      <c r="AG208" s="1">
        <v>1</v>
      </c>
      <c r="AH208" s="1">
        <v>0</v>
      </c>
    </row>
    <row r="209" spans="1:34" hidden="1" x14ac:dyDescent="0.35">
      <c r="A209" s="1">
        <v>4958</v>
      </c>
      <c r="B209" s="1">
        <v>86</v>
      </c>
      <c r="C209" s="1">
        <v>1</v>
      </c>
      <c r="D209" s="1">
        <v>1</v>
      </c>
      <c r="E209" s="1">
        <v>2</v>
      </c>
      <c r="F209" s="1">
        <v>27.764649514133399</v>
      </c>
      <c r="G209" s="1">
        <v>1</v>
      </c>
      <c r="H209" s="1">
        <v>13.843982527440801</v>
      </c>
      <c r="I209" s="1">
        <v>6.4116271581214503</v>
      </c>
      <c r="J209" s="1">
        <v>2.0910971457515801</v>
      </c>
      <c r="K209" s="1">
        <v>9.2921469544074302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130</v>
      </c>
      <c r="S209" s="1">
        <v>62</v>
      </c>
      <c r="T209" s="1">
        <v>268.332831581162</v>
      </c>
      <c r="U209" s="1">
        <v>87.889333685164303</v>
      </c>
      <c r="V209" s="1">
        <v>27.0281121153876</v>
      </c>
      <c r="W209" s="1">
        <v>140.24467345108999</v>
      </c>
      <c r="X209" s="1">
        <v>11.1675947673119</v>
      </c>
      <c r="Y209" s="1">
        <v>8.5089451462317793</v>
      </c>
      <c r="Z209" s="1">
        <v>0</v>
      </c>
      <c r="AA209" s="1">
        <v>1</v>
      </c>
      <c r="AB209" s="1">
        <v>6.5984801678857101</v>
      </c>
      <c r="AC209" s="1">
        <v>0</v>
      </c>
      <c r="AD209" s="1">
        <v>0</v>
      </c>
      <c r="AE209" s="1">
        <v>1</v>
      </c>
      <c r="AF209" s="1">
        <v>1</v>
      </c>
      <c r="AG209" s="1">
        <v>0</v>
      </c>
      <c r="AH209" s="1">
        <v>0</v>
      </c>
    </row>
    <row r="210" spans="1:34" hidden="1" x14ac:dyDescent="0.35">
      <c r="A210" s="1">
        <v>4959</v>
      </c>
      <c r="B210" s="1">
        <v>72</v>
      </c>
      <c r="C210" s="1">
        <v>1</v>
      </c>
      <c r="D210" s="1">
        <v>0</v>
      </c>
      <c r="E210" s="1">
        <v>3</v>
      </c>
      <c r="F210" s="1">
        <v>23.789912096611399</v>
      </c>
      <c r="G210" s="1">
        <v>0</v>
      </c>
      <c r="H210" s="1">
        <v>3.2609654804256198</v>
      </c>
      <c r="I210" s="1">
        <v>5.1722264791111598</v>
      </c>
      <c r="J210" s="1">
        <v>8.7404541900788892</v>
      </c>
      <c r="K210" s="1">
        <v>9.3792086906857097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154</v>
      </c>
      <c r="S210" s="1">
        <v>118</v>
      </c>
      <c r="T210" s="1">
        <v>259.55780867189401</v>
      </c>
      <c r="U210" s="1">
        <v>94.480429851136705</v>
      </c>
      <c r="V210" s="1">
        <v>56.653049239580199</v>
      </c>
      <c r="W210" s="1">
        <v>279.386189641768</v>
      </c>
      <c r="X210" s="1">
        <v>29.105461551499999</v>
      </c>
      <c r="Y210" s="1">
        <v>6.8922480115811497</v>
      </c>
      <c r="Z210" s="1">
        <v>0</v>
      </c>
      <c r="AA210" s="1">
        <v>0</v>
      </c>
      <c r="AB210" s="1">
        <v>7.4409379754914902</v>
      </c>
      <c r="AC210" s="1">
        <v>1</v>
      </c>
      <c r="AD210" s="1">
        <v>0</v>
      </c>
      <c r="AE210" s="1">
        <v>1</v>
      </c>
      <c r="AF210" s="1">
        <v>1</v>
      </c>
      <c r="AG210" s="1">
        <v>0</v>
      </c>
      <c r="AH210" s="1">
        <v>0</v>
      </c>
    </row>
    <row r="211" spans="1:34" x14ac:dyDescent="0.35">
      <c r="A211" s="1">
        <v>4960</v>
      </c>
      <c r="B211" s="1">
        <v>90</v>
      </c>
      <c r="C211" s="1">
        <v>0</v>
      </c>
      <c r="D211" s="1">
        <v>0</v>
      </c>
      <c r="E211" s="1">
        <v>0</v>
      </c>
      <c r="F211" s="1">
        <v>18.180227045851499</v>
      </c>
      <c r="G211" s="1">
        <v>0</v>
      </c>
      <c r="H211" s="1">
        <v>16.8192595330915</v>
      </c>
      <c r="I211" s="1">
        <v>1.1416771726783701</v>
      </c>
      <c r="J211" s="1">
        <v>9.0957862323687895</v>
      </c>
      <c r="K211" s="1">
        <v>9.6258272891856702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119</v>
      </c>
      <c r="S211" s="1">
        <v>77</v>
      </c>
      <c r="T211" s="1">
        <v>212.121235646771</v>
      </c>
      <c r="U211" s="1">
        <v>134.06858427522201</v>
      </c>
      <c r="V211" s="1">
        <v>82.663108604678797</v>
      </c>
      <c r="W211" s="1">
        <v>356.65412055924998</v>
      </c>
      <c r="X211" s="1">
        <v>6.1643828772936198</v>
      </c>
      <c r="Y211" s="1">
        <v>1.957256095457</v>
      </c>
      <c r="Z211" s="1">
        <v>0</v>
      </c>
      <c r="AA211" s="1">
        <v>0</v>
      </c>
      <c r="AB211" s="1">
        <v>0.28165968413773601</v>
      </c>
      <c r="AC211" s="1">
        <v>0</v>
      </c>
      <c r="AD211" s="1">
        <v>0</v>
      </c>
      <c r="AE211" s="1">
        <v>1</v>
      </c>
      <c r="AF211" s="1">
        <v>0</v>
      </c>
      <c r="AG211" s="1">
        <v>0</v>
      </c>
      <c r="AH211" s="1">
        <v>1</v>
      </c>
    </row>
    <row r="212" spans="1:34" hidden="1" x14ac:dyDescent="0.35">
      <c r="A212" s="1">
        <v>4961</v>
      </c>
      <c r="B212" s="1">
        <v>69</v>
      </c>
      <c r="C212" s="1">
        <v>0</v>
      </c>
      <c r="D212" s="1">
        <v>0</v>
      </c>
      <c r="E212" s="1">
        <v>2</v>
      </c>
      <c r="F212" s="1">
        <v>17.9399512141262</v>
      </c>
      <c r="G212" s="1">
        <v>0</v>
      </c>
      <c r="H212" s="1">
        <v>7.7186178316854503</v>
      </c>
      <c r="I212" s="1">
        <v>7.6148180718956198</v>
      </c>
      <c r="J212" s="1">
        <v>6.1782325466135299</v>
      </c>
      <c r="K212" s="1">
        <v>9.2744653379521402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121</v>
      </c>
      <c r="S212" s="1">
        <v>88</v>
      </c>
      <c r="T212" s="1">
        <v>248.55146548214901</v>
      </c>
      <c r="U212" s="1">
        <v>127.52565589942699</v>
      </c>
      <c r="V212" s="1">
        <v>32.608879984108498</v>
      </c>
      <c r="W212" s="1">
        <v>96.883576029553296</v>
      </c>
      <c r="X212" s="1">
        <v>3.0544395190154598</v>
      </c>
      <c r="Y212" s="1">
        <v>4.4708673326535298</v>
      </c>
      <c r="Z212" s="1">
        <v>0</v>
      </c>
      <c r="AA212" s="1">
        <v>0</v>
      </c>
      <c r="AB212" s="1">
        <v>5.8460679748899897</v>
      </c>
      <c r="AC212" s="1">
        <v>0</v>
      </c>
      <c r="AD212" s="1">
        <v>0</v>
      </c>
      <c r="AE212" s="1">
        <v>0</v>
      </c>
      <c r="AF212" s="1">
        <v>0</v>
      </c>
      <c r="AG212" s="1">
        <v>1</v>
      </c>
      <c r="AH212" s="1">
        <v>0</v>
      </c>
    </row>
    <row r="213" spans="1:34" hidden="1" x14ac:dyDescent="0.35">
      <c r="A213" s="1">
        <v>4962</v>
      </c>
      <c r="B213" s="1">
        <v>73</v>
      </c>
      <c r="C213" s="1">
        <v>0</v>
      </c>
      <c r="D213" s="1">
        <v>0</v>
      </c>
      <c r="E213" s="1">
        <v>1</v>
      </c>
      <c r="F213" s="1">
        <v>33.005557175149001</v>
      </c>
      <c r="G213" s="1">
        <v>1</v>
      </c>
      <c r="H213" s="1">
        <v>14.053694470638399</v>
      </c>
      <c r="I213" s="1">
        <v>3.6884102930382099</v>
      </c>
      <c r="J213" s="1">
        <v>6.0533184533240103</v>
      </c>
      <c r="K213" s="1">
        <v>4.0976702721138896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170</v>
      </c>
      <c r="S213" s="1">
        <v>118</v>
      </c>
      <c r="T213" s="1">
        <v>200.983630692042</v>
      </c>
      <c r="U213" s="1">
        <v>194.59184421204401</v>
      </c>
      <c r="V213" s="1">
        <v>92.037600502014996</v>
      </c>
      <c r="W213" s="1">
        <v>330.96868534328399</v>
      </c>
      <c r="X213" s="1">
        <v>1.8021711201527901E-2</v>
      </c>
      <c r="Y213" s="1">
        <v>9.3692990473344899</v>
      </c>
      <c r="Z213" s="1">
        <v>0</v>
      </c>
      <c r="AA213" s="1">
        <v>0</v>
      </c>
      <c r="AB213" s="1">
        <v>6.7914669271098198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</row>
    <row r="214" spans="1:34" hidden="1" x14ac:dyDescent="0.35">
      <c r="A214" s="1">
        <v>4963</v>
      </c>
      <c r="B214" s="1">
        <v>72</v>
      </c>
      <c r="C214" s="1">
        <v>0</v>
      </c>
      <c r="D214" s="1">
        <v>3</v>
      </c>
      <c r="E214" s="1">
        <v>3</v>
      </c>
      <c r="F214" s="1">
        <v>26.304263051354599</v>
      </c>
      <c r="G214" s="1">
        <v>0</v>
      </c>
      <c r="H214" s="1">
        <v>16.084457117643002</v>
      </c>
      <c r="I214" s="1">
        <v>6.9002706145592603</v>
      </c>
      <c r="J214" s="1">
        <v>4.3652621356425296</v>
      </c>
      <c r="K214" s="1">
        <v>4.24830869448048</v>
      </c>
      <c r="L214" s="1">
        <v>1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132</v>
      </c>
      <c r="S214" s="1">
        <v>85</v>
      </c>
      <c r="T214" s="1">
        <v>229.47464035038999</v>
      </c>
      <c r="U214" s="1">
        <v>135.77983557071801</v>
      </c>
      <c r="V214" s="1">
        <v>89.280978848493206</v>
      </c>
      <c r="W214" s="1">
        <v>277.323352296346</v>
      </c>
      <c r="X214" s="1">
        <v>24.202889797228</v>
      </c>
      <c r="Y214" s="1">
        <v>0.98371627621628899</v>
      </c>
      <c r="Z214" s="1">
        <v>0</v>
      </c>
      <c r="AA214" s="1">
        <v>0</v>
      </c>
      <c r="AB214" s="1">
        <v>5.7373575648445296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</row>
    <row r="215" spans="1:34" x14ac:dyDescent="0.35">
      <c r="A215" s="1">
        <v>4964</v>
      </c>
      <c r="B215" s="1">
        <v>86</v>
      </c>
      <c r="C215" s="1">
        <v>1</v>
      </c>
      <c r="D215" s="1">
        <v>2</v>
      </c>
      <c r="E215" s="1">
        <v>2</v>
      </c>
      <c r="F215" s="1">
        <v>26.885583564896098</v>
      </c>
      <c r="G215" s="1">
        <v>1</v>
      </c>
      <c r="H215" s="1">
        <v>2.1140315840752502</v>
      </c>
      <c r="I215" s="1">
        <v>1.64836218612551</v>
      </c>
      <c r="J215" s="1">
        <v>9.6655256409191193</v>
      </c>
      <c r="K215" s="1">
        <v>9.0412313856847604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139</v>
      </c>
      <c r="S215" s="1">
        <v>119</v>
      </c>
      <c r="T215" s="1">
        <v>295.98829711470898</v>
      </c>
      <c r="U215" s="1">
        <v>186.591078912179</v>
      </c>
      <c r="V215" s="1">
        <v>63.770309264215697</v>
      </c>
      <c r="W215" s="1">
        <v>141.96091816789999</v>
      </c>
      <c r="X215" s="1">
        <v>21.014039731293298</v>
      </c>
      <c r="Y215" s="1">
        <v>3.2479656540706898</v>
      </c>
      <c r="Z215" s="1">
        <v>0</v>
      </c>
      <c r="AA215" s="1">
        <v>0</v>
      </c>
      <c r="AB215" s="1">
        <v>3.2399563788557799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1</v>
      </c>
    </row>
    <row r="216" spans="1:34" hidden="1" x14ac:dyDescent="0.35">
      <c r="A216" s="1">
        <v>4965</v>
      </c>
      <c r="B216" s="1">
        <v>81</v>
      </c>
      <c r="C216" s="1">
        <v>1</v>
      </c>
      <c r="D216" s="1">
        <v>2</v>
      </c>
      <c r="E216" s="1">
        <v>1</v>
      </c>
      <c r="F216" s="1">
        <v>27.804174544652302</v>
      </c>
      <c r="G216" s="1">
        <v>0</v>
      </c>
      <c r="H216" s="1">
        <v>16.702605039647601</v>
      </c>
      <c r="I216" s="1">
        <v>0.74027502850077898</v>
      </c>
      <c r="J216" s="1">
        <v>9.2121622492533994</v>
      </c>
      <c r="K216" s="1">
        <v>9.9407341631222792</v>
      </c>
      <c r="L216" s="1">
        <v>1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161</v>
      </c>
      <c r="S216" s="1">
        <v>97</v>
      </c>
      <c r="T216" s="1">
        <v>167.663966157381</v>
      </c>
      <c r="U216" s="1">
        <v>190.80389249998501</v>
      </c>
      <c r="V216" s="1">
        <v>74.366552659732605</v>
      </c>
      <c r="W216" s="1">
        <v>119.316869380401</v>
      </c>
      <c r="X216" s="1">
        <v>26.0484503169641</v>
      </c>
      <c r="Y216" s="1">
        <v>8.22174989917138</v>
      </c>
      <c r="Z216" s="1">
        <v>0</v>
      </c>
      <c r="AA216" s="1">
        <v>0</v>
      </c>
      <c r="AB216" s="1">
        <v>2.9231904518587899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</row>
    <row r="217" spans="1:34" x14ac:dyDescent="0.35">
      <c r="A217" s="1">
        <v>4966</v>
      </c>
      <c r="B217" s="1">
        <v>78</v>
      </c>
      <c r="C217" s="1">
        <v>1</v>
      </c>
      <c r="D217" s="1">
        <v>3</v>
      </c>
      <c r="E217" s="1">
        <v>2</v>
      </c>
      <c r="F217" s="1">
        <v>31.6493469957692</v>
      </c>
      <c r="G217" s="1">
        <v>1</v>
      </c>
      <c r="H217" s="1">
        <v>4.3630753382543901</v>
      </c>
      <c r="I217" s="1">
        <v>4.0707733957105798</v>
      </c>
      <c r="J217" s="1">
        <v>9.3536164500525292</v>
      </c>
      <c r="K217" s="1">
        <v>8.5514956393747994</v>
      </c>
      <c r="L217" s="1">
        <v>1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116</v>
      </c>
      <c r="S217" s="1">
        <v>67</v>
      </c>
      <c r="T217" s="1">
        <v>274.84170873971698</v>
      </c>
      <c r="U217" s="1">
        <v>82.459366478761893</v>
      </c>
      <c r="V217" s="1">
        <v>85.760120173986095</v>
      </c>
      <c r="W217" s="1">
        <v>140.05751489701299</v>
      </c>
      <c r="X217" s="1">
        <v>15.170200980749399</v>
      </c>
      <c r="Y217" s="1">
        <v>8.9908710802195895</v>
      </c>
      <c r="Z217" s="1">
        <v>0</v>
      </c>
      <c r="AA217" s="1">
        <v>1</v>
      </c>
      <c r="AB217" s="1">
        <v>4.1227557806266404</v>
      </c>
      <c r="AC217" s="1">
        <v>0</v>
      </c>
      <c r="AD217" s="1">
        <v>0</v>
      </c>
      <c r="AE217" s="1">
        <v>1</v>
      </c>
      <c r="AF217" s="1">
        <v>1</v>
      </c>
      <c r="AG217" s="1">
        <v>0</v>
      </c>
      <c r="AH217" s="1">
        <v>1</v>
      </c>
    </row>
    <row r="218" spans="1:34" hidden="1" x14ac:dyDescent="0.35">
      <c r="A218" s="1">
        <v>4967</v>
      </c>
      <c r="B218" s="1">
        <v>69</v>
      </c>
      <c r="C218" s="1">
        <v>0</v>
      </c>
      <c r="D218" s="1">
        <v>0</v>
      </c>
      <c r="E218" s="1">
        <v>1</v>
      </c>
      <c r="F218" s="1">
        <v>23.063803718455102</v>
      </c>
      <c r="G218" s="1">
        <v>1</v>
      </c>
      <c r="H218" s="1">
        <v>19.751504319528401</v>
      </c>
      <c r="I218" s="1">
        <v>0.96628197126078597</v>
      </c>
      <c r="J218" s="1">
        <v>6.9109466037665896</v>
      </c>
      <c r="K218" s="1">
        <v>4.1406280643353304</v>
      </c>
      <c r="L218" s="1">
        <v>0</v>
      </c>
      <c r="M218" s="1">
        <v>0</v>
      </c>
      <c r="N218" s="1">
        <v>0</v>
      </c>
      <c r="O218" s="1">
        <v>0</v>
      </c>
      <c r="P218" s="1">
        <v>1</v>
      </c>
      <c r="Q218" s="1">
        <v>0</v>
      </c>
      <c r="R218" s="1">
        <v>117</v>
      </c>
      <c r="S218" s="1">
        <v>108</v>
      </c>
      <c r="T218" s="1">
        <v>172.33094809525599</v>
      </c>
      <c r="U218" s="1">
        <v>82.353670846903995</v>
      </c>
      <c r="V218" s="1">
        <v>71.074575020228494</v>
      </c>
      <c r="W218" s="1">
        <v>187.31595859140501</v>
      </c>
      <c r="X218" s="1">
        <v>8.7794326066752308</v>
      </c>
      <c r="Y218" s="1">
        <v>6.7349276025065299</v>
      </c>
      <c r="Z218" s="1">
        <v>0</v>
      </c>
      <c r="AA218" s="1">
        <v>0</v>
      </c>
      <c r="AB218" s="1">
        <v>8.8074740813056192</v>
      </c>
      <c r="AC218" s="1">
        <v>0</v>
      </c>
      <c r="AD218" s="1">
        <v>0</v>
      </c>
      <c r="AE218" s="1">
        <v>1</v>
      </c>
      <c r="AF218" s="1">
        <v>0</v>
      </c>
      <c r="AG218" s="1">
        <v>0</v>
      </c>
      <c r="AH218" s="1">
        <v>0</v>
      </c>
    </row>
    <row r="219" spans="1:34" x14ac:dyDescent="0.35">
      <c r="A219" s="1">
        <v>4968</v>
      </c>
      <c r="B219" s="1">
        <v>64</v>
      </c>
      <c r="C219" s="1">
        <v>0</v>
      </c>
      <c r="D219" s="1">
        <v>1</v>
      </c>
      <c r="E219" s="1">
        <v>1</v>
      </c>
      <c r="F219" s="1">
        <v>38.563559027139497</v>
      </c>
      <c r="G219" s="1">
        <v>0</v>
      </c>
      <c r="H219" s="1">
        <v>12.146624360065299</v>
      </c>
      <c r="I219" s="1">
        <v>3.7298166320580401</v>
      </c>
      <c r="J219" s="1">
        <v>0.75066381776436597</v>
      </c>
      <c r="K219" s="1">
        <v>4.4399735523861299</v>
      </c>
      <c r="L219" s="1">
        <v>0</v>
      </c>
      <c r="M219" s="1">
        <v>0</v>
      </c>
      <c r="N219" s="1">
        <v>0</v>
      </c>
      <c r="O219" s="1">
        <v>0</v>
      </c>
      <c r="P219" s="1">
        <v>1</v>
      </c>
      <c r="Q219" s="1">
        <v>0</v>
      </c>
      <c r="R219" s="1">
        <v>138</v>
      </c>
      <c r="S219" s="1">
        <v>109</v>
      </c>
      <c r="T219" s="1">
        <v>226.488919031221</v>
      </c>
      <c r="U219" s="1">
        <v>80.414477139888305</v>
      </c>
      <c r="V219" s="1">
        <v>37.754048451609798</v>
      </c>
      <c r="W219" s="1">
        <v>380.95609449244898</v>
      </c>
      <c r="X219" s="1">
        <v>12.1047837725196</v>
      </c>
      <c r="Y219" s="1">
        <v>0.121166550945656</v>
      </c>
      <c r="Z219" s="1">
        <v>0</v>
      </c>
      <c r="AA219" s="1">
        <v>0</v>
      </c>
      <c r="AB219" s="1">
        <v>3.99300125510117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1</v>
      </c>
    </row>
    <row r="220" spans="1:34" hidden="1" x14ac:dyDescent="0.35">
      <c r="A220" s="1">
        <v>4969</v>
      </c>
      <c r="B220" s="1">
        <v>81</v>
      </c>
      <c r="C220" s="1">
        <v>0</v>
      </c>
      <c r="D220" s="1">
        <v>0</v>
      </c>
      <c r="E220" s="1">
        <v>2</v>
      </c>
      <c r="F220" s="1">
        <v>18.651175269744201</v>
      </c>
      <c r="G220" s="1">
        <v>0</v>
      </c>
      <c r="H220" s="1">
        <v>2.4407477795284001</v>
      </c>
      <c r="I220" s="1">
        <v>9.9234653224790996</v>
      </c>
      <c r="J220" s="1">
        <v>7.2621135810884301</v>
      </c>
      <c r="K220" s="1">
        <v>7.0470640433628198</v>
      </c>
      <c r="L220" s="1">
        <v>1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168</v>
      </c>
      <c r="S220" s="1">
        <v>78</v>
      </c>
      <c r="T220" s="1">
        <v>203.086986086557</v>
      </c>
      <c r="U220" s="1">
        <v>147.60068470255001</v>
      </c>
      <c r="V220" s="1">
        <v>41.7426010105522</v>
      </c>
      <c r="W220" s="1">
        <v>230.367747578793</v>
      </c>
      <c r="X220" s="1">
        <v>27.954158723856601</v>
      </c>
      <c r="Y220" s="1">
        <v>5.4856974024270002</v>
      </c>
      <c r="Z220" s="1">
        <v>0</v>
      </c>
      <c r="AA220" s="1">
        <v>1</v>
      </c>
      <c r="AB220" s="1">
        <v>4.1338688730154596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</row>
    <row r="221" spans="1:34" hidden="1" x14ac:dyDescent="0.35">
      <c r="A221" s="1">
        <v>4970</v>
      </c>
      <c r="B221" s="1">
        <v>88</v>
      </c>
      <c r="C221" s="1">
        <v>0</v>
      </c>
      <c r="D221" s="1">
        <v>3</v>
      </c>
      <c r="E221" s="1">
        <v>2</v>
      </c>
      <c r="F221" s="1">
        <v>17.685666350373001</v>
      </c>
      <c r="G221" s="1">
        <v>1</v>
      </c>
      <c r="H221" s="1">
        <v>9.9443669525026603</v>
      </c>
      <c r="I221" s="1">
        <v>2.7079500182796301</v>
      </c>
      <c r="J221" s="1">
        <v>2.2403449818394998</v>
      </c>
      <c r="K221" s="1">
        <v>8.2788269885428196</v>
      </c>
      <c r="L221" s="1">
        <v>0</v>
      </c>
      <c r="M221" s="1">
        <v>1</v>
      </c>
      <c r="N221" s="1">
        <v>0</v>
      </c>
      <c r="O221" s="1">
        <v>0</v>
      </c>
      <c r="P221" s="1">
        <v>0</v>
      </c>
      <c r="Q221" s="1">
        <v>0</v>
      </c>
      <c r="R221" s="1">
        <v>151</v>
      </c>
      <c r="S221" s="1">
        <v>73</v>
      </c>
      <c r="T221" s="1">
        <v>207.70533261718799</v>
      </c>
      <c r="U221" s="1">
        <v>123.152235984356</v>
      </c>
      <c r="V221" s="1">
        <v>46.414636645613399</v>
      </c>
      <c r="W221" s="1">
        <v>218.727991203264</v>
      </c>
      <c r="X221" s="1">
        <v>20.119620301621602</v>
      </c>
      <c r="Y221" s="1">
        <v>4.8128812318210503</v>
      </c>
      <c r="Z221" s="1">
        <v>0</v>
      </c>
      <c r="AA221" s="1">
        <v>0</v>
      </c>
      <c r="AB221" s="1">
        <v>8.4808404884779591</v>
      </c>
      <c r="AC221" s="1">
        <v>0</v>
      </c>
      <c r="AD221" s="1">
        <v>1</v>
      </c>
      <c r="AE221" s="1">
        <v>0</v>
      </c>
      <c r="AF221" s="1">
        <v>0</v>
      </c>
      <c r="AG221" s="1">
        <v>0</v>
      </c>
      <c r="AH221" s="1">
        <v>0</v>
      </c>
    </row>
    <row r="222" spans="1:34" hidden="1" x14ac:dyDescent="0.35">
      <c r="A222" s="1">
        <v>4971</v>
      </c>
      <c r="B222" s="1">
        <v>70</v>
      </c>
      <c r="C222" s="1">
        <v>0</v>
      </c>
      <c r="D222" s="1">
        <v>1</v>
      </c>
      <c r="E222" s="1">
        <v>1</v>
      </c>
      <c r="F222" s="1">
        <v>21.780689656012601</v>
      </c>
      <c r="G222" s="1">
        <v>0</v>
      </c>
      <c r="H222" s="1">
        <v>11.6986163844191</v>
      </c>
      <c r="I222" s="1">
        <v>4.1906886715794496</v>
      </c>
      <c r="J222" s="1">
        <v>9.2407176940861699</v>
      </c>
      <c r="K222" s="1">
        <v>9.6551388336290795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101</v>
      </c>
      <c r="S222" s="1">
        <v>65</v>
      </c>
      <c r="T222" s="1">
        <v>164.36036094339701</v>
      </c>
      <c r="U222" s="1">
        <v>80.419984082921701</v>
      </c>
      <c r="V222" s="1">
        <v>33.4187458228662</v>
      </c>
      <c r="W222" s="1">
        <v>131.806004956344</v>
      </c>
      <c r="X222" s="1">
        <v>15.024632196331799</v>
      </c>
      <c r="Y222" s="1">
        <v>2.69406301291873</v>
      </c>
      <c r="Z222" s="1">
        <v>0</v>
      </c>
      <c r="AA222" s="1">
        <v>0</v>
      </c>
      <c r="AB222" s="1">
        <v>8.4954734715441393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</row>
    <row r="223" spans="1:34" hidden="1" x14ac:dyDescent="0.35">
      <c r="A223" s="1">
        <v>4972</v>
      </c>
      <c r="B223" s="1">
        <v>70</v>
      </c>
      <c r="C223" s="1">
        <v>0</v>
      </c>
      <c r="D223" s="1">
        <v>0</v>
      </c>
      <c r="E223" s="1">
        <v>1</v>
      </c>
      <c r="F223" s="1">
        <v>15.124217282547701</v>
      </c>
      <c r="G223" s="1">
        <v>1</v>
      </c>
      <c r="H223" s="1">
        <v>5.97975033310437</v>
      </c>
      <c r="I223" s="1">
        <v>5.8375061610579104</v>
      </c>
      <c r="J223" s="1">
        <v>5.6458439044673199</v>
      </c>
      <c r="K223" s="1">
        <v>9.5249495963777697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107</v>
      </c>
      <c r="S223" s="1">
        <v>61</v>
      </c>
      <c r="T223" s="1">
        <v>219.56831564096399</v>
      </c>
      <c r="U223" s="1">
        <v>113.099777979951</v>
      </c>
      <c r="V223" s="1">
        <v>24.261222464007801</v>
      </c>
      <c r="W223" s="1">
        <v>133.85384223171999</v>
      </c>
      <c r="X223" s="1">
        <v>23.965939813537702</v>
      </c>
      <c r="Y223" s="1">
        <v>6.91169035133401</v>
      </c>
      <c r="Z223" s="1">
        <v>0</v>
      </c>
      <c r="AA223" s="1">
        <v>0</v>
      </c>
      <c r="AB223" s="1">
        <v>7.9989842128318296</v>
      </c>
      <c r="AC223" s="1">
        <v>1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</row>
    <row r="224" spans="1:34" hidden="1" x14ac:dyDescent="0.35">
      <c r="A224" s="1">
        <v>4973</v>
      </c>
      <c r="B224" s="1">
        <v>87</v>
      </c>
      <c r="C224" s="1">
        <v>1</v>
      </c>
      <c r="D224" s="1">
        <v>0</v>
      </c>
      <c r="E224" s="1">
        <v>0</v>
      </c>
      <c r="F224" s="1">
        <v>15.239565096499399</v>
      </c>
      <c r="G224" s="1">
        <v>0</v>
      </c>
      <c r="H224" s="1">
        <v>2.9491027253074802</v>
      </c>
      <c r="I224" s="1">
        <v>2.85966031996244</v>
      </c>
      <c r="J224" s="1">
        <v>8.1055447172875095</v>
      </c>
      <c r="K224" s="1">
        <v>7.9735655881138303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134</v>
      </c>
      <c r="S224" s="1">
        <v>75</v>
      </c>
      <c r="T224" s="1">
        <v>296.20207762077098</v>
      </c>
      <c r="U224" s="1">
        <v>88.756080603868298</v>
      </c>
      <c r="V224" s="1">
        <v>53.690455574033301</v>
      </c>
      <c r="W224" s="1">
        <v>252.242417728318</v>
      </c>
      <c r="X224" s="1">
        <v>15.694276535778799</v>
      </c>
      <c r="Y224" s="1">
        <v>7.5453703799258296</v>
      </c>
      <c r="Z224" s="1">
        <v>0</v>
      </c>
      <c r="AA224" s="1">
        <v>0</v>
      </c>
      <c r="AB224" s="1">
        <v>1.7699105263791199</v>
      </c>
      <c r="AC224" s="1">
        <v>1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</row>
    <row r="225" spans="1:34" hidden="1" x14ac:dyDescent="0.35">
      <c r="A225" s="1">
        <v>4974</v>
      </c>
      <c r="B225" s="1">
        <v>72</v>
      </c>
      <c r="C225" s="1">
        <v>0</v>
      </c>
      <c r="D225" s="1">
        <v>0</v>
      </c>
      <c r="E225" s="1">
        <v>2</v>
      </c>
      <c r="F225" s="1">
        <v>39.5152236273819</v>
      </c>
      <c r="G225" s="1">
        <v>0</v>
      </c>
      <c r="H225" s="1">
        <v>14.646690199532999</v>
      </c>
      <c r="I225" s="1">
        <v>2.6213734798500701</v>
      </c>
      <c r="J225" s="1">
        <v>9.5056830630838007</v>
      </c>
      <c r="K225" s="1">
        <v>4.0086852223386797</v>
      </c>
      <c r="L225" s="1">
        <v>1</v>
      </c>
      <c r="M225" s="1">
        <v>0</v>
      </c>
      <c r="N225" s="1">
        <v>0</v>
      </c>
      <c r="O225" s="1">
        <v>0</v>
      </c>
      <c r="P225" s="1">
        <v>1</v>
      </c>
      <c r="Q225" s="1">
        <v>0</v>
      </c>
      <c r="R225" s="1">
        <v>160</v>
      </c>
      <c r="S225" s="1">
        <v>78</v>
      </c>
      <c r="T225" s="1">
        <v>223.56857128657501</v>
      </c>
      <c r="U225" s="1">
        <v>141.69955070549099</v>
      </c>
      <c r="V225" s="1">
        <v>53.306444920667801</v>
      </c>
      <c r="W225" s="1">
        <v>321.43196463879201</v>
      </c>
      <c r="X225" s="1">
        <v>14.9292185810761</v>
      </c>
      <c r="Y225" s="1">
        <v>6.8456196191721101</v>
      </c>
      <c r="Z225" s="1">
        <v>0</v>
      </c>
      <c r="AA225" s="1">
        <v>0</v>
      </c>
      <c r="AB225" s="1">
        <v>8.4025201180931006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</row>
    <row r="226" spans="1:34" x14ac:dyDescent="0.35">
      <c r="A226" s="1">
        <v>4975</v>
      </c>
      <c r="B226" s="1">
        <v>76</v>
      </c>
      <c r="C226" s="1">
        <v>0</v>
      </c>
      <c r="D226" s="1">
        <v>0</v>
      </c>
      <c r="E226" s="1">
        <v>1</v>
      </c>
      <c r="F226" s="1">
        <v>36.647939583867398</v>
      </c>
      <c r="G226" s="1">
        <v>0</v>
      </c>
      <c r="H226" s="1">
        <v>3.5443994167433699</v>
      </c>
      <c r="I226" s="1">
        <v>7.2224477621239496</v>
      </c>
      <c r="J226" s="1">
        <v>7.4034402105675001</v>
      </c>
      <c r="K226" s="1">
        <v>8.9310108309567102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99</v>
      </c>
      <c r="S226" s="1">
        <v>69</v>
      </c>
      <c r="T226" s="1">
        <v>195.678273063436</v>
      </c>
      <c r="U226" s="1">
        <v>189.032219396469</v>
      </c>
      <c r="V226" s="1">
        <v>66.456487916448197</v>
      </c>
      <c r="W226" s="1">
        <v>372.43188826758802</v>
      </c>
      <c r="X226" s="1">
        <v>0.98158087832354302</v>
      </c>
      <c r="Y226" s="1">
        <v>1.96581337745105</v>
      </c>
      <c r="Z226" s="1">
        <v>0</v>
      </c>
      <c r="AA226" s="1">
        <v>0</v>
      </c>
      <c r="AB226" s="1">
        <v>0.50647475679213405</v>
      </c>
      <c r="AC226" s="1">
        <v>0</v>
      </c>
      <c r="AD226" s="1">
        <v>0</v>
      </c>
      <c r="AE226" s="1">
        <v>0</v>
      </c>
      <c r="AF226" s="1">
        <v>0</v>
      </c>
      <c r="AG226" s="1">
        <v>1</v>
      </c>
      <c r="AH226" s="1">
        <v>1</v>
      </c>
    </row>
    <row r="227" spans="1:34" x14ac:dyDescent="0.35">
      <c r="A227" s="1">
        <v>4976</v>
      </c>
      <c r="B227" s="1">
        <v>76</v>
      </c>
      <c r="C227" s="1">
        <v>1</v>
      </c>
      <c r="D227" s="1">
        <v>0</v>
      </c>
      <c r="E227" s="1">
        <v>1</v>
      </c>
      <c r="F227" s="1">
        <v>27.865391635790399</v>
      </c>
      <c r="G227" s="1">
        <v>1</v>
      </c>
      <c r="H227" s="1">
        <v>10.671003241734001</v>
      </c>
      <c r="I227" s="1">
        <v>8.0175590212635601</v>
      </c>
      <c r="J227" s="1">
        <v>8.2828618604353696</v>
      </c>
      <c r="K227" s="1">
        <v>9.1352386179580307</v>
      </c>
      <c r="L227" s="1">
        <v>1</v>
      </c>
      <c r="M227" s="1">
        <v>1</v>
      </c>
      <c r="N227" s="1">
        <v>0</v>
      </c>
      <c r="O227" s="1">
        <v>0</v>
      </c>
      <c r="P227" s="1">
        <v>0</v>
      </c>
      <c r="Q227" s="1">
        <v>0</v>
      </c>
      <c r="R227" s="1">
        <v>99</v>
      </c>
      <c r="S227" s="1">
        <v>111</v>
      </c>
      <c r="T227" s="1">
        <v>260.40491574251803</v>
      </c>
      <c r="U227" s="1">
        <v>167.49056575947799</v>
      </c>
      <c r="V227" s="1">
        <v>66.674192172462398</v>
      </c>
      <c r="W227" s="1">
        <v>395.42951469349401</v>
      </c>
      <c r="X227" s="1">
        <v>3.0052481572291998</v>
      </c>
      <c r="Y227" s="1">
        <v>3.3847586918339401</v>
      </c>
      <c r="Z227" s="1">
        <v>0</v>
      </c>
      <c r="AA227" s="1">
        <v>0</v>
      </c>
      <c r="AB227" s="1">
        <v>0.21084132550377099</v>
      </c>
      <c r="AC227" s="1">
        <v>0</v>
      </c>
      <c r="AD227" s="1">
        <v>1</v>
      </c>
      <c r="AE227" s="1">
        <v>0</v>
      </c>
      <c r="AF227" s="1">
        <v>0</v>
      </c>
      <c r="AG227" s="1">
        <v>1</v>
      </c>
      <c r="AH227" s="1">
        <v>1</v>
      </c>
    </row>
    <row r="228" spans="1:34" hidden="1" x14ac:dyDescent="0.35">
      <c r="A228" s="1">
        <v>4977</v>
      </c>
      <c r="B228" s="1">
        <v>70</v>
      </c>
      <c r="C228" s="1">
        <v>1</v>
      </c>
      <c r="D228" s="1">
        <v>0</v>
      </c>
      <c r="E228" s="1">
        <v>2</v>
      </c>
      <c r="F228" s="1">
        <v>28.918354192855301</v>
      </c>
      <c r="G228" s="1">
        <v>0</v>
      </c>
      <c r="H228" s="1">
        <v>6.4328844999363799</v>
      </c>
      <c r="I228" s="1">
        <v>1.1191927410007201</v>
      </c>
      <c r="J228" s="1">
        <v>8.2367741084796506</v>
      </c>
      <c r="K228" s="1">
        <v>6.0298476560838603</v>
      </c>
      <c r="L228" s="1">
        <v>0</v>
      </c>
      <c r="M228" s="1">
        <v>0</v>
      </c>
      <c r="N228" s="1">
        <v>0</v>
      </c>
      <c r="O228" s="1">
        <v>1</v>
      </c>
      <c r="P228" s="1">
        <v>0</v>
      </c>
      <c r="Q228" s="1">
        <v>0</v>
      </c>
      <c r="R228" s="1">
        <v>147</v>
      </c>
      <c r="S228" s="1">
        <v>109</v>
      </c>
      <c r="T228" s="1">
        <v>219.16721535359201</v>
      </c>
      <c r="U228" s="1">
        <v>110.71401331469001</v>
      </c>
      <c r="V228" s="1">
        <v>76.550598212939505</v>
      </c>
      <c r="W228" s="1">
        <v>303.18833282125098</v>
      </c>
      <c r="X228" s="1">
        <v>11.711640406652201</v>
      </c>
      <c r="Y228" s="1">
        <v>7.0770529527100097</v>
      </c>
      <c r="Z228" s="1">
        <v>0</v>
      </c>
      <c r="AA228" s="1">
        <v>0</v>
      </c>
      <c r="AB228" s="1">
        <v>1.59406050379027</v>
      </c>
      <c r="AC228" s="1">
        <v>0</v>
      </c>
      <c r="AD228" s="1">
        <v>0</v>
      </c>
      <c r="AE228" s="1">
        <v>0</v>
      </c>
      <c r="AF228" s="1">
        <v>0</v>
      </c>
      <c r="AG228" s="1">
        <v>1</v>
      </c>
      <c r="AH228" s="1">
        <v>0</v>
      </c>
    </row>
    <row r="229" spans="1:34" hidden="1" x14ac:dyDescent="0.35">
      <c r="A229" s="1">
        <v>4978</v>
      </c>
      <c r="B229" s="1">
        <v>86</v>
      </c>
      <c r="C229" s="1">
        <v>1</v>
      </c>
      <c r="D229" s="1">
        <v>1</v>
      </c>
      <c r="E229" s="1">
        <v>0</v>
      </c>
      <c r="F229" s="1">
        <v>33.653761789077599</v>
      </c>
      <c r="G229" s="1">
        <v>1</v>
      </c>
      <c r="H229" s="1">
        <v>14.309028799813101</v>
      </c>
      <c r="I229" s="1">
        <v>2.0415213158677599</v>
      </c>
      <c r="J229" s="1">
        <v>3.4123901996877102</v>
      </c>
      <c r="K229" s="1">
        <v>4.78484778153343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176</v>
      </c>
      <c r="S229" s="1">
        <v>65</v>
      </c>
      <c r="T229" s="1">
        <v>269.58681196080403</v>
      </c>
      <c r="U229" s="1">
        <v>90.119794290763906</v>
      </c>
      <c r="V229" s="1">
        <v>43.805313661504897</v>
      </c>
      <c r="W229" s="1">
        <v>60.563163329995902</v>
      </c>
      <c r="X229" s="1">
        <v>9.8298176071629904</v>
      </c>
      <c r="Y229" s="1">
        <v>7.1054771960696002</v>
      </c>
      <c r="Z229" s="1">
        <v>0</v>
      </c>
      <c r="AA229" s="1">
        <v>0</v>
      </c>
      <c r="AB229" s="1">
        <v>7.0717648857736704</v>
      </c>
      <c r="AC229" s="1">
        <v>0</v>
      </c>
      <c r="AD229" s="1">
        <v>0</v>
      </c>
      <c r="AE229" s="1">
        <v>1</v>
      </c>
      <c r="AF229" s="1">
        <v>0</v>
      </c>
      <c r="AG229" s="1">
        <v>0</v>
      </c>
      <c r="AH229" s="1">
        <v>0</v>
      </c>
    </row>
    <row r="230" spans="1:34" hidden="1" x14ac:dyDescent="0.35">
      <c r="A230" s="1">
        <v>4979</v>
      </c>
      <c r="B230" s="1">
        <v>84</v>
      </c>
      <c r="C230" s="1">
        <v>0</v>
      </c>
      <c r="D230" s="1">
        <v>1</v>
      </c>
      <c r="E230" s="1">
        <v>1</v>
      </c>
      <c r="F230" s="1">
        <v>17.572897841598799</v>
      </c>
      <c r="G230" s="1">
        <v>0</v>
      </c>
      <c r="H230" s="1">
        <v>16.360608124387799</v>
      </c>
      <c r="I230" s="1">
        <v>1.31751576864623</v>
      </c>
      <c r="J230" s="1">
        <v>6.0728493186775498</v>
      </c>
      <c r="K230" s="1">
        <v>4.2689923691132199</v>
      </c>
      <c r="L230" s="1">
        <v>1</v>
      </c>
      <c r="M230" s="1">
        <v>0</v>
      </c>
      <c r="N230" s="1">
        <v>0</v>
      </c>
      <c r="O230" s="1">
        <v>0</v>
      </c>
      <c r="P230" s="1">
        <v>0</v>
      </c>
      <c r="Q230" s="1">
        <v>1</v>
      </c>
      <c r="R230" s="1">
        <v>142</v>
      </c>
      <c r="S230" s="1">
        <v>63</v>
      </c>
      <c r="T230" s="1">
        <v>207.018239930568</v>
      </c>
      <c r="U230" s="1">
        <v>76.845340790517298</v>
      </c>
      <c r="V230" s="1">
        <v>42.514711399477903</v>
      </c>
      <c r="W230" s="1">
        <v>163.33044456256499</v>
      </c>
      <c r="X230" s="1">
        <v>17.841342129914</v>
      </c>
      <c r="Y230" s="1">
        <v>7.3217908025686196</v>
      </c>
      <c r="Z230" s="1">
        <v>0</v>
      </c>
      <c r="AA230" s="1">
        <v>0</v>
      </c>
      <c r="AB230" s="1">
        <v>1.49997716588404</v>
      </c>
      <c r="AC230" s="1">
        <v>0</v>
      </c>
      <c r="AD230" s="1">
        <v>0</v>
      </c>
      <c r="AE230" s="1">
        <v>0</v>
      </c>
      <c r="AF230" s="1">
        <v>1</v>
      </c>
      <c r="AG230" s="1">
        <v>0</v>
      </c>
      <c r="AH230" s="1">
        <v>0</v>
      </c>
    </row>
    <row r="231" spans="1:34" hidden="1" x14ac:dyDescent="0.35">
      <c r="A231" s="1">
        <v>4980</v>
      </c>
      <c r="B231" s="1">
        <v>72</v>
      </c>
      <c r="C231" s="1">
        <v>0</v>
      </c>
      <c r="D231" s="1">
        <v>3</v>
      </c>
      <c r="E231" s="1">
        <v>2</v>
      </c>
      <c r="F231" s="1">
        <v>36.065765159470203</v>
      </c>
      <c r="G231" s="1">
        <v>0</v>
      </c>
      <c r="H231" s="1">
        <v>10.912384544390999</v>
      </c>
      <c r="I231" s="1">
        <v>3.9830005049939499</v>
      </c>
      <c r="J231" s="1">
        <v>4.7264818900174301</v>
      </c>
      <c r="K231" s="1">
        <v>6.0111452696455299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126</v>
      </c>
      <c r="S231" s="1">
        <v>85</v>
      </c>
      <c r="T231" s="1">
        <v>276.73520239061401</v>
      </c>
      <c r="U231" s="1">
        <v>183.45462831729699</v>
      </c>
      <c r="V231" s="1">
        <v>24.265787921335502</v>
      </c>
      <c r="W231" s="1">
        <v>130.98215675259999</v>
      </c>
      <c r="X231" s="1">
        <v>6.1215145719933899</v>
      </c>
      <c r="Y231" s="1">
        <v>9.7145605053451494</v>
      </c>
      <c r="Z231" s="1">
        <v>0</v>
      </c>
      <c r="AA231" s="1">
        <v>0</v>
      </c>
      <c r="AB231" s="1">
        <v>4.1825594043052298E-2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</row>
    <row r="232" spans="1:34" hidden="1" x14ac:dyDescent="0.35">
      <c r="A232" s="1">
        <v>4981</v>
      </c>
      <c r="B232" s="1">
        <v>66</v>
      </c>
      <c r="C232" s="1">
        <v>1</v>
      </c>
      <c r="D232" s="1">
        <v>0</v>
      </c>
      <c r="E232" s="1">
        <v>1</v>
      </c>
      <c r="F232" s="1">
        <v>39.735096249446698</v>
      </c>
      <c r="G232" s="1">
        <v>0</v>
      </c>
      <c r="H232" s="1">
        <v>1.98476549288816</v>
      </c>
      <c r="I232" s="1">
        <v>6.0759341247411403</v>
      </c>
      <c r="J232" s="1">
        <v>8.1315551298315096</v>
      </c>
      <c r="K232" s="1">
        <v>9.23026102367057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155</v>
      </c>
      <c r="S232" s="1">
        <v>76</v>
      </c>
      <c r="T232" s="1">
        <v>272.92917816090801</v>
      </c>
      <c r="U232" s="1">
        <v>142.02706060808001</v>
      </c>
      <c r="V232" s="1">
        <v>60.684990132902698</v>
      </c>
      <c r="W232" s="1">
        <v>127.913175669889</v>
      </c>
      <c r="X232" s="1">
        <v>25.264062029383599</v>
      </c>
      <c r="Y232" s="1">
        <v>0.46427541040244602</v>
      </c>
      <c r="Z232" s="1">
        <v>1</v>
      </c>
      <c r="AA232" s="1">
        <v>0</v>
      </c>
      <c r="AB232" s="1">
        <v>2.8581255015392699</v>
      </c>
      <c r="AC232" s="1">
        <v>0</v>
      </c>
      <c r="AD232" s="1">
        <v>1</v>
      </c>
      <c r="AE232" s="1">
        <v>0</v>
      </c>
      <c r="AF232" s="1">
        <v>1</v>
      </c>
      <c r="AG232" s="1">
        <v>1</v>
      </c>
      <c r="AH232" s="1">
        <v>0</v>
      </c>
    </row>
    <row r="233" spans="1:34" hidden="1" x14ac:dyDescent="0.35">
      <c r="A233" s="1">
        <v>4982</v>
      </c>
      <c r="B233" s="1">
        <v>71</v>
      </c>
      <c r="C233" s="1">
        <v>0</v>
      </c>
      <c r="D233" s="1">
        <v>0</v>
      </c>
      <c r="E233" s="1">
        <v>1</v>
      </c>
      <c r="F233" s="1">
        <v>22.5469181225588</v>
      </c>
      <c r="G233" s="1">
        <v>0</v>
      </c>
      <c r="H233" s="1">
        <v>18.162116083290201</v>
      </c>
      <c r="I233" s="1">
        <v>6.2906570101968597</v>
      </c>
      <c r="J233" s="1">
        <v>4.7660616604092702E-2</v>
      </c>
      <c r="K233" s="1">
        <v>8.3738429248808206</v>
      </c>
      <c r="L233" s="1">
        <v>1</v>
      </c>
      <c r="M233" s="1">
        <v>0</v>
      </c>
      <c r="N233" s="1">
        <v>0</v>
      </c>
      <c r="O233" s="1">
        <v>0</v>
      </c>
      <c r="P233" s="1">
        <v>1</v>
      </c>
      <c r="Q233" s="1">
        <v>1</v>
      </c>
      <c r="R233" s="1">
        <v>128</v>
      </c>
      <c r="S233" s="1">
        <v>88</v>
      </c>
      <c r="T233" s="1">
        <v>233.903517638381</v>
      </c>
      <c r="U233" s="1">
        <v>196.96016900636999</v>
      </c>
      <c r="V233" s="1">
        <v>78.009646547075704</v>
      </c>
      <c r="W233" s="1">
        <v>150.16461558173199</v>
      </c>
      <c r="X233" s="1">
        <v>15.653869472939901</v>
      </c>
      <c r="Y233" s="1">
        <v>7.3160587413041096</v>
      </c>
      <c r="Z233" s="1">
        <v>0</v>
      </c>
      <c r="AA233" s="1">
        <v>0</v>
      </c>
      <c r="AB233" s="1">
        <v>0.75437904217909602</v>
      </c>
      <c r="AC233" s="1">
        <v>0</v>
      </c>
      <c r="AD233" s="1">
        <v>0</v>
      </c>
      <c r="AE233" s="1">
        <v>0</v>
      </c>
      <c r="AF233" s="1">
        <v>1</v>
      </c>
      <c r="AG233" s="1">
        <v>0</v>
      </c>
      <c r="AH233" s="1">
        <v>0</v>
      </c>
    </row>
    <row r="234" spans="1:34" x14ac:dyDescent="0.35">
      <c r="A234" s="1">
        <v>4983</v>
      </c>
      <c r="B234" s="1">
        <v>60</v>
      </c>
      <c r="C234" s="1">
        <v>1</v>
      </c>
      <c r="D234" s="1">
        <v>3</v>
      </c>
      <c r="E234" s="1">
        <v>3</v>
      </c>
      <c r="F234" s="1">
        <v>22.133917500459901</v>
      </c>
      <c r="G234" s="1">
        <v>0</v>
      </c>
      <c r="H234" s="1">
        <v>8.0047553743085196</v>
      </c>
      <c r="I234" s="1">
        <v>5.0253703046246896</v>
      </c>
      <c r="J234" s="1">
        <v>7.5056582018525004</v>
      </c>
      <c r="K234" s="1">
        <v>7.7871342338879499</v>
      </c>
      <c r="L234" s="1">
        <v>0</v>
      </c>
      <c r="M234" s="1">
        <v>0</v>
      </c>
      <c r="N234" s="1">
        <v>1</v>
      </c>
      <c r="O234" s="1">
        <v>1</v>
      </c>
      <c r="P234" s="1">
        <v>1</v>
      </c>
      <c r="Q234" s="1">
        <v>0</v>
      </c>
      <c r="R234" s="1">
        <v>138</v>
      </c>
      <c r="S234" s="1">
        <v>89</v>
      </c>
      <c r="T234" s="1">
        <v>154.38583875065899</v>
      </c>
      <c r="U234" s="1">
        <v>69.762995258130601</v>
      </c>
      <c r="V234" s="1">
        <v>63.330514499788599</v>
      </c>
      <c r="W234" s="1">
        <v>365.526165260629</v>
      </c>
      <c r="X234" s="1">
        <v>3.1096415148506402</v>
      </c>
      <c r="Y234" s="1">
        <v>0.78447997070508002</v>
      </c>
      <c r="Z234" s="1">
        <v>1</v>
      </c>
      <c r="AA234" s="1">
        <v>0</v>
      </c>
      <c r="AB234" s="1">
        <v>2.32952472272728</v>
      </c>
      <c r="AC234" s="1">
        <v>0</v>
      </c>
      <c r="AD234" s="1">
        <v>0</v>
      </c>
      <c r="AE234" s="1">
        <v>1</v>
      </c>
      <c r="AF234" s="1">
        <v>0</v>
      </c>
      <c r="AG234" s="1">
        <v>0</v>
      </c>
      <c r="AH234" s="1">
        <v>1</v>
      </c>
    </row>
    <row r="235" spans="1:34" hidden="1" x14ac:dyDescent="0.35">
      <c r="A235" s="1">
        <v>4984</v>
      </c>
      <c r="B235" s="1">
        <v>85</v>
      </c>
      <c r="C235" s="1">
        <v>1</v>
      </c>
      <c r="D235" s="1">
        <v>0</v>
      </c>
      <c r="E235" s="1">
        <v>0</v>
      </c>
      <c r="F235" s="1">
        <v>29.934084435458999</v>
      </c>
      <c r="G235" s="1">
        <v>1</v>
      </c>
      <c r="H235" s="1">
        <v>3.8967391570636201</v>
      </c>
      <c r="I235" s="1">
        <v>8.4877123872887008</v>
      </c>
      <c r="J235" s="1">
        <v>2.02708911539654</v>
      </c>
      <c r="K235" s="1">
        <v>8.8176345388117703</v>
      </c>
      <c r="L235" s="1">
        <v>1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111</v>
      </c>
      <c r="S235" s="1">
        <v>87</v>
      </c>
      <c r="T235" s="1">
        <v>150.45964892454501</v>
      </c>
      <c r="U235" s="1">
        <v>131.38504362341499</v>
      </c>
      <c r="V235" s="1">
        <v>76.4837822290676</v>
      </c>
      <c r="W235" s="1">
        <v>273.44598732319099</v>
      </c>
      <c r="X235" s="1">
        <v>26.755423518405699</v>
      </c>
      <c r="Y235" s="1">
        <v>1.27947261170661</v>
      </c>
      <c r="Z235" s="1">
        <v>0</v>
      </c>
      <c r="AA235" s="1">
        <v>0</v>
      </c>
      <c r="AB235" s="1">
        <v>5.0226755802930203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</row>
    <row r="236" spans="1:34" hidden="1" x14ac:dyDescent="0.35">
      <c r="A236" s="1">
        <v>4985</v>
      </c>
      <c r="B236" s="1">
        <v>70</v>
      </c>
      <c r="C236" s="1">
        <v>1</v>
      </c>
      <c r="D236" s="1">
        <v>1</v>
      </c>
      <c r="E236" s="1">
        <v>2</v>
      </c>
      <c r="F236" s="1">
        <v>35.455101865866801</v>
      </c>
      <c r="G236" s="1">
        <v>0</v>
      </c>
      <c r="H236" s="1">
        <v>10.1519225826073</v>
      </c>
      <c r="I236" s="1">
        <v>4.2353004923698796</v>
      </c>
      <c r="J236" s="1">
        <v>4.1336769789529502</v>
      </c>
      <c r="K236" s="1">
        <v>6.63824898917927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1</v>
      </c>
      <c r="R236" s="1">
        <v>151</v>
      </c>
      <c r="S236" s="1">
        <v>92</v>
      </c>
      <c r="T236" s="1">
        <v>237.02734592542501</v>
      </c>
      <c r="U236" s="1">
        <v>186.113578671997</v>
      </c>
      <c r="V236" s="1">
        <v>40.738423406216903</v>
      </c>
      <c r="W236" s="1">
        <v>159.235328368708</v>
      </c>
      <c r="X236" s="1">
        <v>5.2376767398562798</v>
      </c>
      <c r="Y236" s="1">
        <v>4.9325787457611598</v>
      </c>
      <c r="Z236" s="1">
        <v>0</v>
      </c>
      <c r="AA236" s="1">
        <v>0</v>
      </c>
      <c r="AB236" s="1">
        <v>9.0075739307142708</v>
      </c>
      <c r="AC236" s="1">
        <v>0</v>
      </c>
      <c r="AD236" s="1">
        <v>0</v>
      </c>
      <c r="AE236" s="1">
        <v>0</v>
      </c>
      <c r="AF236" s="1">
        <v>1</v>
      </c>
      <c r="AG236" s="1">
        <v>0</v>
      </c>
      <c r="AH236" s="1">
        <v>0</v>
      </c>
    </row>
    <row r="237" spans="1:34" x14ac:dyDescent="0.35">
      <c r="A237" s="1">
        <v>4986</v>
      </c>
      <c r="B237" s="1">
        <v>90</v>
      </c>
      <c r="C237" s="1">
        <v>0</v>
      </c>
      <c r="D237" s="1">
        <v>1</v>
      </c>
      <c r="E237" s="1">
        <v>0</v>
      </c>
      <c r="F237" s="1">
        <v>17.359614106097101</v>
      </c>
      <c r="G237" s="1">
        <v>1</v>
      </c>
      <c r="H237" s="1">
        <v>3.5382684451822999</v>
      </c>
      <c r="I237" s="1">
        <v>9.2458933095279097</v>
      </c>
      <c r="J237" s="1">
        <v>9.2402811936805094</v>
      </c>
      <c r="K237" s="1">
        <v>7.9921210413883097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149</v>
      </c>
      <c r="S237" s="1">
        <v>89</v>
      </c>
      <c r="T237" s="1">
        <v>277.969040409878</v>
      </c>
      <c r="U237" s="1">
        <v>138.45662722527501</v>
      </c>
      <c r="V237" s="1">
        <v>48.961544583020597</v>
      </c>
      <c r="W237" s="1">
        <v>137.636924866399</v>
      </c>
      <c r="X237" s="1">
        <v>1.48539899098039</v>
      </c>
      <c r="Y237" s="1">
        <v>0.41118444066471199</v>
      </c>
      <c r="Z237" s="1">
        <v>1</v>
      </c>
      <c r="AA237" s="1">
        <v>1</v>
      </c>
      <c r="AB237" s="1">
        <v>9.5579544000860093</v>
      </c>
      <c r="AC237" s="1">
        <v>0</v>
      </c>
      <c r="AD237" s="1">
        <v>0</v>
      </c>
      <c r="AE237" s="1">
        <v>0</v>
      </c>
      <c r="AF237" s="1">
        <v>0</v>
      </c>
      <c r="AG237" s="1">
        <v>1</v>
      </c>
      <c r="AH237" s="1">
        <v>1</v>
      </c>
    </row>
    <row r="238" spans="1:34" hidden="1" x14ac:dyDescent="0.35">
      <c r="A238" s="1">
        <v>4987</v>
      </c>
      <c r="B238" s="1">
        <v>89</v>
      </c>
      <c r="C238" s="1">
        <v>1</v>
      </c>
      <c r="D238" s="1">
        <v>0</v>
      </c>
      <c r="E238" s="1">
        <v>1</v>
      </c>
      <c r="F238" s="1">
        <v>26.147087203192999</v>
      </c>
      <c r="G238" s="1">
        <v>0</v>
      </c>
      <c r="H238" s="1">
        <v>9.5508220780531499</v>
      </c>
      <c r="I238" s="1">
        <v>2.63207356583511</v>
      </c>
      <c r="J238" s="1">
        <v>9.1682061740565395</v>
      </c>
      <c r="K238" s="1">
        <v>6.89632069508614</v>
      </c>
      <c r="L238" s="1">
        <v>0</v>
      </c>
      <c r="M238" s="1">
        <v>0</v>
      </c>
      <c r="N238" s="1">
        <v>0</v>
      </c>
      <c r="O238" s="1">
        <v>1</v>
      </c>
      <c r="P238" s="1">
        <v>0</v>
      </c>
      <c r="Q238" s="1">
        <v>0</v>
      </c>
      <c r="R238" s="1">
        <v>141</v>
      </c>
      <c r="S238" s="1">
        <v>101</v>
      </c>
      <c r="T238" s="1">
        <v>230.25903235303099</v>
      </c>
      <c r="U238" s="1">
        <v>158.886906049027</v>
      </c>
      <c r="V238" s="1">
        <v>32.238292138315003</v>
      </c>
      <c r="W238" s="1">
        <v>156.49552300721999</v>
      </c>
      <c r="X238" s="1">
        <v>11.5032172247837</v>
      </c>
      <c r="Y238" s="1">
        <v>9.5556462269180198</v>
      </c>
      <c r="Z238" s="1">
        <v>0</v>
      </c>
      <c r="AA238" s="1">
        <v>0</v>
      </c>
      <c r="AB238" s="1">
        <v>3.6318677909108401</v>
      </c>
      <c r="AC238" s="1">
        <v>0</v>
      </c>
      <c r="AD238" s="1">
        <v>0</v>
      </c>
      <c r="AE238" s="1">
        <v>1</v>
      </c>
      <c r="AF238" s="1">
        <v>0</v>
      </c>
      <c r="AG238" s="1">
        <v>0</v>
      </c>
      <c r="AH238" s="1">
        <v>0</v>
      </c>
    </row>
    <row r="239" spans="1:34" hidden="1" x14ac:dyDescent="0.35">
      <c r="A239" s="1">
        <v>4988</v>
      </c>
      <c r="B239" s="1">
        <v>76</v>
      </c>
      <c r="C239" s="1">
        <v>0</v>
      </c>
      <c r="D239" s="1">
        <v>0</v>
      </c>
      <c r="E239" s="1">
        <v>2</v>
      </c>
      <c r="F239" s="1">
        <v>25.041356769365301</v>
      </c>
      <c r="G239" s="1">
        <v>0</v>
      </c>
      <c r="H239" s="1">
        <v>3.0507240558431099</v>
      </c>
      <c r="I239" s="1">
        <v>2.83279442388972</v>
      </c>
      <c r="J239" s="1">
        <v>7.8836916687084502</v>
      </c>
      <c r="K239" s="1">
        <v>8.0609098564087898</v>
      </c>
      <c r="L239" s="1">
        <v>1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177</v>
      </c>
      <c r="S239" s="1">
        <v>104</v>
      </c>
      <c r="T239" s="1">
        <v>263.63857465035699</v>
      </c>
      <c r="U239" s="1">
        <v>126.118846404773</v>
      </c>
      <c r="V239" s="1">
        <v>72.987823491599798</v>
      </c>
      <c r="W239" s="1">
        <v>165.55529976254201</v>
      </c>
      <c r="X239" s="1">
        <v>23.171517620070599</v>
      </c>
      <c r="Y239" s="1">
        <v>2.8865854093366399</v>
      </c>
      <c r="Z239" s="1">
        <v>0</v>
      </c>
      <c r="AA239" s="1">
        <v>0</v>
      </c>
      <c r="AB239" s="1">
        <v>5.7588111922116303</v>
      </c>
      <c r="AC239" s="1">
        <v>0</v>
      </c>
      <c r="AD239" s="1">
        <v>1</v>
      </c>
      <c r="AE239" s="1">
        <v>0</v>
      </c>
      <c r="AF239" s="1">
        <v>0</v>
      </c>
      <c r="AG239" s="1">
        <v>0</v>
      </c>
      <c r="AH239" s="1">
        <v>0</v>
      </c>
    </row>
    <row r="240" spans="1:34" hidden="1" x14ac:dyDescent="0.35">
      <c r="A240" s="1">
        <v>4989</v>
      </c>
      <c r="B240" s="1">
        <v>69</v>
      </c>
      <c r="C240" s="1">
        <v>0</v>
      </c>
      <c r="D240" s="1">
        <v>0</v>
      </c>
      <c r="E240" s="1">
        <v>1</v>
      </c>
      <c r="F240" s="1">
        <v>26.474380585828499</v>
      </c>
      <c r="G240" s="1">
        <v>0</v>
      </c>
      <c r="H240" s="1">
        <v>4.6333376142031497</v>
      </c>
      <c r="I240" s="1">
        <v>5.5634940286052501</v>
      </c>
      <c r="J240" s="1">
        <v>1.4173434259887501</v>
      </c>
      <c r="K240" s="1">
        <v>8.1976665432199294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117</v>
      </c>
      <c r="S240" s="1">
        <v>65</v>
      </c>
      <c r="T240" s="1">
        <v>242.90750300497501</v>
      </c>
      <c r="U240" s="1">
        <v>81.641970287463195</v>
      </c>
      <c r="V240" s="1">
        <v>61.629455304259501</v>
      </c>
      <c r="W240" s="1">
        <v>346.27448896864502</v>
      </c>
      <c r="X240" s="1">
        <v>21.080756665106001</v>
      </c>
      <c r="Y240" s="1">
        <v>9.5188204827381906</v>
      </c>
      <c r="Z240" s="1">
        <v>0</v>
      </c>
      <c r="AA240" s="1">
        <v>0</v>
      </c>
      <c r="AB240" s="1">
        <v>8.8214066366313197</v>
      </c>
      <c r="AC240" s="1">
        <v>0</v>
      </c>
      <c r="AD240" s="1">
        <v>0</v>
      </c>
      <c r="AE240" s="1">
        <v>0</v>
      </c>
      <c r="AF240" s="1">
        <v>0</v>
      </c>
      <c r="AG240" s="1">
        <v>1</v>
      </c>
      <c r="AH240" s="1">
        <v>0</v>
      </c>
    </row>
    <row r="241" spans="1:34" hidden="1" x14ac:dyDescent="0.35">
      <c r="A241" s="1">
        <v>4990</v>
      </c>
      <c r="B241" s="1">
        <v>67</v>
      </c>
      <c r="C241" s="1">
        <v>1</v>
      </c>
      <c r="D241" s="1">
        <v>1</v>
      </c>
      <c r="E241" s="1">
        <v>2</v>
      </c>
      <c r="F241" s="1">
        <v>28.0422088834726</v>
      </c>
      <c r="G241" s="1">
        <v>0</v>
      </c>
      <c r="H241" s="1">
        <v>13.8850334833972</v>
      </c>
      <c r="I241" s="1">
        <v>7.0089356045443996</v>
      </c>
      <c r="J241" s="1">
        <v>8.8597168906998895</v>
      </c>
      <c r="K241" s="1">
        <v>7.2491849176906102</v>
      </c>
      <c r="L241" s="1">
        <v>0</v>
      </c>
      <c r="M241" s="1">
        <v>1</v>
      </c>
      <c r="N241" s="1">
        <v>0</v>
      </c>
      <c r="O241" s="1">
        <v>1</v>
      </c>
      <c r="P241" s="1">
        <v>0</v>
      </c>
      <c r="Q241" s="1">
        <v>0</v>
      </c>
      <c r="R241" s="1">
        <v>127</v>
      </c>
      <c r="S241" s="1">
        <v>100</v>
      </c>
      <c r="T241" s="1">
        <v>261.71451868745601</v>
      </c>
      <c r="U241" s="1">
        <v>124.483347119187</v>
      </c>
      <c r="V241" s="1">
        <v>39.868908586190102</v>
      </c>
      <c r="W241" s="1">
        <v>185.70837686247799</v>
      </c>
      <c r="X241" s="1">
        <v>25.426067257908102</v>
      </c>
      <c r="Y241" s="1">
        <v>8.0087325729377898</v>
      </c>
      <c r="Z241" s="1">
        <v>1</v>
      </c>
      <c r="AA241" s="1">
        <v>1</v>
      </c>
      <c r="AB241" s="1">
        <v>2.3601068683475201</v>
      </c>
      <c r="AC241" s="1">
        <v>0</v>
      </c>
      <c r="AD241" s="1">
        <v>0</v>
      </c>
      <c r="AE241" s="1">
        <v>0</v>
      </c>
      <c r="AF241" s="1">
        <v>0</v>
      </c>
      <c r="AG241" s="1">
        <v>1</v>
      </c>
      <c r="AH241" s="1">
        <v>0</v>
      </c>
    </row>
    <row r="242" spans="1:34" hidden="1" x14ac:dyDescent="0.35">
      <c r="A242" s="1">
        <v>4991</v>
      </c>
      <c r="B242" s="1">
        <v>86</v>
      </c>
      <c r="C242" s="1">
        <v>1</v>
      </c>
      <c r="D242" s="1">
        <v>1</v>
      </c>
      <c r="E242" s="1">
        <v>1</v>
      </c>
      <c r="F242" s="1">
        <v>28.743777092777801</v>
      </c>
      <c r="G242" s="1">
        <v>0</v>
      </c>
      <c r="H242" s="1">
        <v>13.4629327333039</v>
      </c>
      <c r="I242" s="1">
        <v>9.3584570098707296</v>
      </c>
      <c r="J242" s="1">
        <v>7.4003485394395996E-2</v>
      </c>
      <c r="K242" s="1">
        <v>8.5690300271030608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165</v>
      </c>
      <c r="S242" s="1">
        <v>93</v>
      </c>
      <c r="T242" s="1">
        <v>237.407498216287</v>
      </c>
      <c r="U242" s="1">
        <v>118.618642979277</v>
      </c>
      <c r="V242" s="1">
        <v>42.7924163825829</v>
      </c>
      <c r="W242" s="1">
        <v>165.24131218194199</v>
      </c>
      <c r="X242" s="1">
        <v>19.595819046195601</v>
      </c>
      <c r="Y242" s="1">
        <v>5.46856879849644</v>
      </c>
      <c r="Z242" s="1">
        <v>0</v>
      </c>
      <c r="AA242" s="1">
        <v>0</v>
      </c>
      <c r="AB242" s="1">
        <v>1.7741836020935899</v>
      </c>
      <c r="AC242" s="1">
        <v>0</v>
      </c>
      <c r="AD242" s="1">
        <v>1</v>
      </c>
      <c r="AE242" s="1">
        <v>0</v>
      </c>
      <c r="AF242" s="1">
        <v>1</v>
      </c>
      <c r="AG242" s="1">
        <v>0</v>
      </c>
      <c r="AH242" s="1">
        <v>0</v>
      </c>
    </row>
    <row r="243" spans="1:34" hidden="1" x14ac:dyDescent="0.35">
      <c r="A243" s="1">
        <v>4992</v>
      </c>
      <c r="B243" s="1">
        <v>76</v>
      </c>
      <c r="C243" s="1">
        <v>0</v>
      </c>
      <c r="D243" s="1">
        <v>0</v>
      </c>
      <c r="E243" s="1">
        <v>3</v>
      </c>
      <c r="F243" s="1">
        <v>35.681890577752398</v>
      </c>
      <c r="G243" s="1">
        <v>0</v>
      </c>
      <c r="H243" s="1">
        <v>0.92519529366888098</v>
      </c>
      <c r="I243" s="1">
        <v>0.44684786363873702</v>
      </c>
      <c r="J243" s="1">
        <v>4.8033639150578802</v>
      </c>
      <c r="K243" s="1">
        <v>5.0286890332955601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139</v>
      </c>
      <c r="S243" s="1">
        <v>102</v>
      </c>
      <c r="T243" s="1">
        <v>210.51823282949599</v>
      </c>
      <c r="U243" s="1">
        <v>178.87553595981399</v>
      </c>
      <c r="V243" s="1">
        <v>27.244525301274599</v>
      </c>
      <c r="W243" s="1">
        <v>337.88168332444798</v>
      </c>
      <c r="X243" s="1">
        <v>15.125773215046801</v>
      </c>
      <c r="Y243" s="1">
        <v>1.0755528353000401</v>
      </c>
      <c r="Z243" s="1">
        <v>0</v>
      </c>
      <c r="AA243" s="1">
        <v>0</v>
      </c>
      <c r="AB243" s="1">
        <v>9.1431170267246706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</row>
    <row r="244" spans="1:34" hidden="1" x14ac:dyDescent="0.35">
      <c r="A244" s="1">
        <v>4993</v>
      </c>
      <c r="B244" s="1">
        <v>85</v>
      </c>
      <c r="C244" s="1">
        <v>1</v>
      </c>
      <c r="D244" s="1">
        <v>1</v>
      </c>
      <c r="E244" s="1">
        <v>2</v>
      </c>
      <c r="F244" s="1">
        <v>26.6546595810604</v>
      </c>
      <c r="G244" s="1">
        <v>0</v>
      </c>
      <c r="H244" s="1">
        <v>1.60740408607987</v>
      </c>
      <c r="I244" s="1">
        <v>4.0233156146264299</v>
      </c>
      <c r="J244" s="1">
        <v>7.2665431195139902</v>
      </c>
      <c r="K244" s="1">
        <v>8.9193900902884504</v>
      </c>
      <c r="L244" s="1">
        <v>1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127</v>
      </c>
      <c r="S244" s="1">
        <v>87</v>
      </c>
      <c r="T244" s="1">
        <v>256.03857621547297</v>
      </c>
      <c r="U244" s="1">
        <v>124.93108681007899</v>
      </c>
      <c r="V244" s="1">
        <v>93.169566494198705</v>
      </c>
      <c r="W244" s="1">
        <v>317.17683958943701</v>
      </c>
      <c r="X244" s="1">
        <v>26.4425308585006</v>
      </c>
      <c r="Y244" s="1">
        <v>4.6060495884882204</v>
      </c>
      <c r="Z244" s="1">
        <v>0</v>
      </c>
      <c r="AA244" s="1">
        <v>0</v>
      </c>
      <c r="AB244" s="1">
        <v>9.8926296792154496</v>
      </c>
      <c r="AC244" s="1">
        <v>0</v>
      </c>
      <c r="AD244" s="1">
        <v>0</v>
      </c>
      <c r="AE244" s="1">
        <v>0</v>
      </c>
      <c r="AF244" s="1">
        <v>0</v>
      </c>
      <c r="AG244" s="1">
        <v>1</v>
      </c>
      <c r="AH244" s="1">
        <v>0</v>
      </c>
    </row>
    <row r="245" spans="1:34" hidden="1" x14ac:dyDescent="0.35">
      <c r="A245" s="1">
        <v>4994</v>
      </c>
      <c r="B245" s="1">
        <v>70</v>
      </c>
      <c r="C245" s="1">
        <v>0</v>
      </c>
      <c r="D245" s="1">
        <v>0</v>
      </c>
      <c r="E245" s="1">
        <v>2</v>
      </c>
      <c r="F245" s="1">
        <v>23.185996750605401</v>
      </c>
      <c r="G245" s="1">
        <v>0</v>
      </c>
      <c r="H245" s="1">
        <v>8.4510360794772303</v>
      </c>
      <c r="I245" s="1">
        <v>6.18494766295224</v>
      </c>
      <c r="J245" s="1">
        <v>9.9270769986804499</v>
      </c>
      <c r="K245" s="1">
        <v>4.1483657488054702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1</v>
      </c>
      <c r="R245" s="1">
        <v>162</v>
      </c>
      <c r="S245" s="1">
        <v>64</v>
      </c>
      <c r="T245" s="1">
        <v>203.23001804383401</v>
      </c>
      <c r="U245" s="1">
        <v>140.102629857784</v>
      </c>
      <c r="V245" s="1">
        <v>63.216501945594601</v>
      </c>
      <c r="W245" s="1">
        <v>312.54638602836098</v>
      </c>
      <c r="X245" s="1">
        <v>24.199335264803</v>
      </c>
      <c r="Y245" s="1">
        <v>4.2251343824403298</v>
      </c>
      <c r="Z245" s="1">
        <v>0</v>
      </c>
      <c r="AA245" s="1">
        <v>0</v>
      </c>
      <c r="AB245" s="1">
        <v>5.4546081789526504</v>
      </c>
      <c r="AC245" s="1">
        <v>1</v>
      </c>
      <c r="AD245" s="1">
        <v>0</v>
      </c>
      <c r="AE245" s="1">
        <v>0</v>
      </c>
      <c r="AF245" s="1">
        <v>0</v>
      </c>
      <c r="AG245" s="1">
        <v>1</v>
      </c>
      <c r="AH245" s="1">
        <v>0</v>
      </c>
    </row>
    <row r="246" spans="1:34" x14ac:dyDescent="0.35">
      <c r="A246" s="1">
        <v>4995</v>
      </c>
      <c r="B246" s="1">
        <v>90</v>
      </c>
      <c r="C246" s="1">
        <v>0</v>
      </c>
      <c r="D246" s="1">
        <v>0</v>
      </c>
      <c r="E246" s="1">
        <v>0</v>
      </c>
      <c r="F246" s="1">
        <v>31.0243145362187</v>
      </c>
      <c r="G246" s="1">
        <v>0</v>
      </c>
      <c r="H246" s="1">
        <v>8.8613085658628403</v>
      </c>
      <c r="I246" s="1">
        <v>9.5526715282126897</v>
      </c>
      <c r="J246" s="1">
        <v>2.5968690422244101</v>
      </c>
      <c r="K246" s="1">
        <v>8.5629631509186392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141</v>
      </c>
      <c r="S246" s="1">
        <v>65</v>
      </c>
      <c r="T246" s="1">
        <v>242.94676171166299</v>
      </c>
      <c r="U246" s="1">
        <v>182.633766209485</v>
      </c>
      <c r="V246" s="1">
        <v>72.452618200180893</v>
      </c>
      <c r="W246" s="1">
        <v>263.80949948796399</v>
      </c>
      <c r="X246" s="1">
        <v>21.835044387796099</v>
      </c>
      <c r="Y246" s="1">
        <v>9.5999643528638607</v>
      </c>
      <c r="Z246" s="1">
        <v>1</v>
      </c>
      <c r="AA246" s="1">
        <v>0</v>
      </c>
      <c r="AB246" s="1">
        <v>1.28457219011979</v>
      </c>
      <c r="AC246" s="1">
        <v>0</v>
      </c>
      <c r="AD246" s="1">
        <v>0</v>
      </c>
      <c r="AE246" s="1">
        <v>1</v>
      </c>
      <c r="AF246" s="1">
        <v>0</v>
      </c>
      <c r="AG246" s="1">
        <v>0</v>
      </c>
      <c r="AH246" s="1">
        <v>1</v>
      </c>
    </row>
    <row r="247" spans="1:34" x14ac:dyDescent="0.35">
      <c r="A247" s="1">
        <v>4996</v>
      </c>
      <c r="B247" s="1">
        <v>61</v>
      </c>
      <c r="C247" s="1">
        <v>0</v>
      </c>
      <c r="D247" s="1">
        <v>1</v>
      </c>
      <c r="E247" s="1">
        <v>1</v>
      </c>
      <c r="F247" s="1">
        <v>39.668649998722202</v>
      </c>
      <c r="G247" s="1">
        <v>0</v>
      </c>
      <c r="H247" s="1">
        <v>7.6275016892230196</v>
      </c>
      <c r="I247" s="1">
        <v>4.1988190591770103</v>
      </c>
      <c r="J247" s="1">
        <v>3.0841664050284701</v>
      </c>
      <c r="K247" s="1">
        <v>9.6886529842633493</v>
      </c>
      <c r="L247" s="1">
        <v>1</v>
      </c>
      <c r="M247" s="1">
        <v>0</v>
      </c>
      <c r="N247" s="1">
        <v>0</v>
      </c>
      <c r="O247" s="1">
        <v>0</v>
      </c>
      <c r="P247" s="1">
        <v>0</v>
      </c>
      <c r="Q247" s="1">
        <v>1</v>
      </c>
      <c r="R247" s="1">
        <v>120</v>
      </c>
      <c r="S247" s="1">
        <v>110</v>
      </c>
      <c r="T247" s="1">
        <v>183.24392379357599</v>
      </c>
      <c r="U247" s="1">
        <v>82.316682816462503</v>
      </c>
      <c r="V247" s="1">
        <v>68.797817308276606</v>
      </c>
      <c r="W247" s="1">
        <v>296.393056454477</v>
      </c>
      <c r="X247" s="1">
        <v>18.485111256241201</v>
      </c>
      <c r="Y247" s="1">
        <v>4.6860542193448902</v>
      </c>
      <c r="Z247" s="1">
        <v>1</v>
      </c>
      <c r="AA247" s="1">
        <v>0</v>
      </c>
      <c r="AB247" s="1">
        <v>1.4773863977996999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1</v>
      </c>
    </row>
    <row r="248" spans="1:34" x14ac:dyDescent="0.35">
      <c r="A248" s="1">
        <v>4997</v>
      </c>
      <c r="B248" s="1">
        <v>84</v>
      </c>
      <c r="C248" s="1">
        <v>1</v>
      </c>
      <c r="D248" s="1">
        <v>0</v>
      </c>
      <c r="E248" s="1">
        <v>2</v>
      </c>
      <c r="F248" s="1">
        <v>37.966976178116397</v>
      </c>
      <c r="G248" s="1">
        <v>0</v>
      </c>
      <c r="H248" s="1">
        <v>3.68234431879553</v>
      </c>
      <c r="I248" s="1">
        <v>2.6882891635670898</v>
      </c>
      <c r="J248" s="1">
        <v>2.9784009509509</v>
      </c>
      <c r="K248" s="1">
        <v>4.1378312626637497</v>
      </c>
      <c r="L248" s="1">
        <v>0</v>
      </c>
      <c r="M248" s="1">
        <v>0</v>
      </c>
      <c r="N248" s="1">
        <v>1</v>
      </c>
      <c r="O248" s="1">
        <v>0</v>
      </c>
      <c r="P248" s="1">
        <v>0</v>
      </c>
      <c r="Q248" s="1">
        <v>0</v>
      </c>
      <c r="R248" s="1">
        <v>139</v>
      </c>
      <c r="S248" s="1">
        <v>91</v>
      </c>
      <c r="T248" s="1">
        <v>189.54970628427799</v>
      </c>
      <c r="U248" s="1">
        <v>184.64113824184901</v>
      </c>
      <c r="V248" s="1">
        <v>94.502298830460703</v>
      </c>
      <c r="W248" s="1">
        <v>208.00765912743299</v>
      </c>
      <c r="X248" s="1">
        <v>18.290064256255501</v>
      </c>
      <c r="Y248" s="1">
        <v>9.1947527666009208</v>
      </c>
      <c r="Z248" s="1">
        <v>0</v>
      </c>
      <c r="AA248" s="1">
        <v>1</v>
      </c>
      <c r="AB248" s="1">
        <v>4.6302477455409798</v>
      </c>
      <c r="AC248" s="1">
        <v>1</v>
      </c>
      <c r="AD248" s="1">
        <v>1</v>
      </c>
      <c r="AE248" s="1">
        <v>1</v>
      </c>
      <c r="AF248" s="1">
        <v>0</v>
      </c>
      <c r="AG248" s="1">
        <v>1</v>
      </c>
      <c r="AH248" s="1">
        <v>1</v>
      </c>
    </row>
    <row r="249" spans="1:34" hidden="1" x14ac:dyDescent="0.35">
      <c r="A249" s="1">
        <v>4998</v>
      </c>
      <c r="B249" s="1">
        <v>72</v>
      </c>
      <c r="C249" s="1">
        <v>0</v>
      </c>
      <c r="D249" s="1">
        <v>0</v>
      </c>
      <c r="E249" s="1">
        <v>0</v>
      </c>
      <c r="F249" s="1">
        <v>32.609131302384299</v>
      </c>
      <c r="G249" s="1">
        <v>0</v>
      </c>
      <c r="H249" s="1">
        <v>15.580904536127299</v>
      </c>
      <c r="I249" s="1">
        <v>4.1500353561545698</v>
      </c>
      <c r="J249" s="1">
        <v>3.6410645041266601</v>
      </c>
      <c r="K249" s="1">
        <v>6.6133379285744898</v>
      </c>
      <c r="L249" s="1">
        <v>0</v>
      </c>
      <c r="M249" s="1">
        <v>1</v>
      </c>
      <c r="N249" s="1">
        <v>0</v>
      </c>
      <c r="O249" s="1">
        <v>1</v>
      </c>
      <c r="P249" s="1">
        <v>0</v>
      </c>
      <c r="Q249" s="1">
        <v>0</v>
      </c>
      <c r="R249" s="1">
        <v>114</v>
      </c>
      <c r="S249" s="1">
        <v>69</v>
      </c>
      <c r="T249" s="1">
        <v>164.75701954524001</v>
      </c>
      <c r="U249" s="1">
        <v>153.37213052818399</v>
      </c>
      <c r="V249" s="1">
        <v>56.3077226011333</v>
      </c>
      <c r="W249" s="1">
        <v>213.68651123107799</v>
      </c>
      <c r="X249" s="1">
        <v>21.098860777091701</v>
      </c>
      <c r="Y249" s="1">
        <v>5.1068424214213799</v>
      </c>
      <c r="Z249" s="1">
        <v>0</v>
      </c>
      <c r="AA249" s="1">
        <v>0</v>
      </c>
      <c r="AB249" s="1">
        <v>9.2925010134458006</v>
      </c>
      <c r="AC249" s="1">
        <v>1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</row>
    <row r="250" spans="1:34" hidden="1" x14ac:dyDescent="0.35">
      <c r="A250" s="1">
        <v>4999</v>
      </c>
      <c r="B250" s="1">
        <v>66</v>
      </c>
      <c r="C250" s="1">
        <v>1</v>
      </c>
      <c r="D250" s="1">
        <v>1</v>
      </c>
      <c r="E250" s="1">
        <v>0</v>
      </c>
      <c r="F250" s="1">
        <v>35.235847173836099</v>
      </c>
      <c r="G250" s="1">
        <v>0</v>
      </c>
      <c r="H250" s="1">
        <v>17.5864777238938</v>
      </c>
      <c r="I250" s="1">
        <v>8.6405881668915097</v>
      </c>
      <c r="J250" s="1">
        <v>8.7240401701275303</v>
      </c>
      <c r="K250" s="1">
        <v>5.2160968566269199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152</v>
      </c>
      <c r="S250" s="1">
        <v>118</v>
      </c>
      <c r="T250" s="1">
        <v>248.98028401948</v>
      </c>
      <c r="U250" s="1">
        <v>177.51279097869801</v>
      </c>
      <c r="V250" s="1">
        <v>97.883905587200204</v>
      </c>
      <c r="W250" s="1">
        <v>211.92767746416499</v>
      </c>
      <c r="X250" s="1">
        <v>12.6286595066248</v>
      </c>
      <c r="Y250" s="1">
        <v>5.3390322036494204</v>
      </c>
      <c r="Z250" s="1">
        <v>0</v>
      </c>
      <c r="AA250" s="1">
        <v>0</v>
      </c>
      <c r="AB250" s="1">
        <v>6.0369024584609097</v>
      </c>
      <c r="AC250" s="1">
        <v>0</v>
      </c>
      <c r="AD250" s="1">
        <v>0</v>
      </c>
      <c r="AE250" s="1">
        <v>0</v>
      </c>
      <c r="AF250" s="1">
        <v>1</v>
      </c>
      <c r="AG250" s="1">
        <v>0</v>
      </c>
      <c r="AH250" s="1">
        <v>0</v>
      </c>
    </row>
    <row r="251" spans="1:34" x14ac:dyDescent="0.35">
      <c r="A251" s="1">
        <v>5000</v>
      </c>
      <c r="B251" s="1">
        <v>68</v>
      </c>
      <c r="C251" s="1">
        <v>1</v>
      </c>
      <c r="D251" s="1">
        <v>0</v>
      </c>
      <c r="E251" s="1">
        <v>0</v>
      </c>
      <c r="F251" s="1">
        <v>21.9202439055613</v>
      </c>
      <c r="G251" s="1">
        <v>1</v>
      </c>
      <c r="H251" s="1">
        <v>6.5413413474515396</v>
      </c>
      <c r="I251" s="1">
        <v>7.8769427418201703</v>
      </c>
      <c r="J251" s="1">
        <v>7.9854797068879702</v>
      </c>
      <c r="K251" s="1">
        <v>7.9405618751559004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152</v>
      </c>
      <c r="S251" s="1">
        <v>116</v>
      </c>
      <c r="T251" s="1">
        <v>217.15224324745401</v>
      </c>
      <c r="U251" s="1">
        <v>169.368891091351</v>
      </c>
      <c r="V251" s="1">
        <v>54.588442951211398</v>
      </c>
      <c r="W251" s="1">
        <v>265.64872247791197</v>
      </c>
      <c r="X251" s="1">
        <v>0.75351253252780903</v>
      </c>
      <c r="Y251" s="1">
        <v>4.4880844601740497</v>
      </c>
      <c r="Z251" s="1">
        <v>0</v>
      </c>
      <c r="AA251" s="1">
        <v>0</v>
      </c>
      <c r="AB251" s="1">
        <v>3.0380648853814698</v>
      </c>
      <c r="AC251" s="1">
        <v>0</v>
      </c>
      <c r="AD251" s="1">
        <v>0</v>
      </c>
      <c r="AE251" s="1">
        <v>0</v>
      </c>
      <c r="AF251" s="1">
        <v>0</v>
      </c>
      <c r="AG251" s="1">
        <v>1</v>
      </c>
      <c r="AH251" s="1">
        <v>1</v>
      </c>
    </row>
    <row r="252" spans="1:34" x14ac:dyDescent="0.35">
      <c r="A252" s="1">
        <v>5001</v>
      </c>
      <c r="B252" s="1">
        <v>70</v>
      </c>
      <c r="C252" s="1">
        <v>0</v>
      </c>
      <c r="D252" s="1">
        <v>0</v>
      </c>
      <c r="E252" s="1">
        <v>0</v>
      </c>
      <c r="F252" s="1">
        <v>37.438089178874499</v>
      </c>
      <c r="G252" s="1">
        <v>1</v>
      </c>
      <c r="H252" s="1">
        <v>16.119066843494</v>
      </c>
      <c r="I252" s="1">
        <v>7.88866186278387</v>
      </c>
      <c r="J252" s="1">
        <v>7.3616134174760601</v>
      </c>
      <c r="K252" s="1">
        <v>5.2064527587032101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99</v>
      </c>
      <c r="S252" s="1">
        <v>74</v>
      </c>
      <c r="T252" s="1">
        <v>188.07119287413499</v>
      </c>
      <c r="U252" s="1">
        <v>193.94572045240099</v>
      </c>
      <c r="V252" s="1">
        <v>77.910308771895401</v>
      </c>
      <c r="W252" s="1">
        <v>399.79176216702598</v>
      </c>
      <c r="X252" s="1">
        <v>17.6833740783884</v>
      </c>
      <c r="Y252" s="1">
        <v>2.04280899592756E-2</v>
      </c>
      <c r="Z252" s="1">
        <v>0</v>
      </c>
      <c r="AA252" s="1">
        <v>0</v>
      </c>
      <c r="AB252" s="1">
        <v>1.70498887757634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1</v>
      </c>
    </row>
    <row r="253" spans="1:34" hidden="1" x14ac:dyDescent="0.35">
      <c r="A253" s="1">
        <v>5002</v>
      </c>
      <c r="B253" s="1">
        <v>88</v>
      </c>
      <c r="C253" s="1">
        <v>1</v>
      </c>
      <c r="D253" s="1">
        <v>0</v>
      </c>
      <c r="E253" s="1">
        <v>1</v>
      </c>
      <c r="F253" s="1">
        <v>38.9909862516649</v>
      </c>
      <c r="G253" s="1">
        <v>0</v>
      </c>
      <c r="H253" s="1">
        <v>17.859025032709301</v>
      </c>
      <c r="I253" s="1">
        <v>9.7505029792399807</v>
      </c>
      <c r="J253" s="1">
        <v>9.7808583062319201</v>
      </c>
      <c r="K253" s="1">
        <v>4.9658095773443396</v>
      </c>
      <c r="L253" s="1">
        <v>0</v>
      </c>
      <c r="M253" s="1">
        <v>0</v>
      </c>
      <c r="N253" s="1">
        <v>0</v>
      </c>
      <c r="O253" s="1">
        <v>0</v>
      </c>
      <c r="P253" s="1">
        <v>1</v>
      </c>
      <c r="Q253" s="1">
        <v>0</v>
      </c>
      <c r="R253" s="1">
        <v>143</v>
      </c>
      <c r="S253" s="1">
        <v>116</v>
      </c>
      <c r="T253" s="1">
        <v>207.93863767444699</v>
      </c>
      <c r="U253" s="1">
        <v>157.161015026955</v>
      </c>
      <c r="V253" s="1">
        <v>73.648500773886894</v>
      </c>
      <c r="W253" s="1">
        <v>166.884141132189</v>
      </c>
      <c r="X253" s="1">
        <v>29.648480079181699</v>
      </c>
      <c r="Y253" s="1">
        <v>9.8590597304203609</v>
      </c>
      <c r="Z253" s="1">
        <v>0</v>
      </c>
      <c r="AA253" s="1">
        <v>0</v>
      </c>
      <c r="AB253" s="1">
        <v>0.37401426969663598</v>
      </c>
      <c r="AC253" s="1">
        <v>0</v>
      </c>
      <c r="AD253" s="1">
        <v>0</v>
      </c>
      <c r="AE253" s="1">
        <v>1</v>
      </c>
      <c r="AF253" s="1">
        <v>0</v>
      </c>
      <c r="AG253" s="1">
        <v>1</v>
      </c>
      <c r="AH253" s="1">
        <v>0</v>
      </c>
    </row>
    <row r="254" spans="1:34" hidden="1" x14ac:dyDescent="0.35">
      <c r="A254" s="1">
        <v>5003</v>
      </c>
      <c r="B254" s="1">
        <v>79</v>
      </c>
      <c r="C254" s="1">
        <v>0</v>
      </c>
      <c r="D254" s="1">
        <v>2</v>
      </c>
      <c r="E254" s="1">
        <v>1</v>
      </c>
      <c r="F254" s="1">
        <v>26.7980313704998</v>
      </c>
      <c r="G254" s="1">
        <v>0</v>
      </c>
      <c r="H254" s="1">
        <v>6.0089864853539501</v>
      </c>
      <c r="I254" s="1">
        <v>1.4983162080849901</v>
      </c>
      <c r="J254" s="1">
        <v>0.13986205617940001</v>
      </c>
      <c r="K254" s="1">
        <v>4.3670164395941002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156</v>
      </c>
      <c r="S254" s="1">
        <v>112</v>
      </c>
      <c r="T254" s="1">
        <v>181.692099604464</v>
      </c>
      <c r="U254" s="1">
        <v>56.9904938054311</v>
      </c>
      <c r="V254" s="1">
        <v>39.062358116573101</v>
      </c>
      <c r="W254" s="1">
        <v>72.822044630162196</v>
      </c>
      <c r="X254" s="1">
        <v>5.2002561782098002</v>
      </c>
      <c r="Y254" s="1">
        <v>6.4626941804149398</v>
      </c>
      <c r="Z254" s="1">
        <v>0</v>
      </c>
      <c r="AA254" s="1">
        <v>0</v>
      </c>
      <c r="AB254" s="1">
        <v>1.17087106501528</v>
      </c>
      <c r="AC254" s="1">
        <v>1</v>
      </c>
      <c r="AD254" s="1">
        <v>0</v>
      </c>
      <c r="AE254" s="1">
        <v>0</v>
      </c>
      <c r="AF254" s="1">
        <v>0</v>
      </c>
      <c r="AG254" s="1">
        <v>1</v>
      </c>
      <c r="AH254" s="1">
        <v>0</v>
      </c>
    </row>
    <row r="255" spans="1:34" hidden="1" x14ac:dyDescent="0.35">
      <c r="A255" s="1">
        <v>5004</v>
      </c>
      <c r="B255" s="1">
        <v>82</v>
      </c>
      <c r="C255" s="1">
        <v>1</v>
      </c>
      <c r="D255" s="1">
        <v>0</v>
      </c>
      <c r="E255" s="1">
        <v>1</v>
      </c>
      <c r="F255" s="1">
        <v>28.357478406699101</v>
      </c>
      <c r="G255" s="1">
        <v>0</v>
      </c>
      <c r="H255" s="1">
        <v>0.61789859648977796</v>
      </c>
      <c r="I255" s="1">
        <v>7.4890415731181896</v>
      </c>
      <c r="J255" s="1">
        <v>7.6824809431539496</v>
      </c>
      <c r="K255" s="1">
        <v>9.6106044430936901</v>
      </c>
      <c r="L255" s="1">
        <v>0</v>
      </c>
      <c r="M255" s="1">
        <v>1</v>
      </c>
      <c r="N255" s="1">
        <v>0</v>
      </c>
      <c r="O255" s="1">
        <v>0</v>
      </c>
      <c r="P255" s="1">
        <v>1</v>
      </c>
      <c r="Q255" s="1">
        <v>0</v>
      </c>
      <c r="R255" s="1">
        <v>105</v>
      </c>
      <c r="S255" s="1">
        <v>85</v>
      </c>
      <c r="T255" s="1">
        <v>201.531719930751</v>
      </c>
      <c r="U255" s="1">
        <v>154.26757560966701</v>
      </c>
      <c r="V255" s="1">
        <v>20.263950787860001</v>
      </c>
      <c r="W255" s="1">
        <v>183.822735709569</v>
      </c>
      <c r="X255" s="1">
        <v>7.5234193376213403</v>
      </c>
      <c r="Y255" s="1">
        <v>9.3568788030733394</v>
      </c>
      <c r="Z255" s="1">
        <v>0</v>
      </c>
      <c r="AA255" s="1">
        <v>0</v>
      </c>
      <c r="AB255" s="1">
        <v>6.5586134357620498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</row>
    <row r="256" spans="1:34" hidden="1" x14ac:dyDescent="0.35">
      <c r="A256" s="1">
        <v>5005</v>
      </c>
      <c r="B256" s="1">
        <v>79</v>
      </c>
      <c r="C256" s="1">
        <v>1</v>
      </c>
      <c r="D256" s="1">
        <v>1</v>
      </c>
      <c r="E256" s="1">
        <v>0</v>
      </c>
      <c r="F256" s="1">
        <v>25.971216204415299</v>
      </c>
      <c r="G256" s="1">
        <v>0</v>
      </c>
      <c r="H256" s="1">
        <v>10.0018607253926</v>
      </c>
      <c r="I256" s="1">
        <v>0.74579603526359395</v>
      </c>
      <c r="J256" s="1">
        <v>9.3552866630719702</v>
      </c>
      <c r="K256" s="1">
        <v>4.86637837048713</v>
      </c>
      <c r="L256" s="1">
        <v>0</v>
      </c>
      <c r="M256" s="1">
        <v>0</v>
      </c>
      <c r="N256" s="1">
        <v>0</v>
      </c>
      <c r="O256" s="1">
        <v>1</v>
      </c>
      <c r="P256" s="1">
        <v>0</v>
      </c>
      <c r="Q256" s="1">
        <v>0</v>
      </c>
      <c r="R256" s="1">
        <v>129</v>
      </c>
      <c r="S256" s="1">
        <v>79</v>
      </c>
      <c r="T256" s="1">
        <v>175.19233401496001</v>
      </c>
      <c r="U256" s="1">
        <v>125.101451078803</v>
      </c>
      <c r="V256" s="1">
        <v>52.130321636403103</v>
      </c>
      <c r="W256" s="1">
        <v>231.39475823398001</v>
      </c>
      <c r="X256" s="1">
        <v>19.739525621162102</v>
      </c>
      <c r="Y256" s="1">
        <v>6.9318089475959699</v>
      </c>
      <c r="Z256" s="1">
        <v>0</v>
      </c>
      <c r="AA256" s="1">
        <v>0</v>
      </c>
      <c r="AB256" s="1">
        <v>1.92770338750389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</row>
    <row r="257" spans="1:34" x14ac:dyDescent="0.35">
      <c r="A257" s="1">
        <v>5006</v>
      </c>
      <c r="B257" s="1">
        <v>82</v>
      </c>
      <c r="C257" s="1">
        <v>0</v>
      </c>
      <c r="D257" s="1">
        <v>3</v>
      </c>
      <c r="E257" s="1">
        <v>2</v>
      </c>
      <c r="F257" s="1">
        <v>35.353464173244198</v>
      </c>
      <c r="G257" s="1">
        <v>0</v>
      </c>
      <c r="H257" s="1">
        <v>15.3939599755949</v>
      </c>
      <c r="I257" s="1">
        <v>8.1481037679288892</v>
      </c>
      <c r="J257" s="1">
        <v>8.7185698960730704</v>
      </c>
      <c r="K257" s="1">
        <v>8.2074332478936203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90</v>
      </c>
      <c r="S257" s="1">
        <v>102</v>
      </c>
      <c r="T257" s="1">
        <v>257.47338495838</v>
      </c>
      <c r="U257" s="1">
        <v>175.31173878458301</v>
      </c>
      <c r="V257" s="1">
        <v>60.956079824860801</v>
      </c>
      <c r="W257" s="1">
        <v>340.58289162295603</v>
      </c>
      <c r="X257" s="1">
        <v>14.587252711294401</v>
      </c>
      <c r="Y257" s="1">
        <v>2.0808501587184298</v>
      </c>
      <c r="Z257" s="1">
        <v>1</v>
      </c>
      <c r="AA257" s="1">
        <v>0</v>
      </c>
      <c r="AB257" s="1">
        <v>1.82710406795158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1</v>
      </c>
    </row>
    <row r="258" spans="1:34" hidden="1" x14ac:dyDescent="0.35">
      <c r="A258" s="1">
        <v>5007</v>
      </c>
      <c r="B258" s="1">
        <v>70</v>
      </c>
      <c r="C258" s="1">
        <v>1</v>
      </c>
      <c r="D258" s="1">
        <v>0</v>
      </c>
      <c r="E258" s="1">
        <v>3</v>
      </c>
      <c r="F258" s="1">
        <v>29.293858693495899</v>
      </c>
      <c r="G258" s="1">
        <v>0</v>
      </c>
      <c r="H258" s="1">
        <v>7.5907908390188901</v>
      </c>
      <c r="I258" s="1">
        <v>3.3638673465435001</v>
      </c>
      <c r="J258" s="1">
        <v>6.5885073969491499</v>
      </c>
      <c r="K258" s="1">
        <v>5.4326484315777499</v>
      </c>
      <c r="L258" s="1">
        <v>0</v>
      </c>
      <c r="M258" s="1">
        <v>1</v>
      </c>
      <c r="N258" s="1">
        <v>1</v>
      </c>
      <c r="O258" s="1">
        <v>0</v>
      </c>
      <c r="P258" s="1">
        <v>0</v>
      </c>
      <c r="Q258" s="1">
        <v>0</v>
      </c>
      <c r="R258" s="1">
        <v>168</v>
      </c>
      <c r="S258" s="1">
        <v>94</v>
      </c>
      <c r="T258" s="1">
        <v>265.99060297613403</v>
      </c>
      <c r="U258" s="1">
        <v>170.46989104053199</v>
      </c>
      <c r="V258" s="1">
        <v>44.525983860728502</v>
      </c>
      <c r="W258" s="1">
        <v>76.164455728520096</v>
      </c>
      <c r="X258" s="1">
        <v>26.455931034502601</v>
      </c>
      <c r="Y258" s="1">
        <v>4.4526025967611202</v>
      </c>
      <c r="Z258" s="1">
        <v>0</v>
      </c>
      <c r="AA258" s="1">
        <v>0</v>
      </c>
      <c r="AB258" s="1">
        <v>5.7246931509185597</v>
      </c>
      <c r="AC258" s="1">
        <v>1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</row>
    <row r="259" spans="1:34" x14ac:dyDescent="0.35">
      <c r="A259" s="1">
        <v>5008</v>
      </c>
      <c r="B259" s="1">
        <v>63</v>
      </c>
      <c r="C259" s="1">
        <v>1</v>
      </c>
      <c r="D259" s="1">
        <v>0</v>
      </c>
      <c r="E259" s="1">
        <v>2</v>
      </c>
      <c r="F259" s="1">
        <v>20.6617989133536</v>
      </c>
      <c r="G259" s="1">
        <v>0</v>
      </c>
      <c r="H259" s="1">
        <v>15.083032866713101</v>
      </c>
      <c r="I259" s="1">
        <v>0.30826549955446703</v>
      </c>
      <c r="J259" s="1">
        <v>2.39893385285492</v>
      </c>
      <c r="K259" s="1">
        <v>6.6260586702136797</v>
      </c>
      <c r="L259" s="1">
        <v>1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175</v>
      </c>
      <c r="S259" s="1">
        <v>101</v>
      </c>
      <c r="T259" s="1">
        <v>294.89130475646101</v>
      </c>
      <c r="U259" s="1">
        <v>77.850172861754999</v>
      </c>
      <c r="V259" s="1">
        <v>40.7839528440214</v>
      </c>
      <c r="W259" s="1">
        <v>248.437769583555</v>
      </c>
      <c r="X259" s="1">
        <v>16.844462178730002</v>
      </c>
      <c r="Y259" s="1">
        <v>5.11053263452773</v>
      </c>
      <c r="Z259" s="1">
        <v>1</v>
      </c>
      <c r="AA259" s="1">
        <v>0</v>
      </c>
      <c r="AB259" s="1">
        <v>3.6662364297712999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1</v>
      </c>
    </row>
    <row r="260" spans="1:34" hidden="1" x14ac:dyDescent="0.35">
      <c r="A260" s="1">
        <v>5009</v>
      </c>
      <c r="B260" s="1">
        <v>88</v>
      </c>
      <c r="C260" s="1">
        <v>1</v>
      </c>
      <c r="D260" s="1">
        <v>1</v>
      </c>
      <c r="E260" s="1">
        <v>1</v>
      </c>
      <c r="F260" s="1">
        <v>17.4707494247839</v>
      </c>
      <c r="G260" s="1">
        <v>1</v>
      </c>
      <c r="H260" s="1">
        <v>19.2365535744322</v>
      </c>
      <c r="I260" s="1">
        <v>3.5051577942279599</v>
      </c>
      <c r="J260" s="1">
        <v>1.83126187909433</v>
      </c>
      <c r="K260" s="1">
        <v>7.9251085594202904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137</v>
      </c>
      <c r="S260" s="1">
        <v>112</v>
      </c>
      <c r="T260" s="1">
        <v>261.05005267246599</v>
      </c>
      <c r="U260" s="1">
        <v>87.007973139752906</v>
      </c>
      <c r="V260" s="1">
        <v>84.357621335615804</v>
      </c>
      <c r="W260" s="1">
        <v>291.94050092841599</v>
      </c>
      <c r="X260" s="1">
        <v>25.750381222133999</v>
      </c>
      <c r="Y260" s="1">
        <v>9.3786733440856391</v>
      </c>
      <c r="Z260" s="1">
        <v>0</v>
      </c>
      <c r="AA260" s="1">
        <v>0</v>
      </c>
      <c r="AB260" s="1">
        <v>8.0663391367461301</v>
      </c>
      <c r="AC260" s="1">
        <v>0</v>
      </c>
      <c r="AD260" s="1">
        <v>0</v>
      </c>
      <c r="AE260" s="1">
        <v>0</v>
      </c>
      <c r="AF260" s="1">
        <v>1</v>
      </c>
      <c r="AG260" s="1">
        <v>0</v>
      </c>
      <c r="AH260" s="1">
        <v>0</v>
      </c>
    </row>
    <row r="261" spans="1:34" hidden="1" x14ac:dyDescent="0.35">
      <c r="A261" s="1">
        <v>5010</v>
      </c>
      <c r="B261" s="1">
        <v>76</v>
      </c>
      <c r="C261" s="1">
        <v>0</v>
      </c>
      <c r="D261" s="1">
        <v>1</v>
      </c>
      <c r="E261" s="1">
        <v>1</v>
      </c>
      <c r="F261" s="1">
        <v>23.950444930510098</v>
      </c>
      <c r="G261" s="1">
        <v>0</v>
      </c>
      <c r="H261" s="1">
        <v>13.7891742646853</v>
      </c>
      <c r="I261" s="1">
        <v>7.5861382684158496</v>
      </c>
      <c r="J261" s="1">
        <v>7.0454739241872604</v>
      </c>
      <c r="K261" s="1">
        <v>9.3443632091392104</v>
      </c>
      <c r="L261" s="1">
        <v>0</v>
      </c>
      <c r="M261" s="1">
        <v>0</v>
      </c>
      <c r="N261" s="1">
        <v>0</v>
      </c>
      <c r="O261" s="1">
        <v>0</v>
      </c>
      <c r="P261" s="1">
        <v>1</v>
      </c>
      <c r="Q261" s="1">
        <v>0</v>
      </c>
      <c r="R261" s="1">
        <v>122</v>
      </c>
      <c r="S261" s="1">
        <v>115</v>
      </c>
      <c r="T261" s="1">
        <v>166.74815259384201</v>
      </c>
      <c r="U261" s="1">
        <v>96.198983797253305</v>
      </c>
      <c r="V261" s="1">
        <v>42.5613463705592</v>
      </c>
      <c r="W261" s="1">
        <v>364.078546075247</v>
      </c>
      <c r="X261" s="1">
        <v>29.950813133918601</v>
      </c>
      <c r="Y261" s="1">
        <v>8.4279086981472702</v>
      </c>
      <c r="Z261" s="1">
        <v>0</v>
      </c>
      <c r="AA261" s="1">
        <v>0</v>
      </c>
      <c r="AB261" s="1">
        <v>3.1171512552786398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</row>
    <row r="262" spans="1:34" hidden="1" x14ac:dyDescent="0.35">
      <c r="A262" s="1">
        <v>5011</v>
      </c>
      <c r="B262" s="1">
        <v>72</v>
      </c>
      <c r="C262" s="1">
        <v>0</v>
      </c>
      <c r="D262" s="1">
        <v>0</v>
      </c>
      <c r="E262" s="1">
        <v>2</v>
      </c>
      <c r="F262" s="1">
        <v>33.625969419199002</v>
      </c>
      <c r="G262" s="1">
        <v>1</v>
      </c>
      <c r="H262" s="1">
        <v>4.8341015384370198</v>
      </c>
      <c r="I262" s="1">
        <v>9.4078027477871302</v>
      </c>
      <c r="J262" s="1">
        <v>7.81710277947046</v>
      </c>
      <c r="K262" s="1">
        <v>8.1539207158645493</v>
      </c>
      <c r="L262" s="1">
        <v>0</v>
      </c>
      <c r="M262" s="1">
        <v>0</v>
      </c>
      <c r="N262" s="1">
        <v>0</v>
      </c>
      <c r="O262" s="1">
        <v>1</v>
      </c>
      <c r="P262" s="1">
        <v>0</v>
      </c>
      <c r="Q262" s="1">
        <v>0</v>
      </c>
      <c r="R262" s="1">
        <v>121</v>
      </c>
      <c r="S262" s="1">
        <v>114</v>
      </c>
      <c r="T262" s="1">
        <v>261.94312539745101</v>
      </c>
      <c r="U262" s="1">
        <v>73.962297380908097</v>
      </c>
      <c r="V262" s="1">
        <v>86.429605632377601</v>
      </c>
      <c r="W262" s="1">
        <v>291.73309807676497</v>
      </c>
      <c r="X262" s="1">
        <v>22.116486411315002</v>
      </c>
      <c r="Y262" s="1">
        <v>7.1251221837498298</v>
      </c>
      <c r="Z262" s="1">
        <v>0</v>
      </c>
      <c r="AA262" s="1">
        <v>0</v>
      </c>
      <c r="AB262" s="1">
        <v>9.7730901058237407</v>
      </c>
      <c r="AC262" s="1">
        <v>0</v>
      </c>
      <c r="AD262" s="1">
        <v>0</v>
      </c>
      <c r="AE262" s="1">
        <v>0</v>
      </c>
      <c r="AF262" s="1">
        <v>0</v>
      </c>
      <c r="AG262" s="1">
        <v>1</v>
      </c>
      <c r="AH262" s="1">
        <v>0</v>
      </c>
    </row>
    <row r="263" spans="1:34" hidden="1" x14ac:dyDescent="0.35">
      <c r="A263" s="1">
        <v>5012</v>
      </c>
      <c r="B263" s="1">
        <v>73</v>
      </c>
      <c r="C263" s="1">
        <v>0</v>
      </c>
      <c r="D263" s="1">
        <v>0</v>
      </c>
      <c r="E263" s="1">
        <v>1</v>
      </c>
      <c r="F263" s="1">
        <v>17.5321294972806</v>
      </c>
      <c r="G263" s="1">
        <v>1</v>
      </c>
      <c r="H263" s="1">
        <v>4.5300447109752398</v>
      </c>
      <c r="I263" s="1">
        <v>1.13139557395213</v>
      </c>
      <c r="J263" s="1">
        <v>2.1045847560341402</v>
      </c>
      <c r="K263" s="1">
        <v>8.7759026192139196</v>
      </c>
      <c r="L263" s="1">
        <v>0</v>
      </c>
      <c r="M263" s="1">
        <v>1</v>
      </c>
      <c r="N263" s="1">
        <v>0</v>
      </c>
      <c r="O263" s="1">
        <v>0</v>
      </c>
      <c r="P263" s="1">
        <v>1</v>
      </c>
      <c r="Q263" s="1">
        <v>0</v>
      </c>
      <c r="R263" s="1">
        <v>103</v>
      </c>
      <c r="S263" s="1">
        <v>119</v>
      </c>
      <c r="T263" s="1">
        <v>221.49508777221899</v>
      </c>
      <c r="U263" s="1">
        <v>157.04051622898001</v>
      </c>
      <c r="V263" s="1">
        <v>35.030462734199403</v>
      </c>
      <c r="W263" s="1">
        <v>123.11816938074099</v>
      </c>
      <c r="X263" s="1">
        <v>8.9976938154275494</v>
      </c>
      <c r="Y263" s="1">
        <v>6.34013506926616</v>
      </c>
      <c r="Z263" s="1">
        <v>0</v>
      </c>
      <c r="AA263" s="1">
        <v>0</v>
      </c>
      <c r="AB263" s="1">
        <v>0.80141530924695703</v>
      </c>
      <c r="AC263" s="1">
        <v>0</v>
      </c>
      <c r="AD263" s="1">
        <v>1</v>
      </c>
      <c r="AE263" s="1">
        <v>0</v>
      </c>
      <c r="AF263" s="1">
        <v>0</v>
      </c>
      <c r="AG263" s="1">
        <v>0</v>
      </c>
      <c r="AH263" s="1">
        <v>0</v>
      </c>
    </row>
    <row r="264" spans="1:34" hidden="1" x14ac:dyDescent="0.35">
      <c r="A264" s="1">
        <v>5013</v>
      </c>
      <c r="B264" s="1">
        <v>61</v>
      </c>
      <c r="C264" s="1">
        <v>1</v>
      </c>
      <c r="D264" s="1">
        <v>0</v>
      </c>
      <c r="E264" s="1">
        <v>2</v>
      </c>
      <c r="F264" s="1">
        <v>31.0373888297548</v>
      </c>
      <c r="G264" s="1">
        <v>1</v>
      </c>
      <c r="H264" s="1">
        <v>2.67225933217241</v>
      </c>
      <c r="I264" s="1">
        <v>2.5768619204527599</v>
      </c>
      <c r="J264" s="1">
        <v>8.0851893173235094</v>
      </c>
      <c r="K264" s="1">
        <v>8.2883944836449697</v>
      </c>
      <c r="L264" s="1">
        <v>0</v>
      </c>
      <c r="M264" s="1">
        <v>1</v>
      </c>
      <c r="N264" s="1">
        <v>0</v>
      </c>
      <c r="O264" s="1">
        <v>1</v>
      </c>
      <c r="P264" s="1">
        <v>0</v>
      </c>
      <c r="Q264" s="1">
        <v>0</v>
      </c>
      <c r="R264" s="1">
        <v>172</v>
      </c>
      <c r="S264" s="1">
        <v>90</v>
      </c>
      <c r="T264" s="1">
        <v>271.16958124066502</v>
      </c>
      <c r="U264" s="1">
        <v>160.06556001677501</v>
      </c>
      <c r="V264" s="1">
        <v>73.200547614621897</v>
      </c>
      <c r="W264" s="1">
        <v>178.16718776574299</v>
      </c>
      <c r="X264" s="1">
        <v>16.776120778253201</v>
      </c>
      <c r="Y264" s="1">
        <v>5.4358624325920397</v>
      </c>
      <c r="Z264" s="1">
        <v>0</v>
      </c>
      <c r="AA264" s="1">
        <v>0</v>
      </c>
      <c r="AB264" s="1">
        <v>8.3453946329548803</v>
      </c>
      <c r="AC264" s="1">
        <v>0</v>
      </c>
      <c r="AD264" s="1">
        <v>0</v>
      </c>
      <c r="AE264" s="1">
        <v>0</v>
      </c>
      <c r="AF264" s="1">
        <v>0</v>
      </c>
      <c r="AG264" s="1">
        <v>1</v>
      </c>
      <c r="AH264" s="1">
        <v>0</v>
      </c>
    </row>
    <row r="265" spans="1:34" hidden="1" x14ac:dyDescent="0.35">
      <c r="A265" s="1">
        <v>5014</v>
      </c>
      <c r="B265" s="1">
        <v>84</v>
      </c>
      <c r="C265" s="1">
        <v>1</v>
      </c>
      <c r="D265" s="1">
        <v>1</v>
      </c>
      <c r="E265" s="1">
        <v>1</v>
      </c>
      <c r="F265" s="1">
        <v>31.673714741906799</v>
      </c>
      <c r="G265" s="1">
        <v>1</v>
      </c>
      <c r="H265" s="1">
        <v>10.3216655192979</v>
      </c>
      <c r="I265" s="1">
        <v>6.3639305125774097</v>
      </c>
      <c r="J265" s="1">
        <v>7.2479387741633801</v>
      </c>
      <c r="K265" s="1">
        <v>7.6291557164472197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119</v>
      </c>
      <c r="S265" s="1">
        <v>70</v>
      </c>
      <c r="T265" s="1">
        <v>174.90567415306899</v>
      </c>
      <c r="U265" s="1">
        <v>60.430960563051599</v>
      </c>
      <c r="V265" s="1">
        <v>95.640554493463895</v>
      </c>
      <c r="W265" s="1">
        <v>322.31187826958097</v>
      </c>
      <c r="X265" s="1">
        <v>0.72798062191784996</v>
      </c>
      <c r="Y265" s="1">
        <v>1.3563135449169099</v>
      </c>
      <c r="Z265" s="1">
        <v>0</v>
      </c>
      <c r="AA265" s="1">
        <v>0</v>
      </c>
      <c r="AB265" s="1">
        <v>8.1807310656934007</v>
      </c>
      <c r="AC265" s="1">
        <v>0</v>
      </c>
      <c r="AD265" s="1">
        <v>0</v>
      </c>
      <c r="AE265" s="1">
        <v>0</v>
      </c>
      <c r="AF265" s="1">
        <v>0</v>
      </c>
      <c r="AG265" s="1">
        <v>1</v>
      </c>
      <c r="AH265" s="1">
        <v>0</v>
      </c>
    </row>
    <row r="266" spans="1:34" x14ac:dyDescent="0.35">
      <c r="A266" s="1">
        <v>5015</v>
      </c>
      <c r="B266" s="1">
        <v>81</v>
      </c>
      <c r="C266" s="1">
        <v>0</v>
      </c>
      <c r="D266" s="1">
        <v>1</v>
      </c>
      <c r="E266" s="1">
        <v>0</v>
      </c>
      <c r="F266" s="1">
        <v>22.923111108363301</v>
      </c>
      <c r="G266" s="1">
        <v>0</v>
      </c>
      <c r="H266" s="1">
        <v>9.3148320221727392</v>
      </c>
      <c r="I266" s="1">
        <v>8.9173778083326596</v>
      </c>
      <c r="J266" s="1">
        <v>3.8078131791393699</v>
      </c>
      <c r="K266" s="1">
        <v>9.2418487982358801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159</v>
      </c>
      <c r="S266" s="1">
        <v>109</v>
      </c>
      <c r="T266" s="1">
        <v>283.12850191766103</v>
      </c>
      <c r="U266" s="1">
        <v>143.46015452389801</v>
      </c>
      <c r="V266" s="1">
        <v>51.586412668130897</v>
      </c>
      <c r="W266" s="1">
        <v>365.50493098786001</v>
      </c>
      <c r="X266" s="1">
        <v>1.1118445780858099</v>
      </c>
      <c r="Y266" s="1">
        <v>4.5949070156211098</v>
      </c>
      <c r="Z266" s="1">
        <v>0</v>
      </c>
      <c r="AA266" s="1">
        <v>1</v>
      </c>
      <c r="AB266" s="1">
        <v>8.6818007616568593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1</v>
      </c>
    </row>
    <row r="267" spans="1:34" x14ac:dyDescent="0.35">
      <c r="A267" s="1">
        <v>5016</v>
      </c>
      <c r="B267" s="1">
        <v>82</v>
      </c>
      <c r="C267" s="1">
        <v>1</v>
      </c>
      <c r="D267" s="1">
        <v>2</v>
      </c>
      <c r="E267" s="1">
        <v>2</v>
      </c>
      <c r="F267" s="1">
        <v>26.1302116005008</v>
      </c>
      <c r="G267" s="1">
        <v>1</v>
      </c>
      <c r="H267" s="1">
        <v>15.167104812049701</v>
      </c>
      <c r="I267" s="1">
        <v>2.3870588914095801</v>
      </c>
      <c r="J267" s="1">
        <v>9.1979774127343195</v>
      </c>
      <c r="K267" s="1">
        <v>9.2966598778866292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95</v>
      </c>
      <c r="S267" s="1">
        <v>69</v>
      </c>
      <c r="T267" s="1">
        <v>257.55315173143902</v>
      </c>
      <c r="U267" s="1">
        <v>68.722992409966807</v>
      </c>
      <c r="V267" s="1">
        <v>82.751652702358797</v>
      </c>
      <c r="W267" s="1">
        <v>398.82319306790703</v>
      </c>
      <c r="X267" s="1">
        <v>11.4336496529257</v>
      </c>
      <c r="Y267" s="1">
        <v>1.6007256634101401</v>
      </c>
      <c r="Z267" s="1">
        <v>0</v>
      </c>
      <c r="AA267" s="1">
        <v>0</v>
      </c>
      <c r="AB267" s="1">
        <v>0.65490795909379496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1</v>
      </c>
    </row>
    <row r="268" spans="1:34" hidden="1" x14ac:dyDescent="0.35">
      <c r="A268" s="1">
        <v>5017</v>
      </c>
      <c r="B268" s="1">
        <v>78</v>
      </c>
      <c r="C268" s="1">
        <v>1</v>
      </c>
      <c r="D268" s="1">
        <v>3</v>
      </c>
      <c r="E268" s="1">
        <v>0</v>
      </c>
      <c r="F268" s="1">
        <v>39.835550330926502</v>
      </c>
      <c r="G268" s="1">
        <v>0</v>
      </c>
      <c r="H268" s="1">
        <v>4.4200628046886798</v>
      </c>
      <c r="I268" s="1">
        <v>9.0721898952286395</v>
      </c>
      <c r="J268" s="1">
        <v>5.4093175294908997</v>
      </c>
      <c r="K268" s="1">
        <v>9.8295645003157297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126</v>
      </c>
      <c r="S268" s="1">
        <v>107</v>
      </c>
      <c r="T268" s="1">
        <v>209.87717398448399</v>
      </c>
      <c r="U268" s="1">
        <v>115.564733993277</v>
      </c>
      <c r="V268" s="1">
        <v>72.0183108455591</v>
      </c>
      <c r="W268" s="1">
        <v>146.200766370672</v>
      </c>
      <c r="X268" s="1">
        <v>16.752804534413499</v>
      </c>
      <c r="Y268" s="1">
        <v>9.5791979225640898</v>
      </c>
      <c r="Z268" s="1">
        <v>1</v>
      </c>
      <c r="AA268" s="1">
        <v>0</v>
      </c>
      <c r="AB268" s="1">
        <v>8.8696972433825003</v>
      </c>
      <c r="AC268" s="1">
        <v>1</v>
      </c>
      <c r="AD268" s="1">
        <v>0</v>
      </c>
      <c r="AE268" s="1">
        <v>0</v>
      </c>
      <c r="AF268" s="1">
        <v>1</v>
      </c>
      <c r="AG268" s="1">
        <v>0</v>
      </c>
      <c r="AH268" s="1">
        <v>0</v>
      </c>
    </row>
    <row r="269" spans="1:34" x14ac:dyDescent="0.35">
      <c r="A269" s="1">
        <v>5018</v>
      </c>
      <c r="B269" s="1">
        <v>67</v>
      </c>
      <c r="C269" s="1">
        <v>0</v>
      </c>
      <c r="D269" s="1">
        <v>3</v>
      </c>
      <c r="E269" s="1">
        <v>2</v>
      </c>
      <c r="F269" s="1">
        <v>36.159290465420803</v>
      </c>
      <c r="G269" s="1">
        <v>0</v>
      </c>
      <c r="H269" s="1">
        <v>11.6097051332661</v>
      </c>
      <c r="I269" s="1">
        <v>6.92670949424586</v>
      </c>
      <c r="J269" s="1">
        <v>6.6213455177522702</v>
      </c>
      <c r="K269" s="1">
        <v>9.6187185832518196</v>
      </c>
      <c r="L269" s="1">
        <v>1</v>
      </c>
      <c r="M269" s="1">
        <v>0</v>
      </c>
      <c r="N269" s="1">
        <v>0</v>
      </c>
      <c r="O269" s="1">
        <v>0</v>
      </c>
      <c r="P269" s="1">
        <v>0</v>
      </c>
      <c r="Q269" s="1">
        <v>1</v>
      </c>
      <c r="R269" s="1">
        <v>106</v>
      </c>
      <c r="S269" s="1">
        <v>111</v>
      </c>
      <c r="T269" s="1">
        <v>206.20469427501399</v>
      </c>
      <c r="U269" s="1">
        <v>199.96566510142799</v>
      </c>
      <c r="V269" s="1">
        <v>39.7755982859968</v>
      </c>
      <c r="W269" s="1">
        <v>93.421408954986106</v>
      </c>
      <c r="X269" s="1">
        <v>0.36452210931051499</v>
      </c>
      <c r="Y269" s="1">
        <v>1.30050839975775</v>
      </c>
      <c r="Z269" s="1">
        <v>1</v>
      </c>
      <c r="AA269" s="1">
        <v>0</v>
      </c>
      <c r="AB269" s="1">
        <v>0.88005061559077002</v>
      </c>
      <c r="AC269" s="1">
        <v>1</v>
      </c>
      <c r="AD269" s="1">
        <v>0</v>
      </c>
      <c r="AE269" s="1">
        <v>0</v>
      </c>
      <c r="AF269" s="1">
        <v>1</v>
      </c>
      <c r="AG269" s="1">
        <v>0</v>
      </c>
      <c r="AH269" s="1">
        <v>1</v>
      </c>
    </row>
    <row r="270" spans="1:34" x14ac:dyDescent="0.35">
      <c r="A270" s="1">
        <v>5019</v>
      </c>
      <c r="B270" s="1">
        <v>66</v>
      </c>
      <c r="C270" s="1">
        <v>1</v>
      </c>
      <c r="D270" s="1">
        <v>0</v>
      </c>
      <c r="E270" s="1">
        <v>0</v>
      </c>
      <c r="F270" s="1">
        <v>23.993326572906199</v>
      </c>
      <c r="G270" s="1">
        <v>0</v>
      </c>
      <c r="H270" s="1">
        <v>18.040145780944801</v>
      </c>
      <c r="I270" s="1">
        <v>7.0660633371534898</v>
      </c>
      <c r="J270" s="1">
        <v>7.3002723074490099</v>
      </c>
      <c r="K270" s="1">
        <v>8.8472887918390999</v>
      </c>
      <c r="L270" s="1">
        <v>0</v>
      </c>
      <c r="M270" s="1">
        <v>0</v>
      </c>
      <c r="N270" s="1">
        <v>0</v>
      </c>
      <c r="O270" s="1">
        <v>0</v>
      </c>
      <c r="P270" s="1">
        <v>1</v>
      </c>
      <c r="Q270" s="1">
        <v>0</v>
      </c>
      <c r="R270" s="1">
        <v>170</v>
      </c>
      <c r="S270" s="1">
        <v>81</v>
      </c>
      <c r="T270" s="1">
        <v>263.16585015644802</v>
      </c>
      <c r="U270" s="1">
        <v>113.842978340719</v>
      </c>
      <c r="V270" s="1">
        <v>86.303520558505696</v>
      </c>
      <c r="W270" s="1">
        <v>54.101158582906798</v>
      </c>
      <c r="X270" s="1">
        <v>4.9939611473658703</v>
      </c>
      <c r="Y270" s="1">
        <v>1.0718245502347401</v>
      </c>
      <c r="Z270" s="1">
        <v>0</v>
      </c>
      <c r="AA270" s="1">
        <v>0</v>
      </c>
      <c r="AB270" s="1">
        <v>2.51998784527495</v>
      </c>
      <c r="AC270" s="1">
        <v>0</v>
      </c>
      <c r="AD270" s="1">
        <v>0</v>
      </c>
      <c r="AE270" s="1">
        <v>0</v>
      </c>
      <c r="AF270" s="1">
        <v>0</v>
      </c>
      <c r="AG270" s="1">
        <v>1</v>
      </c>
      <c r="AH270" s="1">
        <v>1</v>
      </c>
    </row>
    <row r="271" spans="1:34" hidden="1" x14ac:dyDescent="0.35">
      <c r="A271" s="1">
        <v>5020</v>
      </c>
      <c r="B271" s="1">
        <v>65</v>
      </c>
      <c r="C271" s="1">
        <v>0</v>
      </c>
      <c r="D271" s="1">
        <v>0</v>
      </c>
      <c r="E271" s="1">
        <v>1</v>
      </c>
      <c r="F271" s="1">
        <v>29.3668320892445</v>
      </c>
      <c r="G271" s="1">
        <v>0</v>
      </c>
      <c r="H271" s="1">
        <v>9.4264221754491508</v>
      </c>
      <c r="I271" s="1">
        <v>5.2758219415317402</v>
      </c>
      <c r="J271" s="1">
        <v>9.7553431078407904</v>
      </c>
      <c r="K271" s="1">
        <v>6.8565799357482504</v>
      </c>
      <c r="L271" s="1">
        <v>1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154</v>
      </c>
      <c r="S271" s="1">
        <v>88</v>
      </c>
      <c r="T271" s="1">
        <v>201.36368380583201</v>
      </c>
      <c r="U271" s="1">
        <v>67.436031293374796</v>
      </c>
      <c r="V271" s="1">
        <v>25.906893296689901</v>
      </c>
      <c r="W271" s="1">
        <v>321.02496504927001</v>
      </c>
      <c r="X271" s="1">
        <v>19.175695955843999</v>
      </c>
      <c r="Y271" s="1">
        <v>9.0638155751297997</v>
      </c>
      <c r="Z271" s="1">
        <v>0</v>
      </c>
      <c r="AA271" s="1">
        <v>0</v>
      </c>
      <c r="AB271" s="1">
        <v>1.19142455934407</v>
      </c>
      <c r="AC271" s="1">
        <v>0</v>
      </c>
      <c r="AD271" s="1">
        <v>0</v>
      </c>
      <c r="AE271" s="1">
        <v>1</v>
      </c>
      <c r="AF271" s="1">
        <v>0</v>
      </c>
      <c r="AG271" s="1">
        <v>0</v>
      </c>
      <c r="AH271" s="1">
        <v>0</v>
      </c>
    </row>
    <row r="272" spans="1:34" hidden="1" x14ac:dyDescent="0.35">
      <c r="A272" s="1">
        <v>5021</v>
      </c>
      <c r="B272" s="1">
        <v>81</v>
      </c>
      <c r="C272" s="1">
        <v>0</v>
      </c>
      <c r="D272" s="1">
        <v>0</v>
      </c>
      <c r="E272" s="1">
        <v>2</v>
      </c>
      <c r="F272" s="1">
        <v>18.3550717959602</v>
      </c>
      <c r="G272" s="1">
        <v>0</v>
      </c>
      <c r="H272" s="1">
        <v>13.418128012789399</v>
      </c>
      <c r="I272" s="1">
        <v>0.46802099457858698</v>
      </c>
      <c r="J272" s="1">
        <v>6.8607676759246603</v>
      </c>
      <c r="K272" s="1">
        <v>8.9751415246360402</v>
      </c>
      <c r="L272" s="1">
        <v>0</v>
      </c>
      <c r="M272" s="1">
        <v>0</v>
      </c>
      <c r="N272" s="1">
        <v>0</v>
      </c>
      <c r="O272" s="1">
        <v>1</v>
      </c>
      <c r="P272" s="1">
        <v>0</v>
      </c>
      <c r="Q272" s="1">
        <v>0</v>
      </c>
      <c r="R272" s="1">
        <v>105</v>
      </c>
      <c r="S272" s="1">
        <v>119</v>
      </c>
      <c r="T272" s="1">
        <v>171.05214060890501</v>
      </c>
      <c r="U272" s="1">
        <v>82.855698569654294</v>
      </c>
      <c r="V272" s="1">
        <v>82.821815953049594</v>
      </c>
      <c r="W272" s="1">
        <v>393.12574108267899</v>
      </c>
      <c r="X272" s="1">
        <v>21.1232104217451</v>
      </c>
      <c r="Y272" s="1">
        <v>5.2607838867745604</v>
      </c>
      <c r="Z272" s="1">
        <v>0</v>
      </c>
      <c r="AA272" s="1">
        <v>0</v>
      </c>
      <c r="AB272" s="1">
        <v>9.7795665698576997</v>
      </c>
      <c r="AC272" s="1">
        <v>0</v>
      </c>
      <c r="AD272" s="1">
        <v>1</v>
      </c>
      <c r="AE272" s="1">
        <v>0</v>
      </c>
      <c r="AF272" s="1">
        <v>0</v>
      </c>
      <c r="AG272" s="1">
        <v>0</v>
      </c>
      <c r="AH272" s="1">
        <v>0</v>
      </c>
    </row>
    <row r="273" spans="1:34" hidden="1" x14ac:dyDescent="0.35">
      <c r="A273" s="1">
        <v>5022</v>
      </c>
      <c r="B273" s="1">
        <v>88</v>
      </c>
      <c r="C273" s="1">
        <v>0</v>
      </c>
      <c r="D273" s="1">
        <v>0</v>
      </c>
      <c r="E273" s="1">
        <v>2</v>
      </c>
      <c r="F273" s="1">
        <v>37.468822655675503</v>
      </c>
      <c r="G273" s="1">
        <v>0</v>
      </c>
      <c r="H273" s="1">
        <v>2.2936902780018902</v>
      </c>
      <c r="I273" s="1">
        <v>2.88756340143172</v>
      </c>
      <c r="J273" s="1">
        <v>0.36616195052591899</v>
      </c>
      <c r="K273" s="1">
        <v>8.8482307154840498</v>
      </c>
      <c r="L273" s="1">
        <v>1</v>
      </c>
      <c r="M273" s="1">
        <v>1</v>
      </c>
      <c r="N273" s="1">
        <v>0</v>
      </c>
      <c r="O273" s="1">
        <v>0</v>
      </c>
      <c r="P273" s="1">
        <v>0</v>
      </c>
      <c r="Q273" s="1">
        <v>1</v>
      </c>
      <c r="R273" s="1">
        <v>165</v>
      </c>
      <c r="S273" s="1">
        <v>118</v>
      </c>
      <c r="T273" s="1">
        <v>223.039905032522</v>
      </c>
      <c r="U273" s="1">
        <v>186.27607909450199</v>
      </c>
      <c r="V273" s="1">
        <v>40.628578785701698</v>
      </c>
      <c r="W273" s="1">
        <v>114.988607561866</v>
      </c>
      <c r="X273" s="1">
        <v>19.717964226660499</v>
      </c>
      <c r="Y273" s="1">
        <v>9.7026581574882709</v>
      </c>
      <c r="Z273" s="1">
        <v>0</v>
      </c>
      <c r="AA273" s="1">
        <v>0</v>
      </c>
      <c r="AB273" s="1">
        <v>4.6424991077483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</row>
    <row r="274" spans="1:34" hidden="1" x14ac:dyDescent="0.35">
      <c r="A274" s="1">
        <v>5023</v>
      </c>
      <c r="B274" s="1">
        <v>87</v>
      </c>
      <c r="C274" s="1">
        <v>0</v>
      </c>
      <c r="D274" s="1">
        <v>2</v>
      </c>
      <c r="E274" s="1">
        <v>3</v>
      </c>
      <c r="F274" s="1">
        <v>27.803264196966602</v>
      </c>
      <c r="G274" s="1">
        <v>0</v>
      </c>
      <c r="H274" s="1">
        <v>5.6140390726452098</v>
      </c>
      <c r="I274" s="1">
        <v>7.5020177631170197</v>
      </c>
      <c r="J274" s="1">
        <v>9.6243745029361403</v>
      </c>
      <c r="K274" s="1">
        <v>9.6518081793234103</v>
      </c>
      <c r="L274" s="1">
        <v>0</v>
      </c>
      <c r="M274" s="1">
        <v>0</v>
      </c>
      <c r="N274" s="1">
        <v>0</v>
      </c>
      <c r="O274" s="1">
        <v>1</v>
      </c>
      <c r="P274" s="1">
        <v>0</v>
      </c>
      <c r="Q274" s="1">
        <v>0</v>
      </c>
      <c r="R274" s="1">
        <v>109</v>
      </c>
      <c r="S274" s="1">
        <v>108</v>
      </c>
      <c r="T274" s="1">
        <v>245.60071190695601</v>
      </c>
      <c r="U274" s="1">
        <v>93.008811747405503</v>
      </c>
      <c r="V274" s="1">
        <v>82.522114579524398</v>
      </c>
      <c r="W274" s="1">
        <v>141.730010039576</v>
      </c>
      <c r="X274" s="1">
        <v>3.6667668204044301</v>
      </c>
      <c r="Y274" s="1">
        <v>7.0167899858570104</v>
      </c>
      <c r="Z274" s="1">
        <v>0</v>
      </c>
      <c r="AA274" s="1">
        <v>0</v>
      </c>
      <c r="AB274" s="1">
        <v>2.2383603833147099</v>
      </c>
      <c r="AC274" s="1">
        <v>1</v>
      </c>
      <c r="AD274" s="1">
        <v>1</v>
      </c>
      <c r="AE274" s="1">
        <v>0</v>
      </c>
      <c r="AF274" s="1">
        <v>0</v>
      </c>
      <c r="AG274" s="1">
        <v>1</v>
      </c>
      <c r="AH274" s="1">
        <v>0</v>
      </c>
    </row>
    <row r="275" spans="1:34" hidden="1" x14ac:dyDescent="0.35">
      <c r="A275" s="1">
        <v>5024</v>
      </c>
      <c r="B275" s="1">
        <v>60</v>
      </c>
      <c r="C275" s="1">
        <v>0</v>
      </c>
      <c r="D275" s="1">
        <v>2</v>
      </c>
      <c r="E275" s="1">
        <v>1</v>
      </c>
      <c r="F275" s="1">
        <v>39.322028854910798</v>
      </c>
      <c r="G275" s="1">
        <v>0</v>
      </c>
      <c r="H275" s="1">
        <v>11.393981890673301</v>
      </c>
      <c r="I275" s="1">
        <v>3.9860721472427301</v>
      </c>
      <c r="J275" s="1">
        <v>6.4424583688819697</v>
      </c>
      <c r="K275" s="1">
        <v>4.7040385134517502</v>
      </c>
      <c r="L275" s="1">
        <v>0</v>
      </c>
      <c r="M275" s="1">
        <v>1</v>
      </c>
      <c r="N275" s="1">
        <v>0</v>
      </c>
      <c r="O275" s="1">
        <v>1</v>
      </c>
      <c r="P275" s="1">
        <v>1</v>
      </c>
      <c r="Q275" s="1">
        <v>0</v>
      </c>
      <c r="R275" s="1">
        <v>138</v>
      </c>
      <c r="S275" s="1">
        <v>89</v>
      </c>
      <c r="T275" s="1">
        <v>288.91223895972399</v>
      </c>
      <c r="U275" s="1">
        <v>192.63163196689101</v>
      </c>
      <c r="V275" s="1">
        <v>25.150333523358899</v>
      </c>
      <c r="W275" s="1">
        <v>191.14865072879999</v>
      </c>
      <c r="X275" s="1">
        <v>15.847854711246899</v>
      </c>
      <c r="Y275" s="1">
        <v>7.2001758906218303</v>
      </c>
      <c r="Z275" s="1">
        <v>0</v>
      </c>
      <c r="AA275" s="1">
        <v>0</v>
      </c>
      <c r="AB275" s="1">
        <v>3.2296127462307398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</row>
    <row r="276" spans="1:34" hidden="1" x14ac:dyDescent="0.35">
      <c r="A276" s="1">
        <v>5025</v>
      </c>
      <c r="B276" s="1">
        <v>82</v>
      </c>
      <c r="C276" s="1">
        <v>0</v>
      </c>
      <c r="D276" s="1">
        <v>0</v>
      </c>
      <c r="E276" s="1">
        <v>1</v>
      </c>
      <c r="F276" s="1">
        <v>39.9885128250177</v>
      </c>
      <c r="G276" s="1">
        <v>0</v>
      </c>
      <c r="H276" s="1">
        <v>5.7561216262310602</v>
      </c>
      <c r="I276" s="1">
        <v>1.68089718936641</v>
      </c>
      <c r="J276" s="1">
        <v>4.8469498948352898</v>
      </c>
      <c r="K276" s="1">
        <v>4.5498077099752301</v>
      </c>
      <c r="L276" s="1">
        <v>1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175</v>
      </c>
      <c r="S276" s="1">
        <v>89</v>
      </c>
      <c r="T276" s="1">
        <v>180.10245203193799</v>
      </c>
      <c r="U276" s="1">
        <v>133.597994170307</v>
      </c>
      <c r="V276" s="1">
        <v>28.780339356962202</v>
      </c>
      <c r="W276" s="1">
        <v>174.1482669522</v>
      </c>
      <c r="X276" s="1">
        <v>15.193285470623101</v>
      </c>
      <c r="Y276" s="1">
        <v>6.4206165209611497</v>
      </c>
      <c r="Z276" s="1">
        <v>0</v>
      </c>
      <c r="AA276" s="1">
        <v>0</v>
      </c>
      <c r="AB276" s="1">
        <v>0.148136888453788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</row>
    <row r="277" spans="1:34" hidden="1" x14ac:dyDescent="0.35">
      <c r="A277" s="1">
        <v>5026</v>
      </c>
      <c r="B277" s="1">
        <v>68</v>
      </c>
      <c r="C277" s="1">
        <v>1</v>
      </c>
      <c r="D277" s="1">
        <v>0</v>
      </c>
      <c r="E277" s="1">
        <v>2</v>
      </c>
      <c r="F277" s="1">
        <v>33.853982737836603</v>
      </c>
      <c r="G277" s="1">
        <v>1</v>
      </c>
      <c r="H277" s="1">
        <v>3.8795102322813899</v>
      </c>
      <c r="I277" s="1">
        <v>8.0871912491878604</v>
      </c>
      <c r="J277" s="1">
        <v>4.5710740067616902</v>
      </c>
      <c r="K277" s="1">
        <v>9.4539858788711406</v>
      </c>
      <c r="L277" s="1">
        <v>0</v>
      </c>
      <c r="M277" s="1">
        <v>0</v>
      </c>
      <c r="N277" s="1">
        <v>1</v>
      </c>
      <c r="O277" s="1">
        <v>0</v>
      </c>
      <c r="P277" s="1">
        <v>0</v>
      </c>
      <c r="Q277" s="1">
        <v>0</v>
      </c>
      <c r="R277" s="1">
        <v>107</v>
      </c>
      <c r="S277" s="1">
        <v>92</v>
      </c>
      <c r="T277" s="1">
        <v>239.604032791262</v>
      </c>
      <c r="U277" s="1">
        <v>127.039163470004</v>
      </c>
      <c r="V277" s="1">
        <v>83.229809097805102</v>
      </c>
      <c r="W277" s="1">
        <v>251.582050292368</v>
      </c>
      <c r="X277" s="1">
        <v>28.6989257662756</v>
      </c>
      <c r="Y277" s="1">
        <v>4.13684292828452</v>
      </c>
      <c r="Z277" s="1">
        <v>1</v>
      </c>
      <c r="AA277" s="1">
        <v>1</v>
      </c>
      <c r="AB277" s="1">
        <v>9.5969072842563303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</row>
    <row r="278" spans="1:34" hidden="1" x14ac:dyDescent="0.35">
      <c r="A278" s="1">
        <v>5027</v>
      </c>
      <c r="B278" s="1">
        <v>75</v>
      </c>
      <c r="C278" s="1">
        <v>0</v>
      </c>
      <c r="D278" s="1">
        <v>2</v>
      </c>
      <c r="E278" s="1">
        <v>2</v>
      </c>
      <c r="F278" s="1">
        <v>26.971267659364301</v>
      </c>
      <c r="G278" s="1">
        <v>0</v>
      </c>
      <c r="H278" s="1">
        <v>9.5710215624184496</v>
      </c>
      <c r="I278" s="1">
        <v>9.3476615321374992E-3</v>
      </c>
      <c r="J278" s="1">
        <v>4.5972526264089799</v>
      </c>
      <c r="K278" s="1">
        <v>4.0755737433628498</v>
      </c>
      <c r="L278" s="1">
        <v>0</v>
      </c>
      <c r="M278" s="1">
        <v>0</v>
      </c>
      <c r="N278" s="1">
        <v>0</v>
      </c>
      <c r="O278" s="1">
        <v>1</v>
      </c>
      <c r="P278" s="1">
        <v>0</v>
      </c>
      <c r="Q278" s="1">
        <v>0</v>
      </c>
      <c r="R278" s="1">
        <v>133</v>
      </c>
      <c r="S278" s="1">
        <v>71</v>
      </c>
      <c r="T278" s="1">
        <v>200.66138549592</v>
      </c>
      <c r="U278" s="1">
        <v>158.42554428019099</v>
      </c>
      <c r="V278" s="1">
        <v>51.756108521431798</v>
      </c>
      <c r="W278" s="1">
        <v>336.83662163480699</v>
      </c>
      <c r="X278" s="1">
        <v>2.0656664433343002</v>
      </c>
      <c r="Y278" s="1">
        <v>9.7619317520873192</v>
      </c>
      <c r="Z278" s="1">
        <v>0</v>
      </c>
      <c r="AA278" s="1">
        <v>0</v>
      </c>
      <c r="AB278" s="1">
        <v>7.4704667901555304</v>
      </c>
      <c r="AC278" s="1">
        <v>1</v>
      </c>
      <c r="AD278" s="1">
        <v>0</v>
      </c>
      <c r="AE278" s="1">
        <v>1</v>
      </c>
      <c r="AF278" s="1">
        <v>1</v>
      </c>
      <c r="AG278" s="1">
        <v>0</v>
      </c>
      <c r="AH278" s="1">
        <v>0</v>
      </c>
    </row>
    <row r="279" spans="1:34" hidden="1" x14ac:dyDescent="0.35">
      <c r="A279" s="1">
        <v>5028</v>
      </c>
      <c r="B279" s="1">
        <v>60</v>
      </c>
      <c r="C279" s="1">
        <v>0</v>
      </c>
      <c r="D279" s="1">
        <v>0</v>
      </c>
      <c r="E279" s="1">
        <v>1</v>
      </c>
      <c r="F279" s="1">
        <v>23.0246850759452</v>
      </c>
      <c r="G279" s="1">
        <v>0</v>
      </c>
      <c r="H279" s="1">
        <v>10.4350265993065</v>
      </c>
      <c r="I279" s="1">
        <v>9.0493335748088004</v>
      </c>
      <c r="J279" s="1">
        <v>8.8268637244082395</v>
      </c>
      <c r="K279" s="1">
        <v>7.0903949844307999</v>
      </c>
      <c r="L279" s="1">
        <v>0</v>
      </c>
      <c r="M279" s="1">
        <v>0</v>
      </c>
      <c r="N279" s="1">
        <v>1</v>
      </c>
      <c r="O279" s="1">
        <v>1</v>
      </c>
      <c r="P279" s="1">
        <v>0</v>
      </c>
      <c r="Q279" s="1">
        <v>0</v>
      </c>
      <c r="R279" s="1">
        <v>101</v>
      </c>
      <c r="S279" s="1">
        <v>103</v>
      </c>
      <c r="T279" s="1">
        <v>264.92134745317099</v>
      </c>
      <c r="U279" s="1">
        <v>103.81086720340799</v>
      </c>
      <c r="V279" s="1">
        <v>52.549103564983</v>
      </c>
      <c r="W279" s="1">
        <v>218.84558874990299</v>
      </c>
      <c r="X279" s="1">
        <v>2.7023684270012498</v>
      </c>
      <c r="Y279" s="1">
        <v>0.63854360882393302</v>
      </c>
      <c r="Z279" s="1">
        <v>0</v>
      </c>
      <c r="AA279" s="1">
        <v>0</v>
      </c>
      <c r="AB279" s="1">
        <v>7.3304768917967396</v>
      </c>
      <c r="AC279" s="1">
        <v>0</v>
      </c>
      <c r="AD279" s="1">
        <v>0</v>
      </c>
      <c r="AE279" s="1">
        <v>1</v>
      </c>
      <c r="AF279" s="1">
        <v>0</v>
      </c>
      <c r="AG279" s="1">
        <v>0</v>
      </c>
      <c r="AH279" s="1">
        <v>0</v>
      </c>
    </row>
    <row r="280" spans="1:34" x14ac:dyDescent="0.35">
      <c r="A280" s="1">
        <v>5029</v>
      </c>
      <c r="B280" s="1">
        <v>80</v>
      </c>
      <c r="C280" s="1">
        <v>0</v>
      </c>
      <c r="D280" s="1">
        <v>1</v>
      </c>
      <c r="E280" s="1">
        <v>1</v>
      </c>
      <c r="F280" s="1">
        <v>23.8730665784528</v>
      </c>
      <c r="G280" s="1">
        <v>0</v>
      </c>
      <c r="H280" s="1">
        <v>17.936074880497699</v>
      </c>
      <c r="I280" s="1">
        <v>9.8353673420606498</v>
      </c>
      <c r="J280" s="1">
        <v>4.1820677836633502</v>
      </c>
      <c r="K280" s="1">
        <v>5.33581603322079</v>
      </c>
      <c r="L280" s="1">
        <v>0</v>
      </c>
      <c r="M280" s="1">
        <v>0</v>
      </c>
      <c r="N280" s="1">
        <v>0</v>
      </c>
      <c r="O280" s="1">
        <v>1</v>
      </c>
      <c r="P280" s="1">
        <v>0</v>
      </c>
      <c r="Q280" s="1">
        <v>1</v>
      </c>
      <c r="R280" s="1">
        <v>170</v>
      </c>
      <c r="S280" s="1">
        <v>71</v>
      </c>
      <c r="T280" s="1">
        <v>233.28702460362501</v>
      </c>
      <c r="U280" s="1">
        <v>107.955010628588</v>
      </c>
      <c r="V280" s="1">
        <v>25.9815357997511</v>
      </c>
      <c r="W280" s="1">
        <v>386.23404252063602</v>
      </c>
      <c r="X280" s="1">
        <v>5.0382486671845603</v>
      </c>
      <c r="Y280" s="1">
        <v>3.8710717843015701</v>
      </c>
      <c r="Z280" s="1">
        <v>0</v>
      </c>
      <c r="AA280" s="1">
        <v>0</v>
      </c>
      <c r="AB280" s="1">
        <v>0.14630552570277</v>
      </c>
      <c r="AC280" s="1">
        <v>0</v>
      </c>
      <c r="AD280" s="1">
        <v>1</v>
      </c>
      <c r="AE280" s="1">
        <v>0</v>
      </c>
      <c r="AF280" s="1">
        <v>0</v>
      </c>
      <c r="AG280" s="1">
        <v>1</v>
      </c>
      <c r="AH280" s="1">
        <v>1</v>
      </c>
    </row>
    <row r="281" spans="1:34" hidden="1" x14ac:dyDescent="0.35">
      <c r="A281" s="1">
        <v>5030</v>
      </c>
      <c r="B281" s="1">
        <v>64</v>
      </c>
      <c r="C281" s="1">
        <v>1</v>
      </c>
      <c r="D281" s="1">
        <v>1</v>
      </c>
      <c r="E281" s="1">
        <v>0</v>
      </c>
      <c r="F281" s="1">
        <v>34.829831799750202</v>
      </c>
      <c r="G281" s="1">
        <v>0</v>
      </c>
      <c r="H281" s="1">
        <v>3.3753024445788999</v>
      </c>
      <c r="I281" s="1">
        <v>8.6387837431822607</v>
      </c>
      <c r="J281" s="1">
        <v>6.8946109384212404</v>
      </c>
      <c r="K281" s="1">
        <v>5.5997755229753601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1</v>
      </c>
      <c r="R281" s="1">
        <v>179</v>
      </c>
      <c r="S281" s="1">
        <v>67</v>
      </c>
      <c r="T281" s="1">
        <v>211.21293360684999</v>
      </c>
      <c r="U281" s="1">
        <v>172.32669354877399</v>
      </c>
      <c r="V281" s="1">
        <v>40.383329164621799</v>
      </c>
      <c r="W281" s="1">
        <v>257.13986930395998</v>
      </c>
      <c r="X281" s="1">
        <v>24.809972453035599</v>
      </c>
      <c r="Y281" s="1">
        <v>9.2535347860368606</v>
      </c>
      <c r="Z281" s="1">
        <v>0</v>
      </c>
      <c r="AA281" s="1">
        <v>0</v>
      </c>
      <c r="AB281" s="1">
        <v>8.5992624822932697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</row>
    <row r="282" spans="1:34" hidden="1" x14ac:dyDescent="0.35">
      <c r="A282" s="1">
        <v>5031</v>
      </c>
      <c r="B282" s="1">
        <v>83</v>
      </c>
      <c r="C282" s="1">
        <v>1</v>
      </c>
      <c r="D282" s="1">
        <v>0</v>
      </c>
      <c r="E282" s="1">
        <v>1</v>
      </c>
      <c r="F282" s="1">
        <v>39.1562432378918</v>
      </c>
      <c r="G282" s="1">
        <v>1</v>
      </c>
      <c r="H282" s="1">
        <v>5.4029028172047697</v>
      </c>
      <c r="I282" s="1">
        <v>2.9996117020607702</v>
      </c>
      <c r="J282" s="1">
        <v>8.0126216622237205</v>
      </c>
      <c r="K282" s="1">
        <v>8.5885911354339797</v>
      </c>
      <c r="L282" s="1">
        <v>0</v>
      </c>
      <c r="M282" s="1">
        <v>0</v>
      </c>
      <c r="N282" s="1">
        <v>1</v>
      </c>
      <c r="O282" s="1">
        <v>0</v>
      </c>
      <c r="P282" s="1">
        <v>0</v>
      </c>
      <c r="Q282" s="1">
        <v>0</v>
      </c>
      <c r="R282" s="1">
        <v>138</v>
      </c>
      <c r="S282" s="1">
        <v>111</v>
      </c>
      <c r="T282" s="1">
        <v>172.77634255497799</v>
      </c>
      <c r="U282" s="1">
        <v>182.79919130978499</v>
      </c>
      <c r="V282" s="1">
        <v>39.586992123960798</v>
      </c>
      <c r="W282" s="1">
        <v>131.46272160268299</v>
      </c>
      <c r="X282" s="1">
        <v>2.6236268639546299</v>
      </c>
      <c r="Y282" s="1">
        <v>7.8196120442602197</v>
      </c>
      <c r="Z282" s="1">
        <v>0</v>
      </c>
      <c r="AA282" s="1">
        <v>0</v>
      </c>
      <c r="AB282" s="1">
        <v>8.0655896252363792</v>
      </c>
      <c r="AC282" s="1">
        <v>1</v>
      </c>
      <c r="AD282" s="1">
        <v>0</v>
      </c>
      <c r="AE282" s="1">
        <v>0</v>
      </c>
      <c r="AF282" s="1">
        <v>1</v>
      </c>
      <c r="AG282" s="1">
        <v>0</v>
      </c>
      <c r="AH282" s="1">
        <v>0</v>
      </c>
    </row>
    <row r="283" spans="1:34" hidden="1" x14ac:dyDescent="0.35">
      <c r="A283" s="1">
        <v>5032</v>
      </c>
      <c r="B283" s="1">
        <v>68</v>
      </c>
      <c r="C283" s="1">
        <v>0</v>
      </c>
      <c r="D283" s="1">
        <v>0</v>
      </c>
      <c r="E283" s="1">
        <v>3</v>
      </c>
      <c r="F283" s="1">
        <v>33.789882889065197</v>
      </c>
      <c r="G283" s="1">
        <v>0</v>
      </c>
      <c r="H283" s="1">
        <v>7.5178560209136496</v>
      </c>
      <c r="I283" s="1">
        <v>2.7402145041794199</v>
      </c>
      <c r="J283" s="1">
        <v>8.3073717932648705</v>
      </c>
      <c r="K283" s="1">
        <v>9.8336034176075593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125</v>
      </c>
      <c r="S283" s="1">
        <v>111</v>
      </c>
      <c r="T283" s="1">
        <v>190.46288689958601</v>
      </c>
      <c r="U283" s="1">
        <v>75.552717229318503</v>
      </c>
      <c r="V283" s="1">
        <v>39.528410889665601</v>
      </c>
      <c r="W283" s="1">
        <v>315.83577291151602</v>
      </c>
      <c r="X283" s="1">
        <v>24.111727127268601</v>
      </c>
      <c r="Y283" s="1">
        <v>0.30235822623053199</v>
      </c>
      <c r="Z283" s="1">
        <v>0</v>
      </c>
      <c r="AA283" s="1">
        <v>0</v>
      </c>
      <c r="AB283" s="1">
        <v>7.5428343241169102</v>
      </c>
      <c r="AC283" s="1">
        <v>0</v>
      </c>
      <c r="AD283" s="1">
        <v>1</v>
      </c>
      <c r="AE283" s="1">
        <v>0</v>
      </c>
      <c r="AF283" s="1">
        <v>0</v>
      </c>
      <c r="AG283" s="1">
        <v>1</v>
      </c>
      <c r="AH283" s="1">
        <v>0</v>
      </c>
    </row>
    <row r="284" spans="1:34" hidden="1" x14ac:dyDescent="0.35">
      <c r="A284" s="1">
        <v>5033</v>
      </c>
      <c r="B284" s="1">
        <v>65</v>
      </c>
      <c r="C284" s="1">
        <v>1</v>
      </c>
      <c r="D284" s="1">
        <v>1</v>
      </c>
      <c r="E284" s="1">
        <v>2</v>
      </c>
      <c r="F284" s="1">
        <v>25.044594430109299</v>
      </c>
      <c r="G284" s="1">
        <v>0</v>
      </c>
      <c r="H284" s="1">
        <v>13.176735700518501</v>
      </c>
      <c r="I284" s="1">
        <v>9.7000769628097405</v>
      </c>
      <c r="J284" s="1">
        <v>4.4734064828767801</v>
      </c>
      <c r="K284" s="1">
        <v>4.5746150418057701</v>
      </c>
      <c r="L284" s="1">
        <v>0</v>
      </c>
      <c r="M284" s="1">
        <v>0</v>
      </c>
      <c r="N284" s="1">
        <v>0</v>
      </c>
      <c r="O284" s="1">
        <v>0</v>
      </c>
      <c r="P284" s="1">
        <v>1</v>
      </c>
      <c r="Q284" s="1">
        <v>0</v>
      </c>
      <c r="R284" s="1">
        <v>156</v>
      </c>
      <c r="S284" s="1">
        <v>110</v>
      </c>
      <c r="T284" s="1">
        <v>277.63896781650499</v>
      </c>
      <c r="U284" s="1">
        <v>188.434246538797</v>
      </c>
      <c r="V284" s="1">
        <v>48.014610819108597</v>
      </c>
      <c r="W284" s="1">
        <v>368.64663207101802</v>
      </c>
      <c r="X284" s="1">
        <v>24.071054100275202</v>
      </c>
      <c r="Y284" s="1">
        <v>3.4861907659657199</v>
      </c>
      <c r="Z284" s="1">
        <v>0</v>
      </c>
      <c r="AA284" s="1">
        <v>0</v>
      </c>
      <c r="AB284" s="1">
        <v>0.227939320471468</v>
      </c>
      <c r="AC284" s="1">
        <v>0</v>
      </c>
      <c r="AD284" s="1">
        <v>0</v>
      </c>
      <c r="AE284" s="1">
        <v>0</v>
      </c>
      <c r="AF284" s="1">
        <v>0</v>
      </c>
      <c r="AG284" s="1">
        <v>1</v>
      </c>
      <c r="AH284" s="1">
        <v>0</v>
      </c>
    </row>
    <row r="285" spans="1:34" hidden="1" x14ac:dyDescent="0.35">
      <c r="A285" s="1">
        <v>5034</v>
      </c>
      <c r="B285" s="1">
        <v>86</v>
      </c>
      <c r="C285" s="1">
        <v>0</v>
      </c>
      <c r="D285" s="1">
        <v>0</v>
      </c>
      <c r="E285" s="1">
        <v>2</v>
      </c>
      <c r="F285" s="1">
        <v>19.368231582559499</v>
      </c>
      <c r="G285" s="1">
        <v>0</v>
      </c>
      <c r="H285" s="1">
        <v>16.120664480885299</v>
      </c>
      <c r="I285" s="1">
        <v>3.85772675563212</v>
      </c>
      <c r="J285" s="1">
        <v>3.7068930923839698</v>
      </c>
      <c r="K285" s="1">
        <v>8.9249271377367396</v>
      </c>
      <c r="L285" s="1">
        <v>0</v>
      </c>
      <c r="M285" s="1">
        <v>0</v>
      </c>
      <c r="N285" s="1">
        <v>1</v>
      </c>
      <c r="O285" s="1">
        <v>1</v>
      </c>
      <c r="P285" s="1">
        <v>0</v>
      </c>
      <c r="Q285" s="1">
        <v>0</v>
      </c>
      <c r="R285" s="1">
        <v>90</v>
      </c>
      <c r="S285" s="1">
        <v>63</v>
      </c>
      <c r="T285" s="1">
        <v>202.82766778627601</v>
      </c>
      <c r="U285" s="1">
        <v>78.135928682710102</v>
      </c>
      <c r="V285" s="1">
        <v>80.561480335473505</v>
      </c>
      <c r="W285" s="1">
        <v>189.642569370903</v>
      </c>
      <c r="X285" s="1">
        <v>5.3121464417005201E-3</v>
      </c>
      <c r="Y285" s="1">
        <v>7.8849503213495504</v>
      </c>
      <c r="Z285" s="1">
        <v>0</v>
      </c>
      <c r="AA285" s="1">
        <v>0</v>
      </c>
      <c r="AB285" s="1">
        <v>8.5908694075765908</v>
      </c>
      <c r="AC285" s="1">
        <v>0</v>
      </c>
      <c r="AD285" s="1">
        <v>0</v>
      </c>
      <c r="AE285" s="1">
        <v>0</v>
      </c>
      <c r="AF285" s="1">
        <v>0</v>
      </c>
      <c r="AG285" s="1">
        <v>1</v>
      </c>
      <c r="AH285" s="1">
        <v>0</v>
      </c>
    </row>
    <row r="286" spans="1:34" hidden="1" x14ac:dyDescent="0.35">
      <c r="A286" s="1">
        <v>5035</v>
      </c>
      <c r="B286" s="1">
        <v>88</v>
      </c>
      <c r="C286" s="1">
        <v>1</v>
      </c>
      <c r="D286" s="1">
        <v>0</v>
      </c>
      <c r="E286" s="1">
        <v>3</v>
      </c>
      <c r="F286" s="1">
        <v>34.580878912437797</v>
      </c>
      <c r="G286" s="1">
        <v>0</v>
      </c>
      <c r="H286" s="1">
        <v>16.504952922603</v>
      </c>
      <c r="I286" s="1">
        <v>3.7326471652083399</v>
      </c>
      <c r="J286" s="1">
        <v>7.0699063149426999</v>
      </c>
      <c r="K286" s="1">
        <v>5.6356080163353504</v>
      </c>
      <c r="L286" s="1">
        <v>1</v>
      </c>
      <c r="M286" s="1">
        <v>0</v>
      </c>
      <c r="N286" s="1">
        <v>1</v>
      </c>
      <c r="O286" s="1">
        <v>0</v>
      </c>
      <c r="P286" s="1">
        <v>0</v>
      </c>
      <c r="Q286" s="1">
        <v>0</v>
      </c>
      <c r="R286" s="1">
        <v>158</v>
      </c>
      <c r="S286" s="1">
        <v>100</v>
      </c>
      <c r="T286" s="1">
        <v>286.10429757263398</v>
      </c>
      <c r="U286" s="1">
        <v>94.017327751736303</v>
      </c>
      <c r="V286" s="1">
        <v>50.601594193258002</v>
      </c>
      <c r="W286" s="1">
        <v>165.322999034708</v>
      </c>
      <c r="X286" s="1">
        <v>8.5333116350059406</v>
      </c>
      <c r="Y286" s="1">
        <v>7.0702251811241403</v>
      </c>
      <c r="Z286" s="1">
        <v>0</v>
      </c>
      <c r="AA286" s="1">
        <v>0</v>
      </c>
      <c r="AB286" s="1">
        <v>1.64999019214857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</row>
    <row r="287" spans="1:34" hidden="1" x14ac:dyDescent="0.35">
      <c r="A287" s="1">
        <v>5036</v>
      </c>
      <c r="B287" s="1">
        <v>62</v>
      </c>
      <c r="C287" s="1">
        <v>1</v>
      </c>
      <c r="D287" s="1">
        <v>0</v>
      </c>
      <c r="E287" s="1">
        <v>2</v>
      </c>
      <c r="F287" s="1">
        <v>31.607917480347702</v>
      </c>
      <c r="G287" s="1">
        <v>0</v>
      </c>
      <c r="H287" s="1">
        <v>9.0446362774962701</v>
      </c>
      <c r="I287" s="1">
        <v>0.959598868660551</v>
      </c>
      <c r="J287" s="1">
        <v>0.72292529501968705</v>
      </c>
      <c r="K287" s="1">
        <v>4.5475853136931699</v>
      </c>
      <c r="L287" s="1">
        <v>1</v>
      </c>
      <c r="M287" s="1">
        <v>0</v>
      </c>
      <c r="N287" s="1">
        <v>0</v>
      </c>
      <c r="O287" s="1">
        <v>0</v>
      </c>
      <c r="P287" s="1">
        <v>1</v>
      </c>
      <c r="Q287" s="1">
        <v>0</v>
      </c>
      <c r="R287" s="1">
        <v>109</v>
      </c>
      <c r="S287" s="1">
        <v>78</v>
      </c>
      <c r="T287" s="1">
        <v>186.258389720926</v>
      </c>
      <c r="U287" s="1">
        <v>90.4235182801105</v>
      </c>
      <c r="V287" s="1">
        <v>34.486437900287399</v>
      </c>
      <c r="W287" s="1">
        <v>294.63617617613698</v>
      </c>
      <c r="X287" s="1">
        <v>28.926149427333701</v>
      </c>
      <c r="Y287" s="1">
        <v>2.8497289897145199</v>
      </c>
      <c r="Z287" s="1">
        <v>0</v>
      </c>
      <c r="AA287" s="1">
        <v>0</v>
      </c>
      <c r="AB287" s="1">
        <v>7.8895193437736202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</row>
    <row r="288" spans="1:34" hidden="1" x14ac:dyDescent="0.35">
      <c r="A288" s="1">
        <v>5037</v>
      </c>
      <c r="B288" s="1">
        <v>82</v>
      </c>
      <c r="C288" s="1">
        <v>1</v>
      </c>
      <c r="D288" s="1">
        <v>3</v>
      </c>
      <c r="E288" s="1">
        <v>2</v>
      </c>
      <c r="F288" s="1">
        <v>23.041359336073398</v>
      </c>
      <c r="G288" s="1">
        <v>1</v>
      </c>
      <c r="H288" s="1">
        <v>15.5132464509818</v>
      </c>
      <c r="I288" s="1">
        <v>1.3858956518944401</v>
      </c>
      <c r="J288" s="1">
        <v>8.4445619629398205</v>
      </c>
      <c r="K288" s="1">
        <v>8.1585106791066409</v>
      </c>
      <c r="L288" s="1">
        <v>0</v>
      </c>
      <c r="M288" s="1">
        <v>0</v>
      </c>
      <c r="N288" s="1">
        <v>0</v>
      </c>
      <c r="O288" s="1">
        <v>0</v>
      </c>
      <c r="P288" s="1">
        <v>1</v>
      </c>
      <c r="Q288" s="1">
        <v>0</v>
      </c>
      <c r="R288" s="1">
        <v>149</v>
      </c>
      <c r="S288" s="1">
        <v>103</v>
      </c>
      <c r="T288" s="1">
        <v>153.624239820458</v>
      </c>
      <c r="U288" s="1">
        <v>56.2852005904737</v>
      </c>
      <c r="V288" s="1">
        <v>21.5265093431296</v>
      </c>
      <c r="W288" s="1">
        <v>218.61248752229699</v>
      </c>
      <c r="X288" s="1">
        <v>1.7757952029678601</v>
      </c>
      <c r="Y288" s="1">
        <v>7.6740904550679501</v>
      </c>
      <c r="Z288" s="1">
        <v>0</v>
      </c>
      <c r="AA288" s="1">
        <v>0</v>
      </c>
      <c r="AB288" s="1">
        <v>5.8521630959055697</v>
      </c>
      <c r="AC288" s="1">
        <v>0</v>
      </c>
      <c r="AD288" s="1">
        <v>0</v>
      </c>
      <c r="AE288" s="1">
        <v>0</v>
      </c>
      <c r="AF288" s="1">
        <v>1</v>
      </c>
      <c r="AG288" s="1">
        <v>0</v>
      </c>
      <c r="AH288" s="1">
        <v>0</v>
      </c>
    </row>
    <row r="289" spans="1:34" x14ac:dyDescent="0.35">
      <c r="A289" s="1">
        <v>5038</v>
      </c>
      <c r="B289" s="1">
        <v>83</v>
      </c>
      <c r="C289" s="1">
        <v>0</v>
      </c>
      <c r="D289" s="1">
        <v>0</v>
      </c>
      <c r="E289" s="1">
        <v>0</v>
      </c>
      <c r="F289" s="1">
        <v>31.331925410514302</v>
      </c>
      <c r="G289" s="1">
        <v>0</v>
      </c>
      <c r="H289" s="1">
        <v>13.9021375388298</v>
      </c>
      <c r="I289" s="1">
        <v>7.9046818428325603</v>
      </c>
      <c r="J289" s="1">
        <v>1.4809975914092299</v>
      </c>
      <c r="K289" s="1">
        <v>7.20169084025546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145</v>
      </c>
      <c r="S289" s="1">
        <v>117</v>
      </c>
      <c r="T289" s="1">
        <v>209.45339669355801</v>
      </c>
      <c r="U289" s="1">
        <v>167.71311679740299</v>
      </c>
      <c r="V289" s="1">
        <v>94.302392059424406</v>
      </c>
      <c r="W289" s="1">
        <v>229.17276877535201</v>
      </c>
      <c r="X289" s="1">
        <v>2.41676544140681</v>
      </c>
      <c r="Y289" s="1">
        <v>4.1076929842240597</v>
      </c>
      <c r="Z289" s="1">
        <v>1</v>
      </c>
      <c r="AA289" s="1">
        <v>0</v>
      </c>
      <c r="AB289" s="1">
        <v>7.1998424839636597</v>
      </c>
      <c r="AC289" s="1">
        <v>0</v>
      </c>
      <c r="AD289" s="1">
        <v>0</v>
      </c>
      <c r="AE289" s="1">
        <v>0</v>
      </c>
      <c r="AF289" s="1">
        <v>0</v>
      </c>
      <c r="AG289" s="1">
        <v>1</v>
      </c>
      <c r="AH289" s="1">
        <v>1</v>
      </c>
    </row>
    <row r="290" spans="1:34" hidden="1" x14ac:dyDescent="0.35">
      <c r="A290" s="1">
        <v>5039</v>
      </c>
      <c r="B290" s="1">
        <v>61</v>
      </c>
      <c r="C290" s="1">
        <v>1</v>
      </c>
      <c r="D290" s="1">
        <v>0</v>
      </c>
      <c r="E290" s="1">
        <v>1</v>
      </c>
      <c r="F290" s="1">
        <v>21.439566766784999</v>
      </c>
      <c r="G290" s="1">
        <v>0</v>
      </c>
      <c r="H290" s="1">
        <v>12.376989463213301</v>
      </c>
      <c r="I290" s="1">
        <v>1.57976274693437</v>
      </c>
      <c r="J290" s="1">
        <v>5.2397661383459297</v>
      </c>
      <c r="K290" s="1">
        <v>5.2221508887669703</v>
      </c>
      <c r="L290" s="1">
        <v>0</v>
      </c>
      <c r="M290" s="1">
        <v>1</v>
      </c>
      <c r="N290" s="1">
        <v>0</v>
      </c>
      <c r="O290" s="1">
        <v>0</v>
      </c>
      <c r="P290" s="1">
        <v>0</v>
      </c>
      <c r="Q290" s="1">
        <v>0</v>
      </c>
      <c r="R290" s="1">
        <v>161</v>
      </c>
      <c r="S290" s="1">
        <v>90</v>
      </c>
      <c r="T290" s="1">
        <v>205.570892630434</v>
      </c>
      <c r="U290" s="1">
        <v>82.975096883354695</v>
      </c>
      <c r="V290" s="1">
        <v>92.104363838005099</v>
      </c>
      <c r="W290" s="1">
        <v>205.885408845136</v>
      </c>
      <c r="X290" s="1">
        <v>24.127733640309899</v>
      </c>
      <c r="Y290" s="1">
        <v>0.61272396228962001</v>
      </c>
      <c r="Z290" s="1">
        <v>0</v>
      </c>
      <c r="AA290" s="1">
        <v>0</v>
      </c>
      <c r="AB290" s="1">
        <v>3.7980550495327599</v>
      </c>
      <c r="AC290" s="1">
        <v>0</v>
      </c>
      <c r="AD290" s="1">
        <v>1</v>
      </c>
      <c r="AE290" s="1">
        <v>0</v>
      </c>
      <c r="AF290" s="1">
        <v>0</v>
      </c>
      <c r="AG290" s="1">
        <v>0</v>
      </c>
      <c r="AH290" s="1">
        <v>0</v>
      </c>
    </row>
    <row r="291" spans="1:34" x14ac:dyDescent="0.35">
      <c r="A291" s="1">
        <v>5040</v>
      </c>
      <c r="B291" s="1">
        <v>66</v>
      </c>
      <c r="C291" s="1">
        <v>0</v>
      </c>
      <c r="D291" s="1">
        <v>0</v>
      </c>
      <c r="E291" s="1">
        <v>1</v>
      </c>
      <c r="F291" s="1">
        <v>23.403366475838698</v>
      </c>
      <c r="G291" s="1">
        <v>0</v>
      </c>
      <c r="H291" s="1">
        <v>8.3252423075288107</v>
      </c>
      <c r="I291" s="1">
        <v>6.4841794318972799</v>
      </c>
      <c r="J291" s="1">
        <v>3.9361604181855601</v>
      </c>
      <c r="K291" s="1">
        <v>7.98808817442087</v>
      </c>
      <c r="L291" s="1">
        <v>0</v>
      </c>
      <c r="M291" s="1">
        <v>1</v>
      </c>
      <c r="N291" s="1">
        <v>0</v>
      </c>
      <c r="O291" s="1">
        <v>0</v>
      </c>
      <c r="P291" s="1">
        <v>0</v>
      </c>
      <c r="Q291" s="1">
        <v>0</v>
      </c>
      <c r="R291" s="1">
        <v>166</v>
      </c>
      <c r="S291" s="1">
        <v>109</v>
      </c>
      <c r="T291" s="1">
        <v>250.48383962467199</v>
      </c>
      <c r="U291" s="1">
        <v>62.683740372132696</v>
      </c>
      <c r="V291" s="1">
        <v>31.9382372774445</v>
      </c>
      <c r="W291" s="1">
        <v>236.675133986719</v>
      </c>
      <c r="X291" s="1">
        <v>2.17721261850224</v>
      </c>
      <c r="Y291" s="1">
        <v>4.1786557639192399</v>
      </c>
      <c r="Z291" s="1">
        <v>0</v>
      </c>
      <c r="AA291" s="1">
        <v>0</v>
      </c>
      <c r="AB291" s="1">
        <v>1.7549319498790299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1</v>
      </c>
    </row>
    <row r="292" spans="1:34" hidden="1" x14ac:dyDescent="0.35">
      <c r="A292" s="1">
        <v>5041</v>
      </c>
      <c r="B292" s="1">
        <v>69</v>
      </c>
      <c r="C292" s="1">
        <v>1</v>
      </c>
      <c r="D292" s="1">
        <v>2</v>
      </c>
      <c r="E292" s="1">
        <v>2</v>
      </c>
      <c r="F292" s="1">
        <v>17.630318332222298</v>
      </c>
      <c r="G292" s="1">
        <v>0</v>
      </c>
      <c r="H292" s="1">
        <v>2.7205528049805898</v>
      </c>
      <c r="I292" s="1">
        <v>0.99786221914744799</v>
      </c>
      <c r="J292" s="1">
        <v>1.8866135840466101</v>
      </c>
      <c r="K292" s="1">
        <v>4.0135793969756399</v>
      </c>
      <c r="L292" s="1">
        <v>0</v>
      </c>
      <c r="M292" s="1">
        <v>1</v>
      </c>
      <c r="N292" s="1">
        <v>0</v>
      </c>
      <c r="O292" s="1">
        <v>0</v>
      </c>
      <c r="P292" s="1">
        <v>0</v>
      </c>
      <c r="Q292" s="1">
        <v>0</v>
      </c>
      <c r="R292" s="1">
        <v>178</v>
      </c>
      <c r="S292" s="1">
        <v>78</v>
      </c>
      <c r="T292" s="1">
        <v>286.35106556572799</v>
      </c>
      <c r="U292" s="1">
        <v>184.95510175718999</v>
      </c>
      <c r="V292" s="1">
        <v>87.592175157988095</v>
      </c>
      <c r="W292" s="1">
        <v>50.992717144641098</v>
      </c>
      <c r="X292" s="1">
        <v>13.580759988458</v>
      </c>
      <c r="Y292" s="1">
        <v>7.5559297662861002</v>
      </c>
      <c r="Z292" s="1">
        <v>0</v>
      </c>
      <c r="AA292" s="1">
        <v>0</v>
      </c>
      <c r="AB292" s="1">
        <v>6.8982070061288301</v>
      </c>
      <c r="AC292" s="1">
        <v>0</v>
      </c>
      <c r="AD292" s="1">
        <v>1</v>
      </c>
      <c r="AE292" s="1">
        <v>0</v>
      </c>
      <c r="AF292" s="1">
        <v>0</v>
      </c>
      <c r="AG292" s="1">
        <v>0</v>
      </c>
      <c r="AH292" s="1">
        <v>0</v>
      </c>
    </row>
    <row r="293" spans="1:34" hidden="1" x14ac:dyDescent="0.35">
      <c r="A293" s="1">
        <v>5042</v>
      </c>
      <c r="B293" s="1">
        <v>72</v>
      </c>
      <c r="C293" s="1">
        <v>0</v>
      </c>
      <c r="D293" s="1">
        <v>0</v>
      </c>
      <c r="E293" s="1">
        <v>0</v>
      </c>
      <c r="F293" s="1">
        <v>29.334527502139998</v>
      </c>
      <c r="G293" s="1">
        <v>1</v>
      </c>
      <c r="H293" s="1">
        <v>5.2525641918277097</v>
      </c>
      <c r="I293" s="1">
        <v>5.0999253624334298</v>
      </c>
      <c r="J293" s="1">
        <v>1.1165016881359</v>
      </c>
      <c r="K293" s="1">
        <v>6.7401299749448498</v>
      </c>
      <c r="L293" s="1">
        <v>0</v>
      </c>
      <c r="M293" s="1">
        <v>0</v>
      </c>
      <c r="N293" s="1">
        <v>0</v>
      </c>
      <c r="O293" s="1">
        <v>1</v>
      </c>
      <c r="P293" s="1">
        <v>0</v>
      </c>
      <c r="Q293" s="1">
        <v>0</v>
      </c>
      <c r="R293" s="1">
        <v>156</v>
      </c>
      <c r="S293" s="1">
        <v>119</v>
      </c>
      <c r="T293" s="1">
        <v>258.71269044784202</v>
      </c>
      <c r="U293" s="1">
        <v>181.41170982400001</v>
      </c>
      <c r="V293" s="1">
        <v>24.923854856709202</v>
      </c>
      <c r="W293" s="1">
        <v>356.91539691275699</v>
      </c>
      <c r="X293" s="1">
        <v>17.763736534706599</v>
      </c>
      <c r="Y293" s="1">
        <v>5.4491868522924598</v>
      </c>
      <c r="Z293" s="1">
        <v>1</v>
      </c>
      <c r="AA293" s="1">
        <v>0</v>
      </c>
      <c r="AB293" s="1">
        <v>6.1394221775031301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</row>
    <row r="294" spans="1:34" hidden="1" x14ac:dyDescent="0.35">
      <c r="A294" s="1">
        <v>5043</v>
      </c>
      <c r="B294" s="1">
        <v>71</v>
      </c>
      <c r="C294" s="1">
        <v>1</v>
      </c>
      <c r="D294" s="1">
        <v>1</v>
      </c>
      <c r="E294" s="1">
        <v>1</v>
      </c>
      <c r="F294" s="1">
        <v>32.713562099279201</v>
      </c>
      <c r="G294" s="1">
        <v>1</v>
      </c>
      <c r="H294" s="1">
        <v>10.195223353431601</v>
      </c>
      <c r="I294" s="1">
        <v>8.7675686637732593</v>
      </c>
      <c r="J294" s="1">
        <v>9.89147865460723</v>
      </c>
      <c r="K294" s="1">
        <v>9.8024154328495303</v>
      </c>
      <c r="L294" s="1">
        <v>0</v>
      </c>
      <c r="M294" s="1">
        <v>0</v>
      </c>
      <c r="N294" s="1">
        <v>1</v>
      </c>
      <c r="O294" s="1">
        <v>0</v>
      </c>
      <c r="P294" s="1">
        <v>0</v>
      </c>
      <c r="Q294" s="1">
        <v>0</v>
      </c>
      <c r="R294" s="1">
        <v>174</v>
      </c>
      <c r="S294" s="1">
        <v>88</v>
      </c>
      <c r="T294" s="1">
        <v>164.17222274844599</v>
      </c>
      <c r="U294" s="1">
        <v>51.918472165247998</v>
      </c>
      <c r="V294" s="1">
        <v>92.323597111332006</v>
      </c>
      <c r="W294" s="1">
        <v>301.26262634083503</v>
      </c>
      <c r="X294" s="1">
        <v>5.18330987511355</v>
      </c>
      <c r="Y294" s="1">
        <v>7.3997167260357202</v>
      </c>
      <c r="Z294" s="1">
        <v>0</v>
      </c>
      <c r="AA294" s="1">
        <v>0</v>
      </c>
      <c r="AB294" s="1">
        <v>4.5757938498888198</v>
      </c>
      <c r="AC294" s="1">
        <v>0</v>
      </c>
      <c r="AD294" s="1">
        <v>0</v>
      </c>
      <c r="AE294" s="1">
        <v>1</v>
      </c>
      <c r="AF294" s="1">
        <v>0</v>
      </c>
      <c r="AG294" s="1">
        <v>1</v>
      </c>
      <c r="AH294" s="1">
        <v>0</v>
      </c>
    </row>
    <row r="295" spans="1:34" hidden="1" x14ac:dyDescent="0.35">
      <c r="A295" s="1">
        <v>5044</v>
      </c>
      <c r="B295" s="1">
        <v>82</v>
      </c>
      <c r="C295" s="1">
        <v>0</v>
      </c>
      <c r="D295" s="1">
        <v>0</v>
      </c>
      <c r="E295" s="1">
        <v>0</v>
      </c>
      <c r="F295" s="1">
        <v>24.959303862823599</v>
      </c>
      <c r="G295" s="1">
        <v>0</v>
      </c>
      <c r="H295" s="1">
        <v>9.8611360816049007</v>
      </c>
      <c r="I295" s="1">
        <v>7.7819900096559902</v>
      </c>
      <c r="J295" s="1">
        <v>2.13968398806223</v>
      </c>
      <c r="K295" s="1">
        <v>4.89454247124515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147</v>
      </c>
      <c r="S295" s="1">
        <v>104</v>
      </c>
      <c r="T295" s="1">
        <v>295.163460762157</v>
      </c>
      <c r="U295" s="1">
        <v>180.029659502535</v>
      </c>
      <c r="V295" s="1">
        <v>20.689966738943799</v>
      </c>
      <c r="W295" s="1">
        <v>240.033294974098</v>
      </c>
      <c r="X295" s="1">
        <v>24.481337506557601</v>
      </c>
      <c r="Y295" s="1">
        <v>5.6798625787084696</v>
      </c>
      <c r="Z295" s="1">
        <v>1</v>
      </c>
      <c r="AA295" s="1">
        <v>0</v>
      </c>
      <c r="AB295" s="1">
        <v>7.0114549834666997</v>
      </c>
      <c r="AC295" s="1">
        <v>0</v>
      </c>
      <c r="AD295" s="1">
        <v>0</v>
      </c>
      <c r="AE295" s="1">
        <v>0</v>
      </c>
      <c r="AF295" s="1">
        <v>0</v>
      </c>
      <c r="AG295" s="1">
        <v>1</v>
      </c>
      <c r="AH295" s="1">
        <v>0</v>
      </c>
    </row>
    <row r="296" spans="1:34" hidden="1" x14ac:dyDescent="0.35">
      <c r="A296" s="1">
        <v>5045</v>
      </c>
      <c r="B296" s="1">
        <v>64</v>
      </c>
      <c r="C296" s="1">
        <v>1</v>
      </c>
      <c r="D296" s="1">
        <v>0</v>
      </c>
      <c r="E296" s="1">
        <v>2</v>
      </c>
      <c r="F296" s="1">
        <v>23.4328970726603</v>
      </c>
      <c r="G296" s="1">
        <v>0</v>
      </c>
      <c r="H296" s="1">
        <v>11.317356446252701</v>
      </c>
      <c r="I296" s="1">
        <v>4.2263179404894</v>
      </c>
      <c r="J296" s="1">
        <v>3.9026946337114001</v>
      </c>
      <c r="K296" s="1">
        <v>8.4506760900251798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117</v>
      </c>
      <c r="S296" s="1">
        <v>108</v>
      </c>
      <c r="T296" s="1">
        <v>255.07069897761201</v>
      </c>
      <c r="U296" s="1">
        <v>70.321198750602406</v>
      </c>
      <c r="V296" s="1">
        <v>92.0465851279383</v>
      </c>
      <c r="W296" s="1">
        <v>296.76576775672902</v>
      </c>
      <c r="X296" s="1">
        <v>22.006912521880501</v>
      </c>
      <c r="Y296" s="1">
        <v>7.2443163451079302</v>
      </c>
      <c r="Z296" s="1">
        <v>0</v>
      </c>
      <c r="AA296" s="1">
        <v>0</v>
      </c>
      <c r="AB296" s="1">
        <v>2.81704444129385</v>
      </c>
      <c r="AC296" s="1">
        <v>0</v>
      </c>
      <c r="AD296" s="1">
        <v>0</v>
      </c>
      <c r="AE296" s="1">
        <v>0</v>
      </c>
      <c r="AF296" s="1">
        <v>0</v>
      </c>
      <c r="AG296" s="1">
        <v>1</v>
      </c>
      <c r="AH296" s="1">
        <v>0</v>
      </c>
    </row>
    <row r="297" spans="1:34" hidden="1" x14ac:dyDescent="0.35">
      <c r="A297" s="1">
        <v>5046</v>
      </c>
      <c r="B297" s="1">
        <v>65</v>
      </c>
      <c r="C297" s="1">
        <v>0</v>
      </c>
      <c r="D297" s="1">
        <v>1</v>
      </c>
      <c r="E297" s="1">
        <v>1</v>
      </c>
      <c r="F297" s="1">
        <v>25.8400355390317</v>
      </c>
      <c r="G297" s="1">
        <v>0</v>
      </c>
      <c r="H297" s="1">
        <v>7.3144378723735199</v>
      </c>
      <c r="I297" s="1">
        <v>6.9334349288614696</v>
      </c>
      <c r="J297" s="1">
        <v>6.2811518431620597</v>
      </c>
      <c r="K297" s="1">
        <v>8.9707319972475705</v>
      </c>
      <c r="L297" s="1">
        <v>0</v>
      </c>
      <c r="M297" s="1">
        <v>1</v>
      </c>
      <c r="N297" s="1">
        <v>1</v>
      </c>
      <c r="O297" s="1">
        <v>0</v>
      </c>
      <c r="P297" s="1">
        <v>0</v>
      </c>
      <c r="Q297" s="1">
        <v>0</v>
      </c>
      <c r="R297" s="1">
        <v>106</v>
      </c>
      <c r="S297" s="1">
        <v>104</v>
      </c>
      <c r="T297" s="1">
        <v>240.77340136783999</v>
      </c>
      <c r="U297" s="1">
        <v>93.987494437166205</v>
      </c>
      <c r="V297" s="1">
        <v>59.195753250964998</v>
      </c>
      <c r="W297" s="1">
        <v>351.40665891037997</v>
      </c>
      <c r="X297" s="1">
        <v>27.688386155613099</v>
      </c>
      <c r="Y297" s="1">
        <v>7.322431662883</v>
      </c>
      <c r="Z297" s="1">
        <v>0</v>
      </c>
      <c r="AA297" s="1">
        <v>0</v>
      </c>
      <c r="AB297" s="1">
        <v>4.7763811980966002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</row>
    <row r="298" spans="1:34" hidden="1" x14ac:dyDescent="0.35">
      <c r="A298" s="1">
        <v>5047</v>
      </c>
      <c r="B298" s="1">
        <v>73</v>
      </c>
      <c r="C298" s="1">
        <v>1</v>
      </c>
      <c r="D298" s="1">
        <v>2</v>
      </c>
      <c r="E298" s="1">
        <v>3</v>
      </c>
      <c r="F298" s="1">
        <v>34.858527908724298</v>
      </c>
      <c r="G298" s="1">
        <v>0</v>
      </c>
      <c r="H298" s="1">
        <v>2.2914074028068798</v>
      </c>
      <c r="I298" s="1">
        <v>3.2419155201804499</v>
      </c>
      <c r="J298" s="1">
        <v>4.7395870222158996</v>
      </c>
      <c r="K298" s="1">
        <v>6.9069409848784504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169</v>
      </c>
      <c r="S298" s="1">
        <v>108</v>
      </c>
      <c r="T298" s="1">
        <v>176.123827276405</v>
      </c>
      <c r="U298" s="1">
        <v>57.432964936655502</v>
      </c>
      <c r="V298" s="1">
        <v>94.633584774621795</v>
      </c>
      <c r="W298" s="1">
        <v>192.02446812982399</v>
      </c>
      <c r="X298" s="1">
        <v>13.7086367172507</v>
      </c>
      <c r="Y298" s="1">
        <v>9.6264418413590906</v>
      </c>
      <c r="Z298" s="1">
        <v>0</v>
      </c>
      <c r="AA298" s="1">
        <v>0</v>
      </c>
      <c r="AB298" s="1">
        <v>5.2780241058270096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</row>
    <row r="299" spans="1:34" hidden="1" x14ac:dyDescent="0.35">
      <c r="A299" s="1">
        <v>5048</v>
      </c>
      <c r="B299" s="1">
        <v>64</v>
      </c>
      <c r="C299" s="1">
        <v>1</v>
      </c>
      <c r="D299" s="1">
        <v>2</v>
      </c>
      <c r="E299" s="1">
        <v>2</v>
      </c>
      <c r="F299" s="1">
        <v>27.927760204317199</v>
      </c>
      <c r="G299" s="1">
        <v>0</v>
      </c>
      <c r="H299" s="1">
        <v>12.9362157680845</v>
      </c>
      <c r="I299" s="1">
        <v>4.0597172476291403</v>
      </c>
      <c r="J299" s="1">
        <v>3.4857798226595298</v>
      </c>
      <c r="K299" s="1">
        <v>7.74701280580617</v>
      </c>
      <c r="L299" s="1">
        <v>0</v>
      </c>
      <c r="M299" s="1">
        <v>1</v>
      </c>
      <c r="N299" s="1">
        <v>0</v>
      </c>
      <c r="O299" s="1">
        <v>0</v>
      </c>
      <c r="P299" s="1">
        <v>0</v>
      </c>
      <c r="Q299" s="1">
        <v>0</v>
      </c>
      <c r="R299" s="1">
        <v>156</v>
      </c>
      <c r="S299" s="1">
        <v>100</v>
      </c>
      <c r="T299" s="1">
        <v>171.94186853235701</v>
      </c>
      <c r="U299" s="1">
        <v>191.041989154037</v>
      </c>
      <c r="V299" s="1">
        <v>28.1176331939261</v>
      </c>
      <c r="W299" s="1">
        <v>375.25828224032801</v>
      </c>
      <c r="X299" s="1">
        <v>1.69231142196138</v>
      </c>
      <c r="Y299" s="1">
        <v>4.1119313339689798</v>
      </c>
      <c r="Z299" s="1">
        <v>0</v>
      </c>
      <c r="AA299" s="1">
        <v>0</v>
      </c>
      <c r="AB299" s="1">
        <v>9.3098603006292908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</row>
    <row r="300" spans="1:34" hidden="1" x14ac:dyDescent="0.35">
      <c r="A300" s="1">
        <v>5049</v>
      </c>
      <c r="B300" s="1">
        <v>66</v>
      </c>
      <c r="C300" s="1">
        <v>1</v>
      </c>
      <c r="D300" s="1">
        <v>0</v>
      </c>
      <c r="E300" s="1">
        <v>0</v>
      </c>
      <c r="F300" s="1">
        <v>20.561419303017502</v>
      </c>
      <c r="G300" s="1">
        <v>0</v>
      </c>
      <c r="H300" s="1">
        <v>2.05829643584664</v>
      </c>
      <c r="I300" s="1">
        <v>8.4518461169537407</v>
      </c>
      <c r="J300" s="1">
        <v>6.5917443041281096</v>
      </c>
      <c r="K300" s="1">
        <v>5.4649794046628104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151</v>
      </c>
      <c r="S300" s="1">
        <v>105</v>
      </c>
      <c r="T300" s="1">
        <v>155.95586544031599</v>
      </c>
      <c r="U300" s="1">
        <v>190.630738151857</v>
      </c>
      <c r="V300" s="1">
        <v>41.6331480034995</v>
      </c>
      <c r="W300" s="1">
        <v>60.409322492425503</v>
      </c>
      <c r="X300" s="1">
        <v>20.8962240354053</v>
      </c>
      <c r="Y300" s="1">
        <v>9.6617932456572309</v>
      </c>
      <c r="Z300" s="1">
        <v>0</v>
      </c>
      <c r="AA300" s="1">
        <v>0</v>
      </c>
      <c r="AB300" s="1">
        <v>8.7819264052394299</v>
      </c>
      <c r="AC300" s="1">
        <v>0</v>
      </c>
      <c r="AD300" s="1">
        <v>0</v>
      </c>
      <c r="AE300" s="1">
        <v>0</v>
      </c>
      <c r="AF300" s="1">
        <v>1</v>
      </c>
      <c r="AG300" s="1">
        <v>1</v>
      </c>
      <c r="AH300" s="1">
        <v>0</v>
      </c>
    </row>
    <row r="301" spans="1:34" hidden="1" x14ac:dyDescent="0.35">
      <c r="A301" s="1">
        <v>5050</v>
      </c>
      <c r="B301" s="1">
        <v>72</v>
      </c>
      <c r="C301" s="1">
        <v>0</v>
      </c>
      <c r="D301" s="1">
        <v>0</v>
      </c>
      <c r="E301" s="1">
        <v>2</v>
      </c>
      <c r="F301" s="1">
        <v>17.998346264403001</v>
      </c>
      <c r="G301" s="1">
        <v>1</v>
      </c>
      <c r="H301" s="1">
        <v>12.044805566477599</v>
      </c>
      <c r="I301" s="1">
        <v>3.1060942867619499</v>
      </c>
      <c r="J301" s="1">
        <v>0.26141171102992899</v>
      </c>
      <c r="K301" s="1">
        <v>9.8453410471435596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98</v>
      </c>
      <c r="S301" s="1">
        <v>102</v>
      </c>
      <c r="T301" s="1">
        <v>268.188930470819</v>
      </c>
      <c r="U301" s="1">
        <v>186.03987870518799</v>
      </c>
      <c r="V301" s="1">
        <v>25.000010099120502</v>
      </c>
      <c r="W301" s="1">
        <v>336.28485567727898</v>
      </c>
      <c r="X301" s="1">
        <v>11.7306516759442</v>
      </c>
      <c r="Y301" s="1">
        <v>8.2787162663661</v>
      </c>
      <c r="Z301" s="1">
        <v>0</v>
      </c>
      <c r="AA301" s="1">
        <v>0</v>
      </c>
      <c r="AB301" s="1">
        <v>8.7594085847510907</v>
      </c>
      <c r="AC301" s="1">
        <v>0</v>
      </c>
      <c r="AD301" s="1">
        <v>1</v>
      </c>
      <c r="AE301" s="1">
        <v>0</v>
      </c>
      <c r="AF301" s="1">
        <v>0</v>
      </c>
      <c r="AG301" s="1">
        <v>0</v>
      </c>
      <c r="AH301" s="1">
        <v>0</v>
      </c>
    </row>
    <row r="302" spans="1:34" x14ac:dyDescent="0.35">
      <c r="A302" s="1">
        <v>5051</v>
      </c>
      <c r="B302" s="1">
        <v>70</v>
      </c>
      <c r="C302" s="1">
        <v>1</v>
      </c>
      <c r="D302" s="1">
        <v>0</v>
      </c>
      <c r="E302" s="1">
        <v>2</v>
      </c>
      <c r="F302" s="1">
        <v>25.361921455201799</v>
      </c>
      <c r="G302" s="1">
        <v>0</v>
      </c>
      <c r="H302" s="1">
        <v>4.7816867274658303</v>
      </c>
      <c r="I302" s="1">
        <v>6.0848226223311199</v>
      </c>
      <c r="J302" s="1">
        <v>1.0470197175178599</v>
      </c>
      <c r="K302" s="1">
        <v>5.2665506323626801</v>
      </c>
      <c r="L302" s="1">
        <v>0</v>
      </c>
      <c r="M302" s="1">
        <v>0</v>
      </c>
      <c r="N302" s="1">
        <v>1</v>
      </c>
      <c r="O302" s="1">
        <v>0</v>
      </c>
      <c r="P302" s="1">
        <v>0</v>
      </c>
      <c r="Q302" s="1">
        <v>0</v>
      </c>
      <c r="R302" s="1">
        <v>169</v>
      </c>
      <c r="S302" s="1">
        <v>72</v>
      </c>
      <c r="T302" s="1">
        <v>197.82721903471099</v>
      </c>
      <c r="U302" s="1">
        <v>121.986516017005</v>
      </c>
      <c r="V302" s="1">
        <v>90.336325020268902</v>
      </c>
      <c r="W302" s="1">
        <v>378.06857165593902</v>
      </c>
      <c r="X302" s="1">
        <v>21.2739490774856</v>
      </c>
      <c r="Y302" s="1">
        <v>0.79505031532388504</v>
      </c>
      <c r="Z302" s="1">
        <v>1</v>
      </c>
      <c r="AA302" s="1">
        <v>0</v>
      </c>
      <c r="AB302" s="1">
        <v>7.1336945372278997</v>
      </c>
      <c r="AC302" s="1">
        <v>1</v>
      </c>
      <c r="AD302" s="1">
        <v>0</v>
      </c>
      <c r="AE302" s="1">
        <v>0</v>
      </c>
      <c r="AF302" s="1">
        <v>0</v>
      </c>
      <c r="AG302" s="1">
        <v>1</v>
      </c>
      <c r="AH302" s="1">
        <v>1</v>
      </c>
    </row>
    <row r="303" spans="1:34" x14ac:dyDescent="0.35">
      <c r="A303" s="1">
        <v>5052</v>
      </c>
      <c r="B303" s="1">
        <v>79</v>
      </c>
      <c r="C303" s="1">
        <v>0</v>
      </c>
      <c r="D303" s="1">
        <v>3</v>
      </c>
      <c r="E303" s="1">
        <v>2</v>
      </c>
      <c r="F303" s="1">
        <v>18.983141033849499</v>
      </c>
      <c r="G303" s="1">
        <v>1</v>
      </c>
      <c r="H303" s="1">
        <v>15.6844876602096</v>
      </c>
      <c r="I303" s="1">
        <v>1.2384485394036699</v>
      </c>
      <c r="J303" s="1">
        <v>8.5783901629651602</v>
      </c>
      <c r="K303" s="1">
        <v>8.6583224429821595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111</v>
      </c>
      <c r="S303" s="1">
        <v>96</v>
      </c>
      <c r="T303" s="1">
        <v>249.616261997202</v>
      </c>
      <c r="U303" s="1">
        <v>97.181987660841898</v>
      </c>
      <c r="V303" s="1">
        <v>77.310559712766704</v>
      </c>
      <c r="W303" s="1">
        <v>282.16470830170903</v>
      </c>
      <c r="X303" s="1">
        <v>16.573230994048799</v>
      </c>
      <c r="Y303" s="1">
        <v>1.4131991801692001</v>
      </c>
      <c r="Z303" s="1">
        <v>0</v>
      </c>
      <c r="AA303" s="1">
        <v>0</v>
      </c>
      <c r="AB303" s="1">
        <v>3.6411656734885001</v>
      </c>
      <c r="AC303" s="1">
        <v>0</v>
      </c>
      <c r="AD303" s="1">
        <v>0</v>
      </c>
      <c r="AE303" s="1">
        <v>0</v>
      </c>
      <c r="AF303" s="1">
        <v>0</v>
      </c>
      <c r="AG303" s="1">
        <v>1</v>
      </c>
      <c r="AH303" s="1">
        <v>1</v>
      </c>
    </row>
    <row r="304" spans="1:34" x14ac:dyDescent="0.35">
      <c r="A304" s="1">
        <v>5053</v>
      </c>
      <c r="B304" s="1">
        <v>88</v>
      </c>
      <c r="C304" s="1">
        <v>1</v>
      </c>
      <c r="D304" s="1">
        <v>0</v>
      </c>
      <c r="E304" s="1">
        <v>1</v>
      </c>
      <c r="F304" s="1">
        <v>17.6474855881685</v>
      </c>
      <c r="G304" s="1">
        <v>0</v>
      </c>
      <c r="H304" s="1">
        <v>1.21319352233788</v>
      </c>
      <c r="I304" s="1">
        <v>1.4461666339761301</v>
      </c>
      <c r="J304" s="1">
        <v>6.0026990892359704</v>
      </c>
      <c r="K304" s="1">
        <v>7.4602861054403604</v>
      </c>
      <c r="L304" s="1">
        <v>0</v>
      </c>
      <c r="M304" s="1">
        <v>0</v>
      </c>
      <c r="N304" s="1">
        <v>0</v>
      </c>
      <c r="O304" s="1">
        <v>1</v>
      </c>
      <c r="P304" s="1">
        <v>0</v>
      </c>
      <c r="Q304" s="1">
        <v>0</v>
      </c>
      <c r="R304" s="1">
        <v>138</v>
      </c>
      <c r="S304" s="1">
        <v>64</v>
      </c>
      <c r="T304" s="1">
        <v>187.20345549924201</v>
      </c>
      <c r="U304" s="1">
        <v>161.91929209781199</v>
      </c>
      <c r="V304" s="1">
        <v>30.966047358542301</v>
      </c>
      <c r="W304" s="1">
        <v>245.42908508936301</v>
      </c>
      <c r="X304" s="1">
        <v>10.764219351504</v>
      </c>
      <c r="Y304" s="1">
        <v>0.63907424301430704</v>
      </c>
      <c r="Z304" s="1">
        <v>0</v>
      </c>
      <c r="AA304" s="1">
        <v>1</v>
      </c>
      <c r="AB304" s="1">
        <v>9.0917830976146501</v>
      </c>
      <c r="AC304" s="1">
        <v>0</v>
      </c>
      <c r="AD304" s="1">
        <v>1</v>
      </c>
      <c r="AE304" s="1">
        <v>0</v>
      </c>
      <c r="AF304" s="1">
        <v>0</v>
      </c>
      <c r="AG304" s="1">
        <v>0</v>
      </c>
      <c r="AH304" s="1">
        <v>1</v>
      </c>
    </row>
    <row r="305" spans="1:34" hidden="1" x14ac:dyDescent="0.35">
      <c r="A305" s="1">
        <v>5054</v>
      </c>
      <c r="B305" s="1">
        <v>61</v>
      </c>
      <c r="C305" s="1">
        <v>0</v>
      </c>
      <c r="D305" s="1">
        <v>0</v>
      </c>
      <c r="E305" s="1">
        <v>1</v>
      </c>
      <c r="F305" s="1">
        <v>33.642838552363898</v>
      </c>
      <c r="G305" s="1">
        <v>0</v>
      </c>
      <c r="H305" s="1">
        <v>11.493383913373201</v>
      </c>
      <c r="I305" s="1">
        <v>6.7932688572345201</v>
      </c>
      <c r="J305" s="1">
        <v>6.4051318440337504</v>
      </c>
      <c r="K305" s="1">
        <v>9.0825157775429499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141</v>
      </c>
      <c r="S305" s="1">
        <v>82</v>
      </c>
      <c r="T305" s="1">
        <v>229.615842243408</v>
      </c>
      <c r="U305" s="1">
        <v>146.24532302138201</v>
      </c>
      <c r="V305" s="1">
        <v>93.923438238440099</v>
      </c>
      <c r="W305" s="1">
        <v>260.90348923039897</v>
      </c>
      <c r="X305" s="1">
        <v>12.156484914609701</v>
      </c>
      <c r="Y305" s="1">
        <v>9.8203698835143491</v>
      </c>
      <c r="Z305" s="1">
        <v>0</v>
      </c>
      <c r="AA305" s="1">
        <v>0</v>
      </c>
      <c r="AB305" s="1">
        <v>5.3362305966983499</v>
      </c>
      <c r="AC305" s="1">
        <v>0</v>
      </c>
      <c r="AD305" s="1">
        <v>1</v>
      </c>
      <c r="AE305" s="1">
        <v>1</v>
      </c>
      <c r="AF305" s="1">
        <v>0</v>
      </c>
      <c r="AG305" s="1">
        <v>0</v>
      </c>
      <c r="AH305" s="1">
        <v>0</v>
      </c>
    </row>
    <row r="306" spans="1:34" hidden="1" x14ac:dyDescent="0.35">
      <c r="A306" s="1">
        <v>5055</v>
      </c>
      <c r="B306" s="1">
        <v>69</v>
      </c>
      <c r="C306" s="1">
        <v>1</v>
      </c>
      <c r="D306" s="1">
        <v>0</v>
      </c>
      <c r="E306" s="1">
        <v>0</v>
      </c>
      <c r="F306" s="1">
        <v>26.813545101706801</v>
      </c>
      <c r="G306" s="1">
        <v>1</v>
      </c>
      <c r="H306" s="1">
        <v>11.327984847526199</v>
      </c>
      <c r="I306" s="1">
        <v>6.5363124036738496</v>
      </c>
      <c r="J306" s="1">
        <v>6.9229931314042599</v>
      </c>
      <c r="K306" s="1">
        <v>8.7836855074194293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140</v>
      </c>
      <c r="S306" s="1">
        <v>62</v>
      </c>
      <c r="T306" s="1">
        <v>253.23577968091999</v>
      </c>
      <c r="U306" s="1">
        <v>71.455104973265605</v>
      </c>
      <c r="V306" s="1">
        <v>29.086473852779601</v>
      </c>
      <c r="W306" s="1">
        <v>161.37283896509501</v>
      </c>
      <c r="X306" s="1">
        <v>3.87045253624267</v>
      </c>
      <c r="Y306" s="1">
        <v>8.5804544430918508</v>
      </c>
      <c r="Z306" s="1">
        <v>1</v>
      </c>
      <c r="AA306" s="1">
        <v>0</v>
      </c>
      <c r="AB306" s="1">
        <v>5.0450231952512699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</row>
    <row r="307" spans="1:34" hidden="1" x14ac:dyDescent="0.35">
      <c r="A307" s="1">
        <v>5056</v>
      </c>
      <c r="B307" s="1">
        <v>89</v>
      </c>
      <c r="C307" s="1">
        <v>1</v>
      </c>
      <c r="D307" s="1">
        <v>0</v>
      </c>
      <c r="E307" s="1">
        <v>2</v>
      </c>
      <c r="F307" s="1">
        <v>21.893239412922</v>
      </c>
      <c r="G307" s="1">
        <v>0</v>
      </c>
      <c r="H307" s="1">
        <v>4.6456781030129299</v>
      </c>
      <c r="I307" s="1">
        <v>7.75403843701298</v>
      </c>
      <c r="J307" s="1">
        <v>0.51842796097460198</v>
      </c>
      <c r="K307" s="1">
        <v>4.02748655550596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155</v>
      </c>
      <c r="S307" s="1">
        <v>106</v>
      </c>
      <c r="T307" s="1">
        <v>196.786959259794</v>
      </c>
      <c r="U307" s="1">
        <v>95.308541986686905</v>
      </c>
      <c r="V307" s="1">
        <v>42.559739706386999</v>
      </c>
      <c r="W307" s="1">
        <v>386.64320645136598</v>
      </c>
      <c r="X307" s="1">
        <v>28.665602822687902</v>
      </c>
      <c r="Y307" s="1">
        <v>5.4226814230932101</v>
      </c>
      <c r="Z307" s="1">
        <v>0</v>
      </c>
      <c r="AA307" s="1">
        <v>0</v>
      </c>
      <c r="AB307" s="1">
        <v>3.3240132986675102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</row>
    <row r="308" spans="1:34" hidden="1" x14ac:dyDescent="0.35">
      <c r="A308" s="1">
        <v>5057</v>
      </c>
      <c r="B308" s="1">
        <v>62</v>
      </c>
      <c r="C308" s="1">
        <v>1</v>
      </c>
      <c r="D308" s="1">
        <v>3</v>
      </c>
      <c r="E308" s="1">
        <v>2</v>
      </c>
      <c r="F308" s="1">
        <v>29.235614179810099</v>
      </c>
      <c r="G308" s="1">
        <v>1</v>
      </c>
      <c r="H308" s="1">
        <v>3.9623627736120901</v>
      </c>
      <c r="I308" s="1">
        <v>3.35316766574643</v>
      </c>
      <c r="J308" s="1">
        <v>7.0807192144488802</v>
      </c>
      <c r="K308" s="1">
        <v>7.06600861832829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118</v>
      </c>
      <c r="S308" s="1">
        <v>98</v>
      </c>
      <c r="T308" s="1">
        <v>269.51421552245</v>
      </c>
      <c r="U308" s="1">
        <v>59.713907657942102</v>
      </c>
      <c r="V308" s="1">
        <v>87.209141197929398</v>
      </c>
      <c r="W308" s="1">
        <v>121.93617532179999</v>
      </c>
      <c r="X308" s="1">
        <v>19.266279076651699</v>
      </c>
      <c r="Y308" s="1">
        <v>2.8226054600083001</v>
      </c>
      <c r="Z308" s="1">
        <v>0</v>
      </c>
      <c r="AA308" s="1">
        <v>0</v>
      </c>
      <c r="AB308" s="1">
        <v>6.9676171856507096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</row>
    <row r="309" spans="1:34" hidden="1" x14ac:dyDescent="0.35">
      <c r="A309" s="1">
        <v>5058</v>
      </c>
      <c r="B309" s="1">
        <v>82</v>
      </c>
      <c r="C309" s="1">
        <v>1</v>
      </c>
      <c r="D309" s="1">
        <v>0</v>
      </c>
      <c r="E309" s="1">
        <v>2</v>
      </c>
      <c r="F309" s="1">
        <v>23.613468263471201</v>
      </c>
      <c r="G309" s="1">
        <v>0</v>
      </c>
      <c r="H309" s="1">
        <v>4.2573349386171504</v>
      </c>
      <c r="I309" s="1">
        <v>0.60018676306447605</v>
      </c>
      <c r="J309" s="1">
        <v>6.5619189412557102</v>
      </c>
      <c r="K309" s="1">
        <v>4.0378054318614298</v>
      </c>
      <c r="L309" s="1">
        <v>1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160</v>
      </c>
      <c r="S309" s="1">
        <v>107</v>
      </c>
      <c r="T309" s="1">
        <v>268.258914826318</v>
      </c>
      <c r="U309" s="1">
        <v>144.53521155723999</v>
      </c>
      <c r="V309" s="1">
        <v>52.566336944942897</v>
      </c>
      <c r="W309" s="1">
        <v>110.652279971608</v>
      </c>
      <c r="X309" s="1">
        <v>10.771572476542801</v>
      </c>
      <c r="Y309" s="1">
        <v>9.6143887770035299</v>
      </c>
      <c r="Z309" s="1">
        <v>1</v>
      </c>
      <c r="AA309" s="1">
        <v>0</v>
      </c>
      <c r="AB309" s="1">
        <v>8.8380890950683302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</row>
    <row r="310" spans="1:34" hidden="1" x14ac:dyDescent="0.35">
      <c r="A310" s="1">
        <v>5059</v>
      </c>
      <c r="B310" s="1">
        <v>69</v>
      </c>
      <c r="C310" s="1">
        <v>0</v>
      </c>
      <c r="D310" s="1">
        <v>1</v>
      </c>
      <c r="E310" s="1">
        <v>1</v>
      </c>
      <c r="F310" s="1">
        <v>17.673727143698901</v>
      </c>
      <c r="G310" s="1">
        <v>0</v>
      </c>
      <c r="H310" s="1">
        <v>13.4544231103893</v>
      </c>
      <c r="I310" s="1">
        <v>4.0094430197008801</v>
      </c>
      <c r="J310" s="1">
        <v>2.52675704606524</v>
      </c>
      <c r="K310" s="1">
        <v>5.6276843791928304</v>
      </c>
      <c r="L310" s="1">
        <v>1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174</v>
      </c>
      <c r="S310" s="1">
        <v>95</v>
      </c>
      <c r="T310" s="1">
        <v>181.38587991984301</v>
      </c>
      <c r="U310" s="1">
        <v>157.71656730235799</v>
      </c>
      <c r="V310" s="1">
        <v>99.5936466806494</v>
      </c>
      <c r="W310" s="1">
        <v>91.206573950324795</v>
      </c>
      <c r="X310" s="1">
        <v>14.3888777120744</v>
      </c>
      <c r="Y310" s="1">
        <v>8.0770282577931098</v>
      </c>
      <c r="Z310" s="1">
        <v>0</v>
      </c>
      <c r="AA310" s="1">
        <v>0</v>
      </c>
      <c r="AB310" s="1">
        <v>6.0763498554994602</v>
      </c>
      <c r="AC310" s="1">
        <v>0</v>
      </c>
      <c r="AD310" s="1">
        <v>0</v>
      </c>
      <c r="AE310" s="1">
        <v>1</v>
      </c>
      <c r="AF310" s="1">
        <v>0</v>
      </c>
      <c r="AG310" s="1">
        <v>0</v>
      </c>
      <c r="AH310" s="1">
        <v>0</v>
      </c>
    </row>
    <row r="311" spans="1:34" hidden="1" x14ac:dyDescent="0.35">
      <c r="A311" s="1">
        <v>5060</v>
      </c>
      <c r="B311" s="1">
        <v>88</v>
      </c>
      <c r="C311" s="1">
        <v>0</v>
      </c>
      <c r="D311" s="1">
        <v>0</v>
      </c>
      <c r="E311" s="1">
        <v>0</v>
      </c>
      <c r="F311" s="1">
        <v>19.379195598726898</v>
      </c>
      <c r="G311" s="1">
        <v>0</v>
      </c>
      <c r="H311" s="1">
        <v>6.5378831638179298</v>
      </c>
      <c r="I311" s="1">
        <v>5.6069765311660698</v>
      </c>
      <c r="J311" s="1">
        <v>0.71582907055090395</v>
      </c>
      <c r="K311" s="1">
        <v>4.8391751329116603</v>
      </c>
      <c r="L311" s="1">
        <v>0</v>
      </c>
      <c r="M311" s="1">
        <v>0</v>
      </c>
      <c r="N311" s="1">
        <v>1</v>
      </c>
      <c r="O311" s="1">
        <v>0</v>
      </c>
      <c r="P311" s="1">
        <v>0</v>
      </c>
      <c r="Q311" s="1">
        <v>0</v>
      </c>
      <c r="R311" s="1">
        <v>117</v>
      </c>
      <c r="S311" s="1">
        <v>72</v>
      </c>
      <c r="T311" s="1">
        <v>262.51836341216898</v>
      </c>
      <c r="U311" s="1">
        <v>96.539953782454901</v>
      </c>
      <c r="V311" s="1">
        <v>74.371975538091803</v>
      </c>
      <c r="W311" s="1">
        <v>62.306069488525203</v>
      </c>
      <c r="X311" s="1">
        <v>15.411327386385301</v>
      </c>
      <c r="Y311" s="1">
        <v>9.8996950354282998</v>
      </c>
      <c r="Z311" s="1">
        <v>0</v>
      </c>
      <c r="AA311" s="1">
        <v>0</v>
      </c>
      <c r="AB311" s="1">
        <v>4.3237893732433204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</row>
    <row r="312" spans="1:34" hidden="1" x14ac:dyDescent="0.35">
      <c r="A312" s="1">
        <v>5061</v>
      </c>
      <c r="B312" s="1">
        <v>72</v>
      </c>
      <c r="C312" s="1">
        <v>1</v>
      </c>
      <c r="D312" s="1">
        <v>2</v>
      </c>
      <c r="E312" s="1">
        <v>2</v>
      </c>
      <c r="F312" s="1">
        <v>16.008146177804299</v>
      </c>
      <c r="G312" s="1">
        <v>0</v>
      </c>
      <c r="H312" s="1">
        <v>16.781788462582</v>
      </c>
      <c r="I312" s="1">
        <v>5.1912417324625402</v>
      </c>
      <c r="J312" s="1">
        <v>2.2767270942814499</v>
      </c>
      <c r="K312" s="1">
        <v>9.6663763052482299</v>
      </c>
      <c r="L312" s="1">
        <v>1</v>
      </c>
      <c r="M312" s="1">
        <v>0</v>
      </c>
      <c r="N312" s="1">
        <v>1</v>
      </c>
      <c r="O312" s="1">
        <v>0</v>
      </c>
      <c r="P312" s="1">
        <v>1</v>
      </c>
      <c r="Q312" s="1">
        <v>0</v>
      </c>
      <c r="R312" s="1">
        <v>114</v>
      </c>
      <c r="S312" s="1">
        <v>106</v>
      </c>
      <c r="T312" s="1">
        <v>196.14063549921099</v>
      </c>
      <c r="U312" s="1">
        <v>191.11314910655699</v>
      </c>
      <c r="V312" s="1">
        <v>52.729893924340402</v>
      </c>
      <c r="W312" s="1">
        <v>89.787699063551898</v>
      </c>
      <c r="X312" s="1">
        <v>19.5114151648262</v>
      </c>
      <c r="Y312" s="1">
        <v>9.06166937385143</v>
      </c>
      <c r="Z312" s="1">
        <v>0</v>
      </c>
      <c r="AA312" s="1">
        <v>0</v>
      </c>
      <c r="AB312" s="1">
        <v>8.4080983541186392</v>
      </c>
      <c r="AC312" s="1">
        <v>0</v>
      </c>
      <c r="AD312" s="1">
        <v>0</v>
      </c>
      <c r="AE312" s="1">
        <v>0</v>
      </c>
      <c r="AF312" s="1">
        <v>0</v>
      </c>
      <c r="AG312" s="1">
        <v>1</v>
      </c>
      <c r="AH312" s="1">
        <v>0</v>
      </c>
    </row>
    <row r="313" spans="1:34" hidden="1" x14ac:dyDescent="0.35">
      <c r="A313" s="1">
        <v>5062</v>
      </c>
      <c r="B313" s="1">
        <v>71</v>
      </c>
      <c r="C313" s="1">
        <v>1</v>
      </c>
      <c r="D313" s="1">
        <v>2</v>
      </c>
      <c r="E313" s="1">
        <v>3</v>
      </c>
      <c r="F313" s="1">
        <v>17.144102948964601</v>
      </c>
      <c r="G313" s="1">
        <v>0</v>
      </c>
      <c r="H313" s="1">
        <v>18.0468062709454</v>
      </c>
      <c r="I313" s="1">
        <v>0.47286817432549999</v>
      </c>
      <c r="J313" s="1">
        <v>6.8860802162194199</v>
      </c>
      <c r="K313" s="1">
        <v>9.8040542457938802</v>
      </c>
      <c r="L313" s="1">
        <v>0</v>
      </c>
      <c r="M313" s="1">
        <v>0</v>
      </c>
      <c r="N313" s="1">
        <v>1</v>
      </c>
      <c r="O313" s="1">
        <v>0</v>
      </c>
      <c r="P313" s="1">
        <v>0</v>
      </c>
      <c r="Q313" s="1">
        <v>0</v>
      </c>
      <c r="R313" s="1">
        <v>144</v>
      </c>
      <c r="S313" s="1">
        <v>67</v>
      </c>
      <c r="T313" s="1">
        <v>205.00531747511201</v>
      </c>
      <c r="U313" s="1">
        <v>162.80195559098999</v>
      </c>
      <c r="V313" s="1">
        <v>85.400198779553904</v>
      </c>
      <c r="W313" s="1">
        <v>88.440759694542805</v>
      </c>
      <c r="X313" s="1">
        <v>20.524978832356702</v>
      </c>
      <c r="Y313" s="1">
        <v>5.9790634441174104</v>
      </c>
      <c r="Z313" s="1">
        <v>1</v>
      </c>
      <c r="AA313" s="1">
        <v>0</v>
      </c>
      <c r="AB313" s="1">
        <v>7.2262315390825202</v>
      </c>
      <c r="AC313" s="1">
        <v>1</v>
      </c>
      <c r="AD313" s="1">
        <v>0</v>
      </c>
      <c r="AE313" s="1">
        <v>1</v>
      </c>
      <c r="AF313" s="1">
        <v>0</v>
      </c>
      <c r="AG313" s="1">
        <v>0</v>
      </c>
      <c r="AH313" s="1">
        <v>0</v>
      </c>
    </row>
    <row r="314" spans="1:34" hidden="1" x14ac:dyDescent="0.35">
      <c r="A314" s="1">
        <v>5063</v>
      </c>
      <c r="B314" s="1">
        <v>63</v>
      </c>
      <c r="C314" s="1">
        <v>0</v>
      </c>
      <c r="D314" s="1">
        <v>0</v>
      </c>
      <c r="E314" s="1">
        <v>2</v>
      </c>
      <c r="F314" s="1">
        <v>35.160564365117899</v>
      </c>
      <c r="G314" s="1">
        <v>0</v>
      </c>
      <c r="H314" s="1">
        <v>9.2247633992900102</v>
      </c>
      <c r="I314" s="1">
        <v>8.4324920251577602</v>
      </c>
      <c r="J314" s="1">
        <v>8.4274099087589303</v>
      </c>
      <c r="K314" s="1">
        <v>7.3499380596500803</v>
      </c>
      <c r="L314" s="1">
        <v>1</v>
      </c>
      <c r="M314" s="1">
        <v>0</v>
      </c>
      <c r="N314" s="1">
        <v>1</v>
      </c>
      <c r="O314" s="1">
        <v>0</v>
      </c>
      <c r="P314" s="1">
        <v>0</v>
      </c>
      <c r="Q314" s="1">
        <v>0</v>
      </c>
      <c r="R314" s="1">
        <v>157</v>
      </c>
      <c r="S314" s="1">
        <v>83</v>
      </c>
      <c r="T314" s="1">
        <v>249.62243893527301</v>
      </c>
      <c r="U314" s="1">
        <v>121.833984053877</v>
      </c>
      <c r="V314" s="1">
        <v>94.3779351590548</v>
      </c>
      <c r="W314" s="1">
        <v>50.973755510690403</v>
      </c>
      <c r="X314" s="1">
        <v>24.970786210397399</v>
      </c>
      <c r="Y314" s="1">
        <v>5.14479032928792</v>
      </c>
      <c r="Z314" s="1">
        <v>1</v>
      </c>
      <c r="AA314" s="1">
        <v>0</v>
      </c>
      <c r="AB314" s="1">
        <v>6.6458092627632901</v>
      </c>
      <c r="AC314" s="1">
        <v>0</v>
      </c>
      <c r="AD314" s="1">
        <v>0</v>
      </c>
      <c r="AE314" s="1">
        <v>0</v>
      </c>
      <c r="AF314" s="1">
        <v>0</v>
      </c>
      <c r="AG314" s="1">
        <v>1</v>
      </c>
      <c r="AH314" s="1">
        <v>0</v>
      </c>
    </row>
    <row r="315" spans="1:34" hidden="1" x14ac:dyDescent="0.35">
      <c r="A315" s="1">
        <v>5064</v>
      </c>
      <c r="B315" s="1">
        <v>83</v>
      </c>
      <c r="C315" s="1">
        <v>1</v>
      </c>
      <c r="D315" s="1">
        <v>0</v>
      </c>
      <c r="E315" s="1">
        <v>2</v>
      </c>
      <c r="F315" s="1">
        <v>15.2897389518998</v>
      </c>
      <c r="G315" s="1">
        <v>1</v>
      </c>
      <c r="H315" s="1">
        <v>8.0505544244718106</v>
      </c>
      <c r="I315" s="1">
        <v>1.29335816015996</v>
      </c>
      <c r="J315" s="1">
        <v>3.0344532572176002</v>
      </c>
      <c r="K315" s="1">
        <v>6.83795446935504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163</v>
      </c>
      <c r="S315" s="1">
        <v>68</v>
      </c>
      <c r="T315" s="1">
        <v>232.32251196784</v>
      </c>
      <c r="U315" s="1">
        <v>193.95380297269</v>
      </c>
      <c r="V315" s="1">
        <v>20.742605448481601</v>
      </c>
      <c r="W315" s="1">
        <v>123.680063701824</v>
      </c>
      <c r="X315" s="1">
        <v>12.275443880522699</v>
      </c>
      <c r="Y315" s="1">
        <v>8.2247488700348601</v>
      </c>
      <c r="Z315" s="1">
        <v>0</v>
      </c>
      <c r="AA315" s="1">
        <v>0</v>
      </c>
      <c r="AB315" s="1">
        <v>6.7660132981967704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</row>
    <row r="316" spans="1:34" x14ac:dyDescent="0.35">
      <c r="A316" s="1">
        <v>5065</v>
      </c>
      <c r="B316" s="1">
        <v>61</v>
      </c>
      <c r="C316" s="1">
        <v>0</v>
      </c>
      <c r="D316" s="1">
        <v>0</v>
      </c>
      <c r="E316" s="1">
        <v>1</v>
      </c>
      <c r="F316" s="1">
        <v>37.716555949845898</v>
      </c>
      <c r="G316" s="1">
        <v>1</v>
      </c>
      <c r="H316" s="1">
        <v>2.4805168121973802</v>
      </c>
      <c r="I316" s="1">
        <v>3.0437538906835302</v>
      </c>
      <c r="J316" s="1">
        <v>7.1761825893226501</v>
      </c>
      <c r="K316" s="1">
        <v>6.8621278690646701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156</v>
      </c>
      <c r="S316" s="1">
        <v>64</v>
      </c>
      <c r="T316" s="1">
        <v>206.13704250931201</v>
      </c>
      <c r="U316" s="1">
        <v>156.41777407921199</v>
      </c>
      <c r="V316" s="1">
        <v>38.355768458713001</v>
      </c>
      <c r="W316" s="1">
        <v>166.730963002111</v>
      </c>
      <c r="X316" s="1">
        <v>1.7648662789809</v>
      </c>
      <c r="Y316" s="1">
        <v>5.3913010302993598</v>
      </c>
      <c r="Z316" s="1">
        <v>0</v>
      </c>
      <c r="AA316" s="1">
        <v>1</v>
      </c>
      <c r="AB316" s="1">
        <v>2.8638987805327898</v>
      </c>
      <c r="AC316" s="1">
        <v>0</v>
      </c>
      <c r="AD316" s="1">
        <v>0</v>
      </c>
      <c r="AE316" s="1">
        <v>0</v>
      </c>
      <c r="AF316" s="1">
        <v>0</v>
      </c>
      <c r="AG316" s="1">
        <v>1</v>
      </c>
      <c r="AH316" s="1">
        <v>1</v>
      </c>
    </row>
    <row r="317" spans="1:34" x14ac:dyDescent="0.35">
      <c r="A317" s="1">
        <v>5066</v>
      </c>
      <c r="B317" s="1">
        <v>80</v>
      </c>
      <c r="C317" s="1">
        <v>1</v>
      </c>
      <c r="D317" s="1">
        <v>0</v>
      </c>
      <c r="E317" s="1">
        <v>1</v>
      </c>
      <c r="F317" s="1">
        <v>29.0936736345711</v>
      </c>
      <c r="G317" s="1">
        <v>0</v>
      </c>
      <c r="H317" s="1">
        <v>10.3274532538352</v>
      </c>
      <c r="I317" s="1">
        <v>2.4242804889735798</v>
      </c>
      <c r="J317" s="1">
        <v>9.7239059011139499</v>
      </c>
      <c r="K317" s="1">
        <v>9.5729907171294997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1</v>
      </c>
      <c r="R317" s="1">
        <v>99</v>
      </c>
      <c r="S317" s="1">
        <v>65</v>
      </c>
      <c r="T317" s="1">
        <v>229.070627431269</v>
      </c>
      <c r="U317" s="1">
        <v>58.489142199408498</v>
      </c>
      <c r="V317" s="1">
        <v>68.371291611406207</v>
      </c>
      <c r="W317" s="1">
        <v>243.320960312728</v>
      </c>
      <c r="X317" s="1">
        <v>3.1193023123312802</v>
      </c>
      <c r="Y317" s="1">
        <v>9.2317024169762396E-2</v>
      </c>
      <c r="Z317" s="1">
        <v>1</v>
      </c>
      <c r="AA317" s="1">
        <v>1</v>
      </c>
      <c r="AB317" s="1">
        <v>4.8620528973531103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1</v>
      </c>
    </row>
    <row r="318" spans="1:34" x14ac:dyDescent="0.35">
      <c r="A318" s="1">
        <v>5067</v>
      </c>
      <c r="B318" s="1">
        <v>82</v>
      </c>
      <c r="C318" s="1">
        <v>0</v>
      </c>
      <c r="D318" s="1">
        <v>1</v>
      </c>
      <c r="E318" s="1">
        <v>1</v>
      </c>
      <c r="F318" s="1">
        <v>29.513189643209898</v>
      </c>
      <c r="G318" s="1">
        <v>1</v>
      </c>
      <c r="H318" s="1">
        <v>6.1797329758310697</v>
      </c>
      <c r="I318" s="1">
        <v>5.8229877404365</v>
      </c>
      <c r="J318" s="1">
        <v>4.0290409339282798</v>
      </c>
      <c r="K318" s="1">
        <v>7.4844023762380996</v>
      </c>
      <c r="L318" s="1">
        <v>1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103</v>
      </c>
      <c r="S318" s="1">
        <v>83</v>
      </c>
      <c r="T318" s="1">
        <v>181.727440826226</v>
      </c>
      <c r="U318" s="1">
        <v>89.892239980725705</v>
      </c>
      <c r="V318" s="1">
        <v>59.570836764540097</v>
      </c>
      <c r="W318" s="1">
        <v>130.932272627537</v>
      </c>
      <c r="X318" s="1">
        <v>17.844300017401601</v>
      </c>
      <c r="Y318" s="1">
        <v>5.9730351747906398E-2</v>
      </c>
      <c r="Z318" s="1">
        <v>1</v>
      </c>
      <c r="AA318" s="1">
        <v>1</v>
      </c>
      <c r="AB318" s="1">
        <v>1.06721751805228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1</v>
      </c>
    </row>
    <row r="319" spans="1:34" x14ac:dyDescent="0.35">
      <c r="A319" s="1">
        <v>5068</v>
      </c>
      <c r="B319" s="1">
        <v>82</v>
      </c>
      <c r="C319" s="1">
        <v>0</v>
      </c>
      <c r="D319" s="1">
        <v>1</v>
      </c>
      <c r="E319" s="1">
        <v>3</v>
      </c>
      <c r="F319" s="1">
        <v>37.052472504725003</v>
      </c>
      <c r="G319" s="1">
        <v>0</v>
      </c>
      <c r="H319" s="1">
        <v>14.5860358471152</v>
      </c>
      <c r="I319" s="1">
        <v>7.3063123167077801</v>
      </c>
      <c r="J319" s="1">
        <v>3.9006564733339402</v>
      </c>
      <c r="K319" s="1">
        <v>4.1461901877135698</v>
      </c>
      <c r="L319" s="1">
        <v>0</v>
      </c>
      <c r="M319" s="1">
        <v>0</v>
      </c>
      <c r="N319" s="1">
        <v>0</v>
      </c>
      <c r="O319" s="1">
        <v>1</v>
      </c>
      <c r="P319" s="1">
        <v>0</v>
      </c>
      <c r="Q319" s="1">
        <v>0</v>
      </c>
      <c r="R319" s="1">
        <v>140</v>
      </c>
      <c r="S319" s="1">
        <v>64</v>
      </c>
      <c r="T319" s="1">
        <v>299.056527594562</v>
      </c>
      <c r="U319" s="1">
        <v>144.956419550172</v>
      </c>
      <c r="V319" s="1">
        <v>42.606161456296398</v>
      </c>
      <c r="W319" s="1">
        <v>273.76042511321901</v>
      </c>
      <c r="X319" s="1">
        <v>2.0443820816049798</v>
      </c>
      <c r="Y319" s="1">
        <v>2.5729881034575302</v>
      </c>
      <c r="Z319" s="1">
        <v>0</v>
      </c>
      <c r="AA319" s="1">
        <v>0</v>
      </c>
      <c r="AB319" s="1">
        <v>4.0505061035930696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1</v>
      </c>
    </row>
    <row r="320" spans="1:34" x14ac:dyDescent="0.35">
      <c r="A320" s="1">
        <v>5069</v>
      </c>
      <c r="B320" s="1">
        <v>81</v>
      </c>
      <c r="C320" s="1">
        <v>1</v>
      </c>
      <c r="D320" s="1">
        <v>1</v>
      </c>
      <c r="E320" s="1">
        <v>1</v>
      </c>
      <c r="F320" s="1">
        <v>32.080984765878199</v>
      </c>
      <c r="G320" s="1">
        <v>1</v>
      </c>
      <c r="H320" s="1">
        <v>17.952025673599099</v>
      </c>
      <c r="I320" s="1">
        <v>8.3337787831040409</v>
      </c>
      <c r="J320" s="1">
        <v>5.7966964754051498</v>
      </c>
      <c r="K320" s="1">
        <v>9.5726764593106797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129</v>
      </c>
      <c r="S320" s="1">
        <v>70</v>
      </c>
      <c r="T320" s="1">
        <v>156.61378971155099</v>
      </c>
      <c r="U320" s="1">
        <v>123.810319707647</v>
      </c>
      <c r="V320" s="1">
        <v>27.125433490178001</v>
      </c>
      <c r="W320" s="1">
        <v>359.02630248685398</v>
      </c>
      <c r="X320" s="1">
        <v>14.3920212077808</v>
      </c>
      <c r="Y320" s="1">
        <v>2.4060242537593601</v>
      </c>
      <c r="Z320" s="1">
        <v>1</v>
      </c>
      <c r="AA320" s="1">
        <v>0</v>
      </c>
      <c r="AB320" s="1">
        <v>9.2049629097563095</v>
      </c>
      <c r="AC320" s="1">
        <v>0</v>
      </c>
      <c r="AD320" s="1">
        <v>0</v>
      </c>
      <c r="AE320" s="1">
        <v>0</v>
      </c>
      <c r="AF320" s="1">
        <v>1</v>
      </c>
      <c r="AG320" s="1">
        <v>0</v>
      </c>
      <c r="AH320" s="1">
        <v>1</v>
      </c>
    </row>
    <row r="321" spans="1:34" x14ac:dyDescent="0.35">
      <c r="A321" s="1">
        <v>5070</v>
      </c>
      <c r="B321" s="1">
        <v>76</v>
      </c>
      <c r="C321" s="1">
        <v>1</v>
      </c>
      <c r="D321" s="1">
        <v>0</v>
      </c>
      <c r="E321" s="1">
        <v>0</v>
      </c>
      <c r="F321" s="1">
        <v>33.598266256282301</v>
      </c>
      <c r="G321" s="1">
        <v>0</v>
      </c>
      <c r="H321" s="1">
        <v>5.2844364622469904</v>
      </c>
      <c r="I321" s="1">
        <v>9.4767233022933404</v>
      </c>
      <c r="J321" s="1">
        <v>2.8735106036937599</v>
      </c>
      <c r="K321" s="1">
        <v>6.4150728287380696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148</v>
      </c>
      <c r="S321" s="1">
        <v>101</v>
      </c>
      <c r="T321" s="1">
        <v>165.12034803996201</v>
      </c>
      <c r="U321" s="1">
        <v>88.539486420533095</v>
      </c>
      <c r="V321" s="1">
        <v>83.895836418132305</v>
      </c>
      <c r="W321" s="1">
        <v>93.2790382019041</v>
      </c>
      <c r="X321" s="1">
        <v>7.6694299607260001</v>
      </c>
      <c r="Y321" s="1">
        <v>2.3919143840009198</v>
      </c>
      <c r="Z321" s="1">
        <v>0</v>
      </c>
      <c r="AA321" s="1">
        <v>0</v>
      </c>
      <c r="AB321" s="1">
        <v>0.90504908056946798</v>
      </c>
      <c r="AC321" s="1">
        <v>1</v>
      </c>
      <c r="AD321" s="1">
        <v>0</v>
      </c>
      <c r="AE321" s="1">
        <v>0</v>
      </c>
      <c r="AF321" s="1">
        <v>0</v>
      </c>
      <c r="AG321" s="1">
        <v>0</v>
      </c>
      <c r="AH321" s="1">
        <v>1</v>
      </c>
    </row>
    <row r="322" spans="1:34" hidden="1" x14ac:dyDescent="0.35">
      <c r="A322" s="1">
        <v>5071</v>
      </c>
      <c r="B322" s="1">
        <v>72</v>
      </c>
      <c r="C322" s="1">
        <v>0</v>
      </c>
      <c r="D322" s="1">
        <v>0</v>
      </c>
      <c r="E322" s="1">
        <v>0</v>
      </c>
      <c r="F322" s="1">
        <v>26.2359262692217</v>
      </c>
      <c r="G322" s="1">
        <v>0</v>
      </c>
      <c r="H322" s="1">
        <v>18.8514198157966</v>
      </c>
      <c r="I322" s="1">
        <v>6.1538257697359198</v>
      </c>
      <c r="J322" s="1">
        <v>4.4779920586574802</v>
      </c>
      <c r="K322" s="1">
        <v>5.5005800950776402</v>
      </c>
      <c r="L322" s="1">
        <v>1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140</v>
      </c>
      <c r="S322" s="1">
        <v>80</v>
      </c>
      <c r="T322" s="1">
        <v>191.400870915627</v>
      </c>
      <c r="U322" s="1">
        <v>118.716967068654</v>
      </c>
      <c r="V322" s="1">
        <v>39.217047396330301</v>
      </c>
      <c r="W322" s="1">
        <v>216.877852198212</v>
      </c>
      <c r="X322" s="1">
        <v>24.022661273280399</v>
      </c>
      <c r="Y322" s="1">
        <v>1.3106832449932</v>
      </c>
      <c r="Z322" s="1">
        <v>0</v>
      </c>
      <c r="AA322" s="1">
        <v>0</v>
      </c>
      <c r="AB322" s="1">
        <v>5.5921604773680498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</row>
    <row r="323" spans="1:34" hidden="1" x14ac:dyDescent="0.35">
      <c r="A323" s="1">
        <v>5072</v>
      </c>
      <c r="B323" s="1">
        <v>83</v>
      </c>
      <c r="C323" s="1">
        <v>1</v>
      </c>
      <c r="D323" s="1">
        <v>1</v>
      </c>
      <c r="E323" s="1">
        <v>1</v>
      </c>
      <c r="F323" s="1">
        <v>27.508134389771001</v>
      </c>
      <c r="G323" s="1">
        <v>0</v>
      </c>
      <c r="H323" s="1">
        <v>9.0619822575562807</v>
      </c>
      <c r="I323" s="1">
        <v>0.56754619793628303</v>
      </c>
      <c r="J323" s="1">
        <v>1.6095245090364101</v>
      </c>
      <c r="K323" s="1">
        <v>9.5497468298599593</v>
      </c>
      <c r="L323" s="1">
        <v>1</v>
      </c>
      <c r="M323" s="1">
        <v>1</v>
      </c>
      <c r="N323" s="1">
        <v>0</v>
      </c>
      <c r="O323" s="1">
        <v>1</v>
      </c>
      <c r="P323" s="1">
        <v>0</v>
      </c>
      <c r="Q323" s="1">
        <v>0</v>
      </c>
      <c r="R323" s="1">
        <v>174</v>
      </c>
      <c r="S323" s="1">
        <v>104</v>
      </c>
      <c r="T323" s="1">
        <v>212.109364523273</v>
      </c>
      <c r="U323" s="1">
        <v>125.236556586652</v>
      </c>
      <c r="V323" s="1">
        <v>69.472678817457407</v>
      </c>
      <c r="W323" s="1">
        <v>301.73775687852401</v>
      </c>
      <c r="X323" s="1">
        <v>2.14947623998138</v>
      </c>
      <c r="Y323" s="1">
        <v>2.3478243724589101</v>
      </c>
      <c r="Z323" s="1">
        <v>0</v>
      </c>
      <c r="AA323" s="1">
        <v>0</v>
      </c>
      <c r="AB323" s="1">
        <v>7.5165553197562502</v>
      </c>
      <c r="AC323" s="1">
        <v>1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</row>
    <row r="324" spans="1:34" hidden="1" x14ac:dyDescent="0.35">
      <c r="A324" s="1">
        <v>5073</v>
      </c>
      <c r="B324" s="1">
        <v>80</v>
      </c>
      <c r="C324" s="1">
        <v>1</v>
      </c>
      <c r="D324" s="1">
        <v>0</v>
      </c>
      <c r="E324" s="1">
        <v>3</v>
      </c>
      <c r="F324" s="1">
        <v>33.521167717408701</v>
      </c>
      <c r="G324" s="1">
        <v>0</v>
      </c>
      <c r="H324" s="1">
        <v>2.0235089696558499</v>
      </c>
      <c r="I324" s="1">
        <v>5.6710500155805104</v>
      </c>
      <c r="J324" s="1">
        <v>4.5956523331102304</v>
      </c>
      <c r="K324" s="1">
        <v>9.0586268474533096</v>
      </c>
      <c r="L324" s="1">
        <v>0</v>
      </c>
      <c r="M324" s="1">
        <v>1</v>
      </c>
      <c r="N324" s="1">
        <v>0</v>
      </c>
      <c r="O324" s="1">
        <v>0</v>
      </c>
      <c r="P324" s="1">
        <v>1</v>
      </c>
      <c r="Q324" s="1">
        <v>0</v>
      </c>
      <c r="R324" s="1">
        <v>143</v>
      </c>
      <c r="S324" s="1">
        <v>106</v>
      </c>
      <c r="T324" s="1">
        <v>279.14209092223598</v>
      </c>
      <c r="U324" s="1">
        <v>196.32275207543401</v>
      </c>
      <c r="V324" s="1">
        <v>89.140649335328703</v>
      </c>
      <c r="W324" s="1">
        <v>357.55460073474001</v>
      </c>
      <c r="X324" s="1">
        <v>25.465309340703399</v>
      </c>
      <c r="Y324" s="1">
        <v>4.4894442408561499</v>
      </c>
      <c r="Z324" s="1">
        <v>0</v>
      </c>
      <c r="AA324" s="1">
        <v>0</v>
      </c>
      <c r="AB324" s="1">
        <v>1.9196970298977301</v>
      </c>
      <c r="AC324" s="1">
        <v>1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</row>
    <row r="325" spans="1:34" hidden="1" x14ac:dyDescent="0.35">
      <c r="A325" s="1">
        <v>5074</v>
      </c>
      <c r="B325" s="1">
        <v>70</v>
      </c>
      <c r="C325" s="1">
        <v>1</v>
      </c>
      <c r="D325" s="1">
        <v>1</v>
      </c>
      <c r="E325" s="1">
        <v>2</v>
      </c>
      <c r="F325" s="1">
        <v>17.670451915035599</v>
      </c>
      <c r="G325" s="1">
        <v>0</v>
      </c>
      <c r="H325" s="1">
        <v>7.05303074714804</v>
      </c>
      <c r="I325" s="1">
        <v>0.497899770433962</v>
      </c>
      <c r="J325" s="1">
        <v>0.95499307502470898</v>
      </c>
      <c r="K325" s="1">
        <v>5.4348132991922</v>
      </c>
      <c r="L325" s="1">
        <v>1</v>
      </c>
      <c r="M325" s="1">
        <v>1</v>
      </c>
      <c r="N325" s="1">
        <v>0</v>
      </c>
      <c r="O325" s="1">
        <v>1</v>
      </c>
      <c r="P325" s="1">
        <v>0</v>
      </c>
      <c r="Q325" s="1">
        <v>1</v>
      </c>
      <c r="R325" s="1">
        <v>146</v>
      </c>
      <c r="S325" s="1">
        <v>62</v>
      </c>
      <c r="T325" s="1">
        <v>166.36969278984401</v>
      </c>
      <c r="U325" s="1">
        <v>89.678864617730895</v>
      </c>
      <c r="V325" s="1">
        <v>36.179170935002098</v>
      </c>
      <c r="W325" s="1">
        <v>368.92585881319599</v>
      </c>
      <c r="X325" s="1">
        <v>26.8567094245325</v>
      </c>
      <c r="Y325" s="1">
        <v>0.77755922762599505</v>
      </c>
      <c r="Z325" s="1">
        <v>1</v>
      </c>
      <c r="AA325" s="1">
        <v>0</v>
      </c>
      <c r="AB325" s="1">
        <v>4.4728658331671403</v>
      </c>
      <c r="AC325" s="1">
        <v>0</v>
      </c>
      <c r="AD325" s="1">
        <v>0</v>
      </c>
      <c r="AE325" s="1">
        <v>0</v>
      </c>
      <c r="AF325" s="1">
        <v>1</v>
      </c>
      <c r="AG325" s="1">
        <v>0</v>
      </c>
      <c r="AH325" s="1">
        <v>0</v>
      </c>
    </row>
    <row r="326" spans="1:34" hidden="1" x14ac:dyDescent="0.35">
      <c r="A326" s="1">
        <v>5075</v>
      </c>
      <c r="B326" s="1">
        <v>83</v>
      </c>
      <c r="C326" s="1">
        <v>1</v>
      </c>
      <c r="D326" s="1">
        <v>0</v>
      </c>
      <c r="E326" s="1">
        <v>1</v>
      </c>
      <c r="F326" s="1">
        <v>37.367751343906903</v>
      </c>
      <c r="G326" s="1">
        <v>0</v>
      </c>
      <c r="H326" s="1">
        <v>7.7183875566001303</v>
      </c>
      <c r="I326" s="1">
        <v>3.02257192791614</v>
      </c>
      <c r="J326" s="1">
        <v>9.9983456788140099</v>
      </c>
      <c r="K326" s="1">
        <v>7.0789244760455698</v>
      </c>
      <c r="L326" s="1">
        <v>0</v>
      </c>
      <c r="M326" s="1">
        <v>1</v>
      </c>
      <c r="N326" s="1">
        <v>0</v>
      </c>
      <c r="O326" s="1">
        <v>1</v>
      </c>
      <c r="P326" s="1">
        <v>0</v>
      </c>
      <c r="Q326" s="1">
        <v>0</v>
      </c>
      <c r="R326" s="1">
        <v>124</v>
      </c>
      <c r="S326" s="1">
        <v>96</v>
      </c>
      <c r="T326" s="1">
        <v>196.54481550057301</v>
      </c>
      <c r="U326" s="1">
        <v>86.634165471123694</v>
      </c>
      <c r="V326" s="1">
        <v>99.506828171447395</v>
      </c>
      <c r="W326" s="1">
        <v>357.69400734025498</v>
      </c>
      <c r="X326" s="1">
        <v>24.476504937920499</v>
      </c>
      <c r="Y326" s="1">
        <v>7.74518008942084</v>
      </c>
      <c r="Z326" s="1">
        <v>0</v>
      </c>
      <c r="AA326" s="1">
        <v>0</v>
      </c>
      <c r="AB326" s="1">
        <v>8.6406493921261696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</row>
    <row r="327" spans="1:34" hidden="1" x14ac:dyDescent="0.35">
      <c r="A327" s="1">
        <v>5076</v>
      </c>
      <c r="B327" s="1">
        <v>88</v>
      </c>
      <c r="C327" s="1">
        <v>1</v>
      </c>
      <c r="D327" s="1">
        <v>0</v>
      </c>
      <c r="E327" s="1">
        <v>1</v>
      </c>
      <c r="F327" s="1">
        <v>18.165056741416201</v>
      </c>
      <c r="G327" s="1">
        <v>1</v>
      </c>
      <c r="H327" s="1">
        <v>18.420581929107399</v>
      </c>
      <c r="I327" s="1">
        <v>0.97275337118953198</v>
      </c>
      <c r="J327" s="1">
        <v>3.6736592997234898</v>
      </c>
      <c r="K327" s="1">
        <v>8.6655491439840802</v>
      </c>
      <c r="L327" s="1">
        <v>0</v>
      </c>
      <c r="M327" s="1">
        <v>0</v>
      </c>
      <c r="N327" s="1">
        <v>1</v>
      </c>
      <c r="O327" s="1">
        <v>0</v>
      </c>
      <c r="P327" s="1">
        <v>0</v>
      </c>
      <c r="Q327" s="1">
        <v>0</v>
      </c>
      <c r="R327" s="1">
        <v>130</v>
      </c>
      <c r="S327" s="1">
        <v>66</v>
      </c>
      <c r="T327" s="1">
        <v>271.90073463022998</v>
      </c>
      <c r="U327" s="1">
        <v>191.74180905507001</v>
      </c>
      <c r="V327" s="1">
        <v>93.652907305106396</v>
      </c>
      <c r="W327" s="1">
        <v>373.83322924165498</v>
      </c>
      <c r="X327" s="1">
        <v>27.204428088441599</v>
      </c>
      <c r="Y327" s="1">
        <v>3.8194996178267999</v>
      </c>
      <c r="Z327" s="1">
        <v>1</v>
      </c>
      <c r="AA327" s="1">
        <v>0</v>
      </c>
      <c r="AB327" s="1">
        <v>2.1501319392376699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</row>
    <row r="328" spans="1:34" hidden="1" x14ac:dyDescent="0.35">
      <c r="A328" s="1">
        <v>5077</v>
      </c>
      <c r="B328" s="1">
        <v>82</v>
      </c>
      <c r="C328" s="1">
        <v>0</v>
      </c>
      <c r="D328" s="1">
        <v>0</v>
      </c>
      <c r="E328" s="1">
        <v>0</v>
      </c>
      <c r="F328" s="1">
        <v>32.3623270035174</v>
      </c>
      <c r="G328" s="1">
        <v>0</v>
      </c>
      <c r="H328" s="1">
        <v>18.012678580648299</v>
      </c>
      <c r="I328" s="1">
        <v>3.9838635171908399</v>
      </c>
      <c r="J328" s="1">
        <v>3.0292865718884001</v>
      </c>
      <c r="K328" s="1">
        <v>6.6221084051369896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1</v>
      </c>
      <c r="R328" s="1">
        <v>175</v>
      </c>
      <c r="S328" s="1">
        <v>62</v>
      </c>
      <c r="T328" s="1">
        <v>223.42266781647999</v>
      </c>
      <c r="U328" s="1">
        <v>67.015602316004305</v>
      </c>
      <c r="V328" s="1">
        <v>47.685320131625097</v>
      </c>
      <c r="W328" s="1">
        <v>356.40793102116203</v>
      </c>
      <c r="X328" s="1">
        <v>19.744027533624902</v>
      </c>
      <c r="Y328" s="1">
        <v>3.3214516085986001</v>
      </c>
      <c r="Z328" s="1">
        <v>0</v>
      </c>
      <c r="AA328" s="1">
        <v>0</v>
      </c>
      <c r="AB328" s="1">
        <v>9.6217562404226609</v>
      </c>
      <c r="AC328" s="1">
        <v>0</v>
      </c>
      <c r="AD328" s="1">
        <v>1</v>
      </c>
      <c r="AE328" s="1">
        <v>0</v>
      </c>
      <c r="AF328" s="1">
        <v>0</v>
      </c>
      <c r="AG328" s="1">
        <v>0</v>
      </c>
      <c r="AH328" s="1">
        <v>0</v>
      </c>
    </row>
    <row r="329" spans="1:34" x14ac:dyDescent="0.35">
      <c r="A329" s="1">
        <v>5078</v>
      </c>
      <c r="B329" s="1">
        <v>62</v>
      </c>
      <c r="C329" s="1">
        <v>1</v>
      </c>
      <c r="D329" s="1">
        <v>0</v>
      </c>
      <c r="E329" s="1">
        <v>1</v>
      </c>
      <c r="F329" s="1">
        <v>27.249526777958302</v>
      </c>
      <c r="G329" s="1">
        <v>0</v>
      </c>
      <c r="H329" s="1">
        <v>19.329277303427801</v>
      </c>
      <c r="I329" s="1">
        <v>5.9648524901721203</v>
      </c>
      <c r="J329" s="1">
        <v>0.27612591018383897</v>
      </c>
      <c r="K329" s="1">
        <v>8.6944529397781505</v>
      </c>
      <c r="L329" s="1">
        <v>1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149</v>
      </c>
      <c r="S329" s="1">
        <v>61</v>
      </c>
      <c r="T329" s="1">
        <v>220.31558140981301</v>
      </c>
      <c r="U329" s="1">
        <v>198.86372400113899</v>
      </c>
      <c r="V329" s="1">
        <v>72.083170423736604</v>
      </c>
      <c r="W329" s="1">
        <v>375.730091248409</v>
      </c>
      <c r="X329" s="1">
        <v>12.626387446946</v>
      </c>
      <c r="Y329" s="1">
        <v>3.5172180261075701</v>
      </c>
      <c r="Z329" s="1">
        <v>0</v>
      </c>
      <c r="AA329" s="1">
        <v>1</v>
      </c>
      <c r="AB329" s="1">
        <v>8.1524586973379893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1</v>
      </c>
    </row>
    <row r="330" spans="1:34" hidden="1" x14ac:dyDescent="0.35">
      <c r="A330" s="1">
        <v>5079</v>
      </c>
      <c r="B330" s="1">
        <v>72</v>
      </c>
      <c r="C330" s="1">
        <v>0</v>
      </c>
      <c r="D330" s="1">
        <v>1</v>
      </c>
      <c r="E330" s="1">
        <v>1</v>
      </c>
      <c r="F330" s="1">
        <v>31.991805215986702</v>
      </c>
      <c r="G330" s="1">
        <v>0</v>
      </c>
      <c r="H330" s="1">
        <v>5.7262293354577096</v>
      </c>
      <c r="I330" s="1">
        <v>9.9839938170602096</v>
      </c>
      <c r="J330" s="1">
        <v>2.7373656609768</v>
      </c>
      <c r="K330" s="1">
        <v>5.4540193142862501</v>
      </c>
      <c r="L330" s="1">
        <v>1</v>
      </c>
      <c r="M330" s="1">
        <v>1</v>
      </c>
      <c r="N330" s="1">
        <v>0</v>
      </c>
      <c r="O330" s="1">
        <v>0</v>
      </c>
      <c r="P330" s="1">
        <v>0</v>
      </c>
      <c r="Q330" s="1">
        <v>0</v>
      </c>
      <c r="R330" s="1">
        <v>124</v>
      </c>
      <c r="S330" s="1">
        <v>85</v>
      </c>
      <c r="T330" s="1">
        <v>174.45945701656501</v>
      </c>
      <c r="U330" s="1">
        <v>174.1927337555</v>
      </c>
      <c r="V330" s="1">
        <v>36.376466350054898</v>
      </c>
      <c r="W330" s="1">
        <v>373.222028310844</v>
      </c>
      <c r="X330" s="1">
        <v>23.286548425484501</v>
      </c>
      <c r="Y330" s="1">
        <v>1.14927415606938</v>
      </c>
      <c r="Z330" s="1">
        <v>0</v>
      </c>
      <c r="AA330" s="1">
        <v>0</v>
      </c>
      <c r="AB330" s="1">
        <v>8.6751102526805202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</row>
    <row r="331" spans="1:34" x14ac:dyDescent="0.35">
      <c r="A331" s="1">
        <v>5080</v>
      </c>
      <c r="B331" s="1">
        <v>62</v>
      </c>
      <c r="C331" s="1">
        <v>0</v>
      </c>
      <c r="D331" s="1">
        <v>0</v>
      </c>
      <c r="E331" s="1">
        <v>1</v>
      </c>
      <c r="F331" s="1">
        <v>39.915136161227103</v>
      </c>
      <c r="G331" s="1">
        <v>0</v>
      </c>
      <c r="H331" s="1">
        <v>17.411342084774098</v>
      </c>
      <c r="I331" s="1">
        <v>6.6083753141572199</v>
      </c>
      <c r="J331" s="1">
        <v>9.6754903112974606</v>
      </c>
      <c r="K331" s="1">
        <v>9.1467137040689099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105</v>
      </c>
      <c r="S331" s="1">
        <v>111</v>
      </c>
      <c r="T331" s="1">
        <v>299.50607417390501</v>
      </c>
      <c r="U331" s="1">
        <v>160.83662267761201</v>
      </c>
      <c r="V331" s="1">
        <v>21.179536610107601</v>
      </c>
      <c r="W331" s="1">
        <v>176.12347470764601</v>
      </c>
      <c r="X331" s="1">
        <v>6.7301318514017296</v>
      </c>
      <c r="Y331" s="1">
        <v>2.9194179816077099</v>
      </c>
      <c r="Z331" s="1">
        <v>0</v>
      </c>
      <c r="AA331" s="1">
        <v>0</v>
      </c>
      <c r="AB331" s="1">
        <v>1.6990873683771599</v>
      </c>
      <c r="AC331" s="1">
        <v>0</v>
      </c>
      <c r="AD331" s="1">
        <v>0</v>
      </c>
      <c r="AE331" s="1">
        <v>1</v>
      </c>
      <c r="AF331" s="1">
        <v>0</v>
      </c>
      <c r="AG331" s="1">
        <v>1</v>
      </c>
      <c r="AH331" s="1">
        <v>1</v>
      </c>
    </row>
    <row r="332" spans="1:34" hidden="1" x14ac:dyDescent="0.35">
      <c r="A332" s="1">
        <v>5081</v>
      </c>
      <c r="B332" s="1">
        <v>86</v>
      </c>
      <c r="C332" s="1">
        <v>0</v>
      </c>
      <c r="D332" s="1">
        <v>0</v>
      </c>
      <c r="E332" s="1">
        <v>0</v>
      </c>
      <c r="F332" s="1">
        <v>15.035723517184699</v>
      </c>
      <c r="G332" s="1">
        <v>0</v>
      </c>
      <c r="H332" s="1">
        <v>5.0748117561874002</v>
      </c>
      <c r="I332" s="1">
        <v>3.09411907755279</v>
      </c>
      <c r="J332" s="1">
        <v>4.3430310502768998</v>
      </c>
      <c r="K332" s="1">
        <v>4.1578483000420601</v>
      </c>
      <c r="L332" s="1">
        <v>1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102</v>
      </c>
      <c r="S332" s="1">
        <v>97</v>
      </c>
      <c r="T332" s="1">
        <v>298.01104075803698</v>
      </c>
      <c r="U332" s="1">
        <v>69.647419276557002</v>
      </c>
      <c r="V332" s="1">
        <v>38.017970289134297</v>
      </c>
      <c r="W332" s="1">
        <v>149.68438750571701</v>
      </c>
      <c r="X332" s="1">
        <v>11.517634387849</v>
      </c>
      <c r="Y332" s="1">
        <v>6.9522883873445203</v>
      </c>
      <c r="Z332" s="1">
        <v>1</v>
      </c>
      <c r="AA332" s="1">
        <v>0</v>
      </c>
      <c r="AB332" s="1">
        <v>5.8033103290575196</v>
      </c>
      <c r="AC332" s="1">
        <v>1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</row>
    <row r="333" spans="1:34" x14ac:dyDescent="0.35">
      <c r="A333" s="1">
        <v>5082</v>
      </c>
      <c r="B333" s="1">
        <v>84</v>
      </c>
      <c r="C333" s="1">
        <v>0</v>
      </c>
      <c r="D333" s="1">
        <v>0</v>
      </c>
      <c r="E333" s="1">
        <v>0</v>
      </c>
      <c r="F333" s="1">
        <v>21.1261296162916</v>
      </c>
      <c r="G333" s="1">
        <v>0</v>
      </c>
      <c r="H333" s="1">
        <v>14.0332851493569</v>
      </c>
      <c r="I333" s="1">
        <v>0.70387402307765101</v>
      </c>
      <c r="J333" s="1">
        <v>9.2947791550985901</v>
      </c>
      <c r="K333" s="1">
        <v>9.7350960857948099</v>
      </c>
      <c r="L333" s="1">
        <v>0</v>
      </c>
      <c r="M333" s="1">
        <v>1</v>
      </c>
      <c r="N333" s="1">
        <v>0</v>
      </c>
      <c r="O333" s="1">
        <v>0</v>
      </c>
      <c r="P333" s="1">
        <v>0</v>
      </c>
      <c r="Q333" s="1">
        <v>0</v>
      </c>
      <c r="R333" s="1">
        <v>163</v>
      </c>
      <c r="S333" s="1">
        <v>62</v>
      </c>
      <c r="T333" s="1">
        <v>215.04699080040501</v>
      </c>
      <c r="U333" s="1">
        <v>82.255015366055105</v>
      </c>
      <c r="V333" s="1">
        <v>58.150321645045899</v>
      </c>
      <c r="W333" s="1">
        <v>228.61718654977801</v>
      </c>
      <c r="X333" s="1">
        <v>0.55441092675810899</v>
      </c>
      <c r="Y333" s="1">
        <v>5.1871344141514397</v>
      </c>
      <c r="Z333" s="1">
        <v>1</v>
      </c>
      <c r="AA333" s="1">
        <v>0</v>
      </c>
      <c r="AB333" s="1">
        <v>1.7399845282836499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1</v>
      </c>
    </row>
    <row r="334" spans="1:34" x14ac:dyDescent="0.35">
      <c r="A334" s="1">
        <v>5083</v>
      </c>
      <c r="B334" s="1">
        <v>65</v>
      </c>
      <c r="C334" s="1">
        <v>0</v>
      </c>
      <c r="D334" s="1">
        <v>0</v>
      </c>
      <c r="E334" s="1">
        <v>1</v>
      </c>
      <c r="F334" s="1">
        <v>24.8762875877329</v>
      </c>
      <c r="G334" s="1">
        <v>0</v>
      </c>
      <c r="H334" s="1">
        <v>1.1668975070597101</v>
      </c>
      <c r="I334" s="1">
        <v>6.7134171335185098</v>
      </c>
      <c r="J334" s="1">
        <v>8.1078598951099803</v>
      </c>
      <c r="K334" s="1">
        <v>6.3738581223117299</v>
      </c>
      <c r="L334" s="1">
        <v>0</v>
      </c>
      <c r="M334" s="1">
        <v>0</v>
      </c>
      <c r="N334" s="1">
        <v>1</v>
      </c>
      <c r="O334" s="1">
        <v>0</v>
      </c>
      <c r="P334" s="1">
        <v>0</v>
      </c>
      <c r="Q334" s="1">
        <v>1</v>
      </c>
      <c r="R334" s="1">
        <v>166</v>
      </c>
      <c r="S334" s="1">
        <v>101</v>
      </c>
      <c r="T334" s="1">
        <v>297.73049986546903</v>
      </c>
      <c r="U334" s="1">
        <v>57.543071273738001</v>
      </c>
      <c r="V334" s="1">
        <v>78.202084029837096</v>
      </c>
      <c r="W334" s="1">
        <v>286.41305505018101</v>
      </c>
      <c r="X334" s="1">
        <v>20.212675022701202</v>
      </c>
      <c r="Y334" s="1">
        <v>4.8792714683110896</v>
      </c>
      <c r="Z334" s="1">
        <v>1</v>
      </c>
      <c r="AA334" s="1">
        <v>0</v>
      </c>
      <c r="AB334" s="1">
        <v>3.4462363966213698</v>
      </c>
      <c r="AC334" s="1">
        <v>0</v>
      </c>
      <c r="AD334" s="1">
        <v>0</v>
      </c>
      <c r="AE334" s="1">
        <v>0</v>
      </c>
      <c r="AF334" s="1">
        <v>0</v>
      </c>
      <c r="AG334" s="1">
        <v>1</v>
      </c>
      <c r="AH334" s="1">
        <v>1</v>
      </c>
    </row>
    <row r="335" spans="1:34" hidden="1" x14ac:dyDescent="0.35">
      <c r="A335" s="1">
        <v>5084</v>
      </c>
      <c r="B335" s="1">
        <v>69</v>
      </c>
      <c r="C335" s="1">
        <v>0</v>
      </c>
      <c r="D335" s="1">
        <v>0</v>
      </c>
      <c r="E335" s="1">
        <v>0</v>
      </c>
      <c r="F335" s="1">
        <v>26.621806756887199</v>
      </c>
      <c r="G335" s="1">
        <v>0</v>
      </c>
      <c r="H335" s="1">
        <v>5.9831904049692204</v>
      </c>
      <c r="I335" s="1">
        <v>4.3059879329584998</v>
      </c>
      <c r="J335" s="1">
        <v>5.30716293049593</v>
      </c>
      <c r="K335" s="1">
        <v>7.87860292451305</v>
      </c>
      <c r="L335" s="1">
        <v>0</v>
      </c>
      <c r="M335" s="1">
        <v>0</v>
      </c>
      <c r="N335" s="1">
        <v>0</v>
      </c>
      <c r="O335" s="1">
        <v>0</v>
      </c>
      <c r="P335" s="1">
        <v>1</v>
      </c>
      <c r="Q335" s="1">
        <v>0</v>
      </c>
      <c r="R335" s="1">
        <v>114</v>
      </c>
      <c r="S335" s="1">
        <v>110</v>
      </c>
      <c r="T335" s="1">
        <v>258.86606042978798</v>
      </c>
      <c r="U335" s="1">
        <v>55.104691594893502</v>
      </c>
      <c r="V335" s="1">
        <v>65.700704485008302</v>
      </c>
      <c r="W335" s="1">
        <v>316.200007355568</v>
      </c>
      <c r="X335" s="1">
        <v>24.784582983228699</v>
      </c>
      <c r="Y335" s="1">
        <v>4.0541421424114397</v>
      </c>
      <c r="Z335" s="1">
        <v>0</v>
      </c>
      <c r="AA335" s="1">
        <v>0</v>
      </c>
      <c r="AB335" s="1">
        <v>1.9611363087496101</v>
      </c>
      <c r="AC335" s="1">
        <v>0</v>
      </c>
      <c r="AD335" s="1">
        <v>1</v>
      </c>
      <c r="AE335" s="1">
        <v>0</v>
      </c>
      <c r="AF335" s="1">
        <v>0</v>
      </c>
      <c r="AG335" s="1">
        <v>0</v>
      </c>
      <c r="AH335" s="1">
        <v>0</v>
      </c>
    </row>
    <row r="336" spans="1:34" hidden="1" x14ac:dyDescent="0.35">
      <c r="A336" s="1">
        <v>5085</v>
      </c>
      <c r="B336" s="1">
        <v>83</v>
      </c>
      <c r="C336" s="1">
        <v>1</v>
      </c>
      <c r="D336" s="1">
        <v>3</v>
      </c>
      <c r="E336" s="1">
        <v>1</v>
      </c>
      <c r="F336" s="1">
        <v>21.9234657214283</v>
      </c>
      <c r="G336" s="1">
        <v>0</v>
      </c>
      <c r="H336" s="1">
        <v>0.198028884152747</v>
      </c>
      <c r="I336" s="1">
        <v>5.9110301780074703</v>
      </c>
      <c r="J336" s="1">
        <v>3.2905712703082699</v>
      </c>
      <c r="K336" s="1">
        <v>6.2110398167239698</v>
      </c>
      <c r="L336" s="1">
        <v>0</v>
      </c>
      <c r="M336" s="1">
        <v>0</v>
      </c>
      <c r="N336" s="1">
        <v>0</v>
      </c>
      <c r="O336" s="1">
        <v>1</v>
      </c>
      <c r="P336" s="1">
        <v>0</v>
      </c>
      <c r="Q336" s="1">
        <v>0</v>
      </c>
      <c r="R336" s="1">
        <v>160</v>
      </c>
      <c r="S336" s="1">
        <v>69</v>
      </c>
      <c r="T336" s="1">
        <v>213.75962778789901</v>
      </c>
      <c r="U336" s="1">
        <v>116.76436080805</v>
      </c>
      <c r="V336" s="1">
        <v>70.0807124614944</v>
      </c>
      <c r="W336" s="1">
        <v>391.56291265048702</v>
      </c>
      <c r="X336" s="1">
        <v>17.843534738624701</v>
      </c>
      <c r="Y336" s="1">
        <v>7.42965651263418</v>
      </c>
      <c r="Z336" s="1">
        <v>0</v>
      </c>
      <c r="AA336" s="1">
        <v>1</v>
      </c>
      <c r="AB336" s="1">
        <v>9.8320445023530105</v>
      </c>
      <c r="AC336" s="1">
        <v>1</v>
      </c>
      <c r="AD336" s="1">
        <v>0</v>
      </c>
      <c r="AE336" s="1">
        <v>0</v>
      </c>
      <c r="AF336" s="1">
        <v>0</v>
      </c>
      <c r="AG336" s="1">
        <v>1</v>
      </c>
      <c r="AH336" s="1">
        <v>0</v>
      </c>
    </row>
    <row r="337" spans="1:34" hidden="1" x14ac:dyDescent="0.35">
      <c r="A337" s="1">
        <v>5086</v>
      </c>
      <c r="B337" s="1">
        <v>68</v>
      </c>
      <c r="C337" s="1">
        <v>1</v>
      </c>
      <c r="D337" s="1">
        <v>2</v>
      </c>
      <c r="E337" s="1">
        <v>2</v>
      </c>
      <c r="F337" s="1">
        <v>37.3797143653455</v>
      </c>
      <c r="G337" s="1">
        <v>0</v>
      </c>
      <c r="H337" s="1">
        <v>10.8546453488777</v>
      </c>
      <c r="I337" s="1">
        <v>0.35829047583804202</v>
      </c>
      <c r="J337" s="1">
        <v>0.23063428086122101</v>
      </c>
      <c r="K337" s="1">
        <v>9.7595143995925309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109</v>
      </c>
      <c r="S337" s="1">
        <v>91</v>
      </c>
      <c r="T337" s="1">
        <v>221.851513231936</v>
      </c>
      <c r="U337" s="1">
        <v>194.83380451329799</v>
      </c>
      <c r="V337" s="1">
        <v>99.162625605203502</v>
      </c>
      <c r="W337" s="1">
        <v>258.21269224735602</v>
      </c>
      <c r="X337" s="1">
        <v>5.6698654909466804</v>
      </c>
      <c r="Y337" s="1">
        <v>6.1469020752186996</v>
      </c>
      <c r="Z337" s="1">
        <v>0</v>
      </c>
      <c r="AA337" s="1">
        <v>1</v>
      </c>
      <c r="AB337" s="1">
        <v>7.4814457495284499</v>
      </c>
      <c r="AC337" s="1">
        <v>0</v>
      </c>
      <c r="AD337" s="1">
        <v>0</v>
      </c>
      <c r="AE337" s="1">
        <v>0</v>
      </c>
      <c r="AF337" s="1">
        <v>0</v>
      </c>
      <c r="AG337" s="1">
        <v>1</v>
      </c>
      <c r="AH337" s="1">
        <v>0</v>
      </c>
    </row>
    <row r="338" spans="1:34" hidden="1" x14ac:dyDescent="0.35">
      <c r="A338" s="1">
        <v>5087</v>
      </c>
      <c r="B338" s="1">
        <v>79</v>
      </c>
      <c r="C338" s="1">
        <v>0</v>
      </c>
      <c r="D338" s="1">
        <v>0</v>
      </c>
      <c r="E338" s="1">
        <v>1</v>
      </c>
      <c r="F338" s="1">
        <v>20.546211391375099</v>
      </c>
      <c r="G338" s="1">
        <v>0</v>
      </c>
      <c r="H338" s="1">
        <v>19.112540787189701</v>
      </c>
      <c r="I338" s="1">
        <v>1.5685836063496801</v>
      </c>
      <c r="J338" s="1">
        <v>7.2501208387378702</v>
      </c>
      <c r="K338" s="1">
        <v>9.1156095472641407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140</v>
      </c>
      <c r="S338" s="1">
        <v>85</v>
      </c>
      <c r="T338" s="1">
        <v>180.350589304512</v>
      </c>
      <c r="U338" s="1">
        <v>99.098667659734105</v>
      </c>
      <c r="V338" s="1">
        <v>23.269045538343502</v>
      </c>
      <c r="W338" s="1">
        <v>360.52280492159002</v>
      </c>
      <c r="X338" s="1">
        <v>8.4875442592386801</v>
      </c>
      <c r="Y338" s="1">
        <v>4.5974328961055901</v>
      </c>
      <c r="Z338" s="1">
        <v>0</v>
      </c>
      <c r="AA338" s="1">
        <v>0</v>
      </c>
      <c r="AB338" s="1">
        <v>8.2075053629033903</v>
      </c>
      <c r="AC338" s="1">
        <v>1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</row>
    <row r="339" spans="1:34" hidden="1" x14ac:dyDescent="0.35">
      <c r="A339" s="1">
        <v>5088</v>
      </c>
      <c r="B339" s="1">
        <v>70</v>
      </c>
      <c r="C339" s="1">
        <v>1</v>
      </c>
      <c r="D339" s="1">
        <v>1</v>
      </c>
      <c r="E339" s="1">
        <v>2</v>
      </c>
      <c r="F339" s="1">
        <v>37.986515603292503</v>
      </c>
      <c r="G339" s="1">
        <v>0</v>
      </c>
      <c r="H339" s="1">
        <v>5.6463549840531204</v>
      </c>
      <c r="I339" s="1">
        <v>3.9102098870130999</v>
      </c>
      <c r="J339" s="1">
        <v>4.4050012987921798</v>
      </c>
      <c r="K339" s="1">
        <v>7.8056918006640901</v>
      </c>
      <c r="L339" s="1">
        <v>1</v>
      </c>
      <c r="M339" s="1">
        <v>0</v>
      </c>
      <c r="N339" s="1">
        <v>0</v>
      </c>
      <c r="O339" s="1">
        <v>0</v>
      </c>
      <c r="P339" s="1">
        <v>1</v>
      </c>
      <c r="Q339" s="1">
        <v>1</v>
      </c>
      <c r="R339" s="1">
        <v>151</v>
      </c>
      <c r="S339" s="1">
        <v>105</v>
      </c>
      <c r="T339" s="1">
        <v>284.677256975018</v>
      </c>
      <c r="U339" s="1">
        <v>73.074552965342093</v>
      </c>
      <c r="V339" s="1">
        <v>62.017331867980502</v>
      </c>
      <c r="W339" s="1">
        <v>356.09773727767703</v>
      </c>
      <c r="X339" s="1">
        <v>18.818457187926999</v>
      </c>
      <c r="Y339" s="1">
        <v>9.7568518759417397</v>
      </c>
      <c r="Z339" s="1">
        <v>0</v>
      </c>
      <c r="AA339" s="1">
        <v>0</v>
      </c>
      <c r="AB339" s="1">
        <v>2.3101587357921201</v>
      </c>
      <c r="AC339" s="1">
        <v>1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</row>
    <row r="340" spans="1:34" hidden="1" x14ac:dyDescent="0.35">
      <c r="A340" s="1">
        <v>5089</v>
      </c>
      <c r="B340" s="1">
        <v>74</v>
      </c>
      <c r="C340" s="1">
        <v>1</v>
      </c>
      <c r="D340" s="1">
        <v>0</v>
      </c>
      <c r="E340" s="1">
        <v>0</v>
      </c>
      <c r="F340" s="1">
        <v>26.5750259370385</v>
      </c>
      <c r="G340" s="1">
        <v>0</v>
      </c>
      <c r="H340" s="1">
        <v>16.9079818418668</v>
      </c>
      <c r="I340" s="1">
        <v>4.5954906184204498</v>
      </c>
      <c r="J340" s="1">
        <v>3.7977805976788899</v>
      </c>
      <c r="K340" s="1">
        <v>9.7823731834270493</v>
      </c>
      <c r="L340" s="1">
        <v>0</v>
      </c>
      <c r="M340" s="1">
        <v>0</v>
      </c>
      <c r="N340" s="1">
        <v>0</v>
      </c>
      <c r="O340" s="1">
        <v>1</v>
      </c>
      <c r="P340" s="1">
        <v>0</v>
      </c>
      <c r="Q340" s="1">
        <v>1</v>
      </c>
      <c r="R340" s="1">
        <v>158</v>
      </c>
      <c r="S340" s="1">
        <v>101</v>
      </c>
      <c r="T340" s="1">
        <v>237.16829136319899</v>
      </c>
      <c r="U340" s="1">
        <v>121.070613003462</v>
      </c>
      <c r="V340" s="1">
        <v>53.580338665225298</v>
      </c>
      <c r="W340" s="1">
        <v>265.69889462250597</v>
      </c>
      <c r="X340" s="1">
        <v>10.881652738763799</v>
      </c>
      <c r="Y340" s="1">
        <v>2.4694407208548101</v>
      </c>
      <c r="Z340" s="1">
        <v>0</v>
      </c>
      <c r="AA340" s="1">
        <v>0</v>
      </c>
      <c r="AB340" s="1">
        <v>6.5135595855430601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</row>
    <row r="341" spans="1:34" x14ac:dyDescent="0.35">
      <c r="A341" s="1">
        <v>5090</v>
      </c>
      <c r="B341" s="1">
        <v>88</v>
      </c>
      <c r="C341" s="1">
        <v>1</v>
      </c>
      <c r="D341" s="1">
        <v>3</v>
      </c>
      <c r="E341" s="1">
        <v>2</v>
      </c>
      <c r="F341" s="1">
        <v>36.8429403937348</v>
      </c>
      <c r="G341" s="1">
        <v>0</v>
      </c>
      <c r="H341" s="1">
        <v>6.8376124979812003</v>
      </c>
      <c r="I341" s="1">
        <v>3.25505151396783</v>
      </c>
      <c r="J341" s="1">
        <v>7.5988834770392097</v>
      </c>
      <c r="K341" s="1">
        <v>6.5304884768254201</v>
      </c>
      <c r="L341" s="1">
        <v>1</v>
      </c>
      <c r="M341" s="1">
        <v>0</v>
      </c>
      <c r="N341" s="1">
        <v>0</v>
      </c>
      <c r="O341" s="1">
        <v>1</v>
      </c>
      <c r="P341" s="1">
        <v>0</v>
      </c>
      <c r="Q341" s="1">
        <v>1</v>
      </c>
      <c r="R341" s="1">
        <v>134</v>
      </c>
      <c r="S341" s="1">
        <v>74</v>
      </c>
      <c r="T341" s="1">
        <v>204.78452064970199</v>
      </c>
      <c r="U341" s="1">
        <v>142.83030684814901</v>
      </c>
      <c r="V341" s="1">
        <v>36.651436093677397</v>
      </c>
      <c r="W341" s="1">
        <v>212.831862441391</v>
      </c>
      <c r="X341" s="1">
        <v>2.9147843879795401</v>
      </c>
      <c r="Y341" s="1">
        <v>9.6468161248490993</v>
      </c>
      <c r="Z341" s="1">
        <v>0</v>
      </c>
      <c r="AA341" s="1">
        <v>1</v>
      </c>
      <c r="AB341" s="1">
        <v>1.0893163535141399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1</v>
      </c>
    </row>
    <row r="342" spans="1:34" hidden="1" x14ac:dyDescent="0.35">
      <c r="A342" s="1">
        <v>5091</v>
      </c>
      <c r="B342" s="1">
        <v>83</v>
      </c>
      <c r="C342" s="1">
        <v>1</v>
      </c>
      <c r="D342" s="1">
        <v>0</v>
      </c>
      <c r="E342" s="1">
        <v>2</v>
      </c>
      <c r="F342" s="1">
        <v>27.492877285734799</v>
      </c>
      <c r="G342" s="1">
        <v>1</v>
      </c>
      <c r="H342" s="1">
        <v>2.7406036535279399</v>
      </c>
      <c r="I342" s="1">
        <v>4.2609071487213503</v>
      </c>
      <c r="J342" s="1">
        <v>8.8021840969108798</v>
      </c>
      <c r="K342" s="1">
        <v>8.5667739663053393</v>
      </c>
      <c r="L342" s="1">
        <v>0</v>
      </c>
      <c r="M342" s="1">
        <v>0</v>
      </c>
      <c r="N342" s="1">
        <v>0</v>
      </c>
      <c r="O342" s="1">
        <v>1</v>
      </c>
      <c r="P342" s="1">
        <v>0</v>
      </c>
      <c r="Q342" s="1">
        <v>0</v>
      </c>
      <c r="R342" s="1">
        <v>162</v>
      </c>
      <c r="S342" s="1">
        <v>113</v>
      </c>
      <c r="T342" s="1">
        <v>198.632241673886</v>
      </c>
      <c r="U342" s="1">
        <v>162.57031990116101</v>
      </c>
      <c r="V342" s="1">
        <v>64.892998234164907</v>
      </c>
      <c r="W342" s="1">
        <v>108.599662388369</v>
      </c>
      <c r="X342" s="1">
        <v>13.0276038749319</v>
      </c>
      <c r="Y342" s="1">
        <v>8.0638979008140605</v>
      </c>
      <c r="Z342" s="1">
        <v>0</v>
      </c>
      <c r="AA342" s="1">
        <v>0</v>
      </c>
      <c r="AB342" s="1">
        <v>8.7832654086790605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</row>
    <row r="343" spans="1:34" x14ac:dyDescent="0.35">
      <c r="A343" s="1">
        <v>5092</v>
      </c>
      <c r="B343" s="1">
        <v>73</v>
      </c>
      <c r="C343" s="1">
        <v>0</v>
      </c>
      <c r="D343" s="1">
        <v>0</v>
      </c>
      <c r="E343" s="1">
        <v>2</v>
      </c>
      <c r="F343" s="1">
        <v>23.9637878223607</v>
      </c>
      <c r="G343" s="1">
        <v>0</v>
      </c>
      <c r="H343" s="1">
        <v>10.5359979407125</v>
      </c>
      <c r="I343" s="1">
        <v>0.171706534322494</v>
      </c>
      <c r="J343" s="1">
        <v>1.2159651831501099</v>
      </c>
      <c r="K343" s="1">
        <v>8.4968317399709701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113</v>
      </c>
      <c r="S343" s="1">
        <v>85</v>
      </c>
      <c r="T343" s="1">
        <v>277.599663666612</v>
      </c>
      <c r="U343" s="1">
        <v>166.19426047165899</v>
      </c>
      <c r="V343" s="1">
        <v>89.994183518793903</v>
      </c>
      <c r="W343" s="1">
        <v>342.70683654428001</v>
      </c>
      <c r="X343" s="1">
        <v>17.8005821900644</v>
      </c>
      <c r="Y343" s="1">
        <v>3.76465866462049</v>
      </c>
      <c r="Z343" s="1">
        <v>0</v>
      </c>
      <c r="AA343" s="1">
        <v>0</v>
      </c>
      <c r="AB343" s="1">
        <v>4.4872888943292102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1</v>
      </c>
    </row>
    <row r="344" spans="1:34" hidden="1" x14ac:dyDescent="0.35">
      <c r="A344" s="1">
        <v>5093</v>
      </c>
      <c r="B344" s="1">
        <v>60</v>
      </c>
      <c r="C344" s="1">
        <v>0</v>
      </c>
      <c r="D344" s="1">
        <v>0</v>
      </c>
      <c r="E344" s="1">
        <v>1</v>
      </c>
      <c r="F344" s="1">
        <v>30.983949669675301</v>
      </c>
      <c r="G344" s="1">
        <v>0</v>
      </c>
      <c r="H344" s="1">
        <v>15.025634136047801</v>
      </c>
      <c r="I344" s="1">
        <v>0.66689119132557395</v>
      </c>
      <c r="J344" s="1">
        <v>9.6741422210804107</v>
      </c>
      <c r="K344" s="1">
        <v>8.6670195643689603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146</v>
      </c>
      <c r="S344" s="1">
        <v>61</v>
      </c>
      <c r="T344" s="1">
        <v>285.67840656332402</v>
      </c>
      <c r="U344" s="1">
        <v>103.064776644086</v>
      </c>
      <c r="V344" s="1">
        <v>71.242528864227097</v>
      </c>
      <c r="W344" s="1">
        <v>115.797955873196</v>
      </c>
      <c r="X344" s="1">
        <v>10.9658367118492</v>
      </c>
      <c r="Y344" s="1">
        <v>3.1895226489324</v>
      </c>
      <c r="Z344" s="1">
        <v>0</v>
      </c>
      <c r="AA344" s="1">
        <v>0</v>
      </c>
      <c r="AB344" s="1">
        <v>5.3544254738106503</v>
      </c>
      <c r="AC344" s="1">
        <v>1</v>
      </c>
      <c r="AD344" s="1">
        <v>0</v>
      </c>
      <c r="AE344" s="1">
        <v>1</v>
      </c>
      <c r="AF344" s="1">
        <v>1</v>
      </c>
      <c r="AG344" s="1">
        <v>0</v>
      </c>
      <c r="AH344" s="1">
        <v>0</v>
      </c>
    </row>
    <row r="345" spans="1:34" x14ac:dyDescent="0.35">
      <c r="A345" s="1">
        <v>5094</v>
      </c>
      <c r="B345" s="1">
        <v>70</v>
      </c>
      <c r="C345" s="1">
        <v>0</v>
      </c>
      <c r="D345" s="1">
        <v>1</v>
      </c>
      <c r="E345" s="1">
        <v>3</v>
      </c>
      <c r="F345" s="1">
        <v>27.919302123323298</v>
      </c>
      <c r="G345" s="1">
        <v>0</v>
      </c>
      <c r="H345" s="1">
        <v>5.2207531534886504</v>
      </c>
      <c r="I345" s="1">
        <v>8.1067460429388891</v>
      </c>
      <c r="J345" s="1">
        <v>0.85081615680888401</v>
      </c>
      <c r="K345" s="1">
        <v>4.1969216397760798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1</v>
      </c>
      <c r="R345" s="1">
        <v>103</v>
      </c>
      <c r="S345" s="1">
        <v>106</v>
      </c>
      <c r="T345" s="1">
        <v>214.351849117005</v>
      </c>
      <c r="U345" s="1">
        <v>123.39602559155701</v>
      </c>
      <c r="V345" s="1">
        <v>76.1159760482672</v>
      </c>
      <c r="W345" s="1">
        <v>111.582088857361</v>
      </c>
      <c r="X345" s="1">
        <v>1.13208873652902</v>
      </c>
      <c r="Y345" s="1">
        <v>2.3668785962804</v>
      </c>
      <c r="Z345" s="1">
        <v>1</v>
      </c>
      <c r="AA345" s="1">
        <v>0</v>
      </c>
      <c r="AB345" s="1">
        <v>8.1312169461346695</v>
      </c>
      <c r="AC345" s="1">
        <v>0</v>
      </c>
      <c r="AD345" s="1">
        <v>0</v>
      </c>
      <c r="AE345" s="1">
        <v>0</v>
      </c>
      <c r="AF345" s="1">
        <v>0</v>
      </c>
      <c r="AG345" s="1">
        <v>1</v>
      </c>
      <c r="AH345" s="1">
        <v>1</v>
      </c>
    </row>
    <row r="346" spans="1:34" hidden="1" x14ac:dyDescent="0.35">
      <c r="A346" s="1">
        <v>5095</v>
      </c>
      <c r="B346" s="1">
        <v>72</v>
      </c>
      <c r="C346" s="1">
        <v>0</v>
      </c>
      <c r="D346" s="1">
        <v>1</v>
      </c>
      <c r="E346" s="1">
        <v>2</v>
      </c>
      <c r="F346" s="1">
        <v>26.880676253450599</v>
      </c>
      <c r="G346" s="1">
        <v>0</v>
      </c>
      <c r="H346" s="1">
        <v>4.4022168983518402</v>
      </c>
      <c r="I346" s="1">
        <v>6.0304399434709799</v>
      </c>
      <c r="J346" s="1">
        <v>3.7580314417515299</v>
      </c>
      <c r="K346" s="1">
        <v>7.0053711211640204</v>
      </c>
      <c r="L346" s="1">
        <v>1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164</v>
      </c>
      <c r="S346" s="1">
        <v>103</v>
      </c>
      <c r="T346" s="1">
        <v>279.40476847688598</v>
      </c>
      <c r="U346" s="1">
        <v>162.16963701699399</v>
      </c>
      <c r="V346" s="1">
        <v>97.793617740990598</v>
      </c>
      <c r="W346" s="1">
        <v>55.683612080699902</v>
      </c>
      <c r="X346" s="1">
        <v>28.381027159533499</v>
      </c>
      <c r="Y346" s="1">
        <v>0.96576541889649903</v>
      </c>
      <c r="Z346" s="1">
        <v>0</v>
      </c>
      <c r="AA346" s="1">
        <v>0</v>
      </c>
      <c r="AB346" s="1">
        <v>1.88047426770324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</row>
    <row r="347" spans="1:34" hidden="1" x14ac:dyDescent="0.35">
      <c r="A347" s="1">
        <v>5096</v>
      </c>
      <c r="B347" s="1">
        <v>85</v>
      </c>
      <c r="C347" s="1">
        <v>0</v>
      </c>
      <c r="D347" s="1">
        <v>2</v>
      </c>
      <c r="E347" s="1">
        <v>3</v>
      </c>
      <c r="F347" s="1">
        <v>29.791784654860798</v>
      </c>
      <c r="G347" s="1">
        <v>0</v>
      </c>
      <c r="H347" s="1">
        <v>14.779872395398201</v>
      </c>
      <c r="I347" s="1">
        <v>6.3626087334989201</v>
      </c>
      <c r="J347" s="1">
        <v>2.4627037502194602</v>
      </c>
      <c r="K347" s="1">
        <v>6.12743773253169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172</v>
      </c>
      <c r="S347" s="1">
        <v>78</v>
      </c>
      <c r="T347" s="1">
        <v>214.76007062309699</v>
      </c>
      <c r="U347" s="1">
        <v>98.346355242312001</v>
      </c>
      <c r="V347" s="1">
        <v>41.075208184536898</v>
      </c>
      <c r="W347" s="1">
        <v>68.9490831615785</v>
      </c>
      <c r="X347" s="1">
        <v>9.9762167969957698</v>
      </c>
      <c r="Y347" s="1">
        <v>6.8948142977711298</v>
      </c>
      <c r="Z347" s="1">
        <v>0</v>
      </c>
      <c r="AA347" s="1">
        <v>0</v>
      </c>
      <c r="AB347" s="1">
        <v>5.2824176236280298</v>
      </c>
      <c r="AC347" s="1">
        <v>1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</row>
    <row r="348" spans="1:34" hidden="1" x14ac:dyDescent="0.35">
      <c r="A348" s="1">
        <v>5097</v>
      </c>
      <c r="B348" s="1">
        <v>78</v>
      </c>
      <c r="C348" s="1">
        <v>1</v>
      </c>
      <c r="D348" s="1">
        <v>0</v>
      </c>
      <c r="E348" s="1">
        <v>1</v>
      </c>
      <c r="F348" s="1">
        <v>39.4211334463726</v>
      </c>
      <c r="G348" s="1">
        <v>1</v>
      </c>
      <c r="H348" s="1">
        <v>2.10498339348274</v>
      </c>
      <c r="I348" s="1">
        <v>1.5715795401453301</v>
      </c>
      <c r="J348" s="1">
        <v>8.9187605750858694</v>
      </c>
      <c r="K348" s="1">
        <v>5.54133619769524</v>
      </c>
      <c r="L348" s="1">
        <v>1</v>
      </c>
      <c r="M348" s="1">
        <v>0</v>
      </c>
      <c r="N348" s="1">
        <v>0</v>
      </c>
      <c r="O348" s="1">
        <v>0</v>
      </c>
      <c r="P348" s="1">
        <v>0</v>
      </c>
      <c r="Q348" s="1">
        <v>1</v>
      </c>
      <c r="R348" s="1">
        <v>135</v>
      </c>
      <c r="S348" s="1">
        <v>88</v>
      </c>
      <c r="T348" s="1">
        <v>224.071977221623</v>
      </c>
      <c r="U348" s="1">
        <v>92.946465755687797</v>
      </c>
      <c r="V348" s="1">
        <v>92.804118757485497</v>
      </c>
      <c r="W348" s="1">
        <v>165.28448514879699</v>
      </c>
      <c r="X348" s="1">
        <v>6.9687561614353202</v>
      </c>
      <c r="Y348" s="1">
        <v>6.5345865563455403</v>
      </c>
      <c r="Z348" s="1">
        <v>0</v>
      </c>
      <c r="AA348" s="1">
        <v>1</v>
      </c>
      <c r="AB348" s="1">
        <v>5.8029809182010803</v>
      </c>
      <c r="AC348" s="1">
        <v>0</v>
      </c>
      <c r="AD348" s="1">
        <v>0</v>
      </c>
      <c r="AE348" s="1">
        <v>0</v>
      </c>
      <c r="AF348" s="1">
        <v>1</v>
      </c>
      <c r="AG348" s="1">
        <v>0</v>
      </c>
      <c r="AH348" s="1">
        <v>0</v>
      </c>
    </row>
    <row r="349" spans="1:34" hidden="1" x14ac:dyDescent="0.35">
      <c r="A349" s="1">
        <v>5098</v>
      </c>
      <c r="B349" s="1">
        <v>78</v>
      </c>
      <c r="C349" s="1">
        <v>1</v>
      </c>
      <c r="D349" s="1">
        <v>0</v>
      </c>
      <c r="E349" s="1">
        <v>2</v>
      </c>
      <c r="F349" s="1">
        <v>23.458802926865101</v>
      </c>
      <c r="G349" s="1">
        <v>0</v>
      </c>
      <c r="H349" s="1">
        <v>5.2999129350561303</v>
      </c>
      <c r="I349" s="1">
        <v>3.9683563257507202</v>
      </c>
      <c r="J349" s="1">
        <v>0.25333789363292097</v>
      </c>
      <c r="K349" s="1">
        <v>4.7429747443626198</v>
      </c>
      <c r="L349" s="1">
        <v>0</v>
      </c>
      <c r="M349" s="1">
        <v>0</v>
      </c>
      <c r="N349" s="1">
        <v>1</v>
      </c>
      <c r="O349" s="1">
        <v>1</v>
      </c>
      <c r="P349" s="1">
        <v>0</v>
      </c>
      <c r="Q349" s="1">
        <v>1</v>
      </c>
      <c r="R349" s="1">
        <v>111</v>
      </c>
      <c r="S349" s="1">
        <v>64</v>
      </c>
      <c r="T349" s="1">
        <v>195.66380913266801</v>
      </c>
      <c r="U349" s="1">
        <v>158.548701372203</v>
      </c>
      <c r="V349" s="1">
        <v>64.928514218564203</v>
      </c>
      <c r="W349" s="1">
        <v>375.20567001371103</v>
      </c>
      <c r="X349" s="1">
        <v>25.909207362566701</v>
      </c>
      <c r="Y349" s="1">
        <v>5.6495315279599101</v>
      </c>
      <c r="Z349" s="1">
        <v>0</v>
      </c>
      <c r="AA349" s="1">
        <v>0</v>
      </c>
      <c r="AB349" s="1">
        <v>8.3910423190917403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</row>
    <row r="350" spans="1:34" x14ac:dyDescent="0.35">
      <c r="A350" s="1">
        <v>5099</v>
      </c>
      <c r="B350" s="1">
        <v>83</v>
      </c>
      <c r="C350" s="1">
        <v>0</v>
      </c>
      <c r="D350" s="1">
        <v>0</v>
      </c>
      <c r="E350" s="1">
        <v>0</v>
      </c>
      <c r="F350" s="1">
        <v>36.571210639374598</v>
      </c>
      <c r="G350" s="1">
        <v>0</v>
      </c>
      <c r="H350" s="1">
        <v>6.5970797835598898</v>
      </c>
      <c r="I350" s="1">
        <v>3.95113709393374</v>
      </c>
      <c r="J350" s="1">
        <v>4.4809904007116996</v>
      </c>
      <c r="K350" s="1">
        <v>6.3004389856877996</v>
      </c>
      <c r="L350" s="1">
        <v>1</v>
      </c>
      <c r="M350" s="1">
        <v>0</v>
      </c>
      <c r="N350" s="1">
        <v>0</v>
      </c>
      <c r="O350" s="1">
        <v>0</v>
      </c>
      <c r="P350" s="1">
        <v>0</v>
      </c>
      <c r="Q350" s="1">
        <v>1</v>
      </c>
      <c r="R350" s="1">
        <v>178</v>
      </c>
      <c r="S350" s="1">
        <v>111</v>
      </c>
      <c r="T350" s="1">
        <v>276.23128289579103</v>
      </c>
      <c r="U350" s="1">
        <v>93.316054500241094</v>
      </c>
      <c r="V350" s="1">
        <v>25.835368224145999</v>
      </c>
      <c r="W350" s="1">
        <v>76.019315212665404</v>
      </c>
      <c r="X350" s="1">
        <v>21.666770730079701</v>
      </c>
      <c r="Y350" s="1">
        <v>1.9468275151705501</v>
      </c>
      <c r="Z350" s="1">
        <v>0</v>
      </c>
      <c r="AA350" s="1">
        <v>0</v>
      </c>
      <c r="AB350" s="1">
        <v>3.4163933472386399</v>
      </c>
      <c r="AC350" s="1">
        <v>0</v>
      </c>
      <c r="AD350" s="1">
        <v>0</v>
      </c>
      <c r="AE350" s="1">
        <v>1</v>
      </c>
      <c r="AF350" s="1">
        <v>0</v>
      </c>
      <c r="AG350" s="1">
        <v>0</v>
      </c>
      <c r="AH350" s="1">
        <v>1</v>
      </c>
    </row>
    <row r="351" spans="1:34" x14ac:dyDescent="0.35">
      <c r="A351" s="1">
        <v>5100</v>
      </c>
      <c r="B351" s="1">
        <v>81</v>
      </c>
      <c r="C351" s="1">
        <v>0</v>
      </c>
      <c r="D351" s="1">
        <v>0</v>
      </c>
      <c r="E351" s="1">
        <v>3</v>
      </c>
      <c r="F351" s="1">
        <v>29.260096200735902</v>
      </c>
      <c r="G351" s="1">
        <v>0</v>
      </c>
      <c r="H351" s="1">
        <v>5.8048515258192399</v>
      </c>
      <c r="I351" s="1">
        <v>9.8431568980636293</v>
      </c>
      <c r="J351" s="1">
        <v>2.61919784545894</v>
      </c>
      <c r="K351" s="1">
        <v>6.4996060074082296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162</v>
      </c>
      <c r="S351" s="1">
        <v>107</v>
      </c>
      <c r="T351" s="1">
        <v>187.37641792816601</v>
      </c>
      <c r="U351" s="1">
        <v>152.167860908113</v>
      </c>
      <c r="V351" s="1">
        <v>51.065584004094902</v>
      </c>
      <c r="W351" s="1">
        <v>113.38637784614799</v>
      </c>
      <c r="X351" s="1">
        <v>5.4177380897912304</v>
      </c>
      <c r="Y351" s="1">
        <v>3.5887484751946799</v>
      </c>
      <c r="Z351" s="1">
        <v>0</v>
      </c>
      <c r="AA351" s="1">
        <v>0</v>
      </c>
      <c r="AB351" s="1">
        <v>0.35368388712696203</v>
      </c>
      <c r="AC351" s="1">
        <v>0</v>
      </c>
      <c r="AD351" s="1">
        <v>0</v>
      </c>
      <c r="AE351" s="1">
        <v>1</v>
      </c>
      <c r="AF351" s="1">
        <v>1</v>
      </c>
      <c r="AG351" s="1">
        <v>0</v>
      </c>
      <c r="AH351" s="1">
        <v>1</v>
      </c>
    </row>
    <row r="352" spans="1:34" x14ac:dyDescent="0.35">
      <c r="A352" s="1">
        <v>5101</v>
      </c>
      <c r="B352" s="1">
        <v>77</v>
      </c>
      <c r="C352" s="1">
        <v>1</v>
      </c>
      <c r="D352" s="1">
        <v>0</v>
      </c>
      <c r="E352" s="1">
        <v>1</v>
      </c>
      <c r="F352" s="1">
        <v>36.2507456365488</v>
      </c>
      <c r="G352" s="1">
        <v>0</v>
      </c>
      <c r="H352" s="1">
        <v>15.1811572905539</v>
      </c>
      <c r="I352" s="1">
        <v>9.40598428550358</v>
      </c>
      <c r="J352" s="1">
        <v>4.3818192206815203</v>
      </c>
      <c r="K352" s="1">
        <v>5.2214671400509003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150</v>
      </c>
      <c r="S352" s="1">
        <v>61</v>
      </c>
      <c r="T352" s="1">
        <v>157.19792584260301</v>
      </c>
      <c r="U352" s="1">
        <v>163.90232560455101</v>
      </c>
      <c r="V352" s="1">
        <v>72.441457022484997</v>
      </c>
      <c r="W352" s="1">
        <v>100.86075301508301</v>
      </c>
      <c r="X352" s="1">
        <v>18.240308451274899</v>
      </c>
      <c r="Y352" s="1">
        <v>4.5565735494191202</v>
      </c>
      <c r="Z352" s="1">
        <v>0</v>
      </c>
      <c r="AA352" s="1">
        <v>1</v>
      </c>
      <c r="AB352" s="1">
        <v>6.5179226988164203</v>
      </c>
      <c r="AC352" s="1">
        <v>0</v>
      </c>
      <c r="AD352" s="1">
        <v>0</v>
      </c>
      <c r="AE352" s="1">
        <v>1</v>
      </c>
      <c r="AF352" s="1">
        <v>1</v>
      </c>
      <c r="AG352" s="1">
        <v>0</v>
      </c>
      <c r="AH352" s="1">
        <v>1</v>
      </c>
    </row>
    <row r="353" spans="1:34" x14ac:dyDescent="0.35">
      <c r="A353" s="1">
        <v>5102</v>
      </c>
      <c r="B353" s="1">
        <v>78</v>
      </c>
      <c r="C353" s="1">
        <v>1</v>
      </c>
      <c r="D353" s="1">
        <v>0</v>
      </c>
      <c r="E353" s="1">
        <v>0</v>
      </c>
      <c r="F353" s="1">
        <v>39.439514238881102</v>
      </c>
      <c r="G353" s="1">
        <v>0</v>
      </c>
      <c r="H353" s="1">
        <v>0.32158550101813099</v>
      </c>
      <c r="I353" s="1">
        <v>3.27590127649191</v>
      </c>
      <c r="J353" s="1">
        <v>0.30978778780569999</v>
      </c>
      <c r="K353" s="1">
        <v>5.4323212876043403</v>
      </c>
      <c r="L353" s="1">
        <v>0</v>
      </c>
      <c r="M353" s="1">
        <v>0</v>
      </c>
      <c r="N353" s="1">
        <v>0</v>
      </c>
      <c r="O353" s="1">
        <v>0</v>
      </c>
      <c r="P353" s="1">
        <v>1</v>
      </c>
      <c r="Q353" s="1">
        <v>0</v>
      </c>
      <c r="R353" s="1">
        <v>112</v>
      </c>
      <c r="S353" s="1">
        <v>69</v>
      </c>
      <c r="T353" s="1">
        <v>236.99251598125099</v>
      </c>
      <c r="U353" s="1">
        <v>59.337560353744401</v>
      </c>
      <c r="V353" s="1">
        <v>63.897829387049399</v>
      </c>
      <c r="W353" s="1">
        <v>68.947338171915902</v>
      </c>
      <c r="X353" s="1">
        <v>8.2899429854516509</v>
      </c>
      <c r="Y353" s="1">
        <v>0.27027019853100098</v>
      </c>
      <c r="Z353" s="1">
        <v>0</v>
      </c>
      <c r="AA353" s="1">
        <v>0</v>
      </c>
      <c r="AB353" s="1">
        <v>1.09628670867091</v>
      </c>
      <c r="AC353" s="1">
        <v>1</v>
      </c>
      <c r="AD353" s="1">
        <v>0</v>
      </c>
      <c r="AE353" s="1">
        <v>1</v>
      </c>
      <c r="AF353" s="1">
        <v>0</v>
      </c>
      <c r="AG353" s="1">
        <v>0</v>
      </c>
      <c r="AH353" s="1">
        <v>1</v>
      </c>
    </row>
    <row r="354" spans="1:34" x14ac:dyDescent="0.35">
      <c r="A354" s="1">
        <v>5103</v>
      </c>
      <c r="B354" s="1">
        <v>76</v>
      </c>
      <c r="C354" s="1">
        <v>1</v>
      </c>
      <c r="D354" s="1">
        <v>1</v>
      </c>
      <c r="E354" s="1">
        <v>1</v>
      </c>
      <c r="F354" s="1">
        <v>18.944417069543402</v>
      </c>
      <c r="G354" s="1">
        <v>0</v>
      </c>
      <c r="H354" s="1">
        <v>19.636002148055699</v>
      </c>
      <c r="I354" s="1">
        <v>5.50892143530975</v>
      </c>
      <c r="J354" s="1">
        <v>4.8861450820325496</v>
      </c>
      <c r="K354" s="1">
        <v>9.1478181962227794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93</v>
      </c>
      <c r="S354" s="1">
        <v>92</v>
      </c>
      <c r="T354" s="1">
        <v>258.949043510759</v>
      </c>
      <c r="U354" s="1">
        <v>138.83065100137799</v>
      </c>
      <c r="V354" s="1">
        <v>85.079999578860296</v>
      </c>
      <c r="W354" s="1">
        <v>398.09729261155098</v>
      </c>
      <c r="X354" s="1">
        <v>21.1524519566069</v>
      </c>
      <c r="Y354" s="1">
        <v>5.75481376031673</v>
      </c>
      <c r="Z354" s="1">
        <v>1</v>
      </c>
      <c r="AA354" s="1">
        <v>1</v>
      </c>
      <c r="AB354" s="1">
        <v>9.9450363804666306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1</v>
      </c>
    </row>
    <row r="355" spans="1:34" hidden="1" x14ac:dyDescent="0.35">
      <c r="A355" s="1">
        <v>5104</v>
      </c>
      <c r="B355" s="1">
        <v>62</v>
      </c>
      <c r="C355" s="1">
        <v>1</v>
      </c>
      <c r="D355" s="1">
        <v>0</v>
      </c>
      <c r="E355" s="1">
        <v>1</v>
      </c>
      <c r="F355" s="1">
        <v>36.837142306236998</v>
      </c>
      <c r="G355" s="1">
        <v>0</v>
      </c>
      <c r="H355" s="1">
        <v>1.2497789849780501</v>
      </c>
      <c r="I355" s="1">
        <v>1.93545027034781</v>
      </c>
      <c r="J355" s="1">
        <v>5.1306914370439696</v>
      </c>
      <c r="K355" s="1">
        <v>4.5719834554548697</v>
      </c>
      <c r="L355" s="1">
        <v>1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161</v>
      </c>
      <c r="S355" s="1">
        <v>106</v>
      </c>
      <c r="T355" s="1">
        <v>174.518768040564</v>
      </c>
      <c r="U355" s="1">
        <v>55.558811145483801</v>
      </c>
      <c r="V355" s="1">
        <v>56.8842728007589</v>
      </c>
      <c r="W355" s="1">
        <v>336.961900909912</v>
      </c>
      <c r="X355" s="1">
        <v>27.8402519429374</v>
      </c>
      <c r="Y355" s="1">
        <v>0.18374056590444099</v>
      </c>
      <c r="Z355" s="1">
        <v>0</v>
      </c>
      <c r="AA355" s="1">
        <v>1</v>
      </c>
      <c r="AB355" s="1">
        <v>9.5764910341822098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</row>
    <row r="356" spans="1:34" hidden="1" x14ac:dyDescent="0.35">
      <c r="A356" s="1">
        <v>5105</v>
      </c>
      <c r="B356" s="1">
        <v>85</v>
      </c>
      <c r="C356" s="1">
        <v>0</v>
      </c>
      <c r="D356" s="1">
        <v>0</v>
      </c>
      <c r="E356" s="1">
        <v>0</v>
      </c>
      <c r="F356" s="1">
        <v>15.256284073938399</v>
      </c>
      <c r="G356" s="1">
        <v>0</v>
      </c>
      <c r="H356" s="1">
        <v>7.8911109910030897</v>
      </c>
      <c r="I356" s="1">
        <v>3.5458948019008298</v>
      </c>
      <c r="J356" s="1">
        <v>8.26963938386805</v>
      </c>
      <c r="K356" s="1">
        <v>4.1940091220831004</v>
      </c>
      <c r="L356" s="1">
        <v>0</v>
      </c>
      <c r="M356" s="1">
        <v>0</v>
      </c>
      <c r="N356" s="1">
        <v>0</v>
      </c>
      <c r="O356" s="1">
        <v>1</v>
      </c>
      <c r="P356" s="1">
        <v>0</v>
      </c>
      <c r="Q356" s="1">
        <v>0</v>
      </c>
      <c r="R356" s="1">
        <v>143</v>
      </c>
      <c r="S356" s="1">
        <v>99</v>
      </c>
      <c r="T356" s="1">
        <v>272.195031983479</v>
      </c>
      <c r="U356" s="1">
        <v>181.28851080892099</v>
      </c>
      <c r="V356" s="1">
        <v>48.695858112823899</v>
      </c>
      <c r="W356" s="1">
        <v>363.45878663858502</v>
      </c>
      <c r="X356" s="1">
        <v>27.870188929586899</v>
      </c>
      <c r="Y356" s="1">
        <v>6.9789057181962901</v>
      </c>
      <c r="Z356" s="1">
        <v>0</v>
      </c>
      <c r="AA356" s="1">
        <v>0</v>
      </c>
      <c r="AB356" s="1">
        <v>0.328276382400011</v>
      </c>
      <c r="AC356" s="1">
        <v>0</v>
      </c>
      <c r="AD356" s="1">
        <v>0</v>
      </c>
      <c r="AE356" s="1">
        <v>1</v>
      </c>
      <c r="AF356" s="1">
        <v>1</v>
      </c>
      <c r="AG356" s="1">
        <v>0</v>
      </c>
      <c r="AH356" s="1">
        <v>0</v>
      </c>
    </row>
    <row r="357" spans="1:34" hidden="1" x14ac:dyDescent="0.35">
      <c r="A357" s="1">
        <v>5106</v>
      </c>
      <c r="B357" s="1">
        <v>85</v>
      </c>
      <c r="C357" s="1">
        <v>0</v>
      </c>
      <c r="D357" s="1">
        <v>2</v>
      </c>
      <c r="E357" s="1">
        <v>2</v>
      </c>
      <c r="F357" s="1">
        <v>20.953343590756401</v>
      </c>
      <c r="G357" s="1">
        <v>0</v>
      </c>
      <c r="H357" s="1">
        <v>0.40754471677189702</v>
      </c>
      <c r="I357" s="1">
        <v>8.7417269298681806</v>
      </c>
      <c r="J357" s="1">
        <v>5.06629294124662</v>
      </c>
      <c r="K357" s="1">
        <v>5.9908346922704796</v>
      </c>
      <c r="L357" s="1">
        <v>0</v>
      </c>
      <c r="M357" s="1">
        <v>0</v>
      </c>
      <c r="N357" s="1">
        <v>1</v>
      </c>
      <c r="O357" s="1">
        <v>0</v>
      </c>
      <c r="P357" s="1">
        <v>0</v>
      </c>
      <c r="Q357" s="1">
        <v>0</v>
      </c>
      <c r="R357" s="1">
        <v>119</v>
      </c>
      <c r="S357" s="1">
        <v>72</v>
      </c>
      <c r="T357" s="1">
        <v>199.799369869158</v>
      </c>
      <c r="U357" s="1">
        <v>192.18679064260499</v>
      </c>
      <c r="V357" s="1">
        <v>70.309472357593805</v>
      </c>
      <c r="W357" s="1">
        <v>276.40930894706901</v>
      </c>
      <c r="X357" s="1">
        <v>24.803001026378801</v>
      </c>
      <c r="Y357" s="1">
        <v>6.61342584795878</v>
      </c>
      <c r="Z357" s="1">
        <v>0</v>
      </c>
      <c r="AA357" s="1">
        <v>0</v>
      </c>
      <c r="AB357" s="1">
        <v>1.1248767848172101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</row>
    <row r="358" spans="1:34" hidden="1" x14ac:dyDescent="0.35">
      <c r="A358" s="1">
        <v>5107</v>
      </c>
      <c r="B358" s="1">
        <v>64</v>
      </c>
      <c r="C358" s="1">
        <v>0</v>
      </c>
      <c r="D358" s="1">
        <v>0</v>
      </c>
      <c r="E358" s="1">
        <v>2</v>
      </c>
      <c r="F358" s="1">
        <v>30.917727744710302</v>
      </c>
      <c r="G358" s="1">
        <v>0</v>
      </c>
      <c r="H358" s="1">
        <v>15.593466456981901</v>
      </c>
      <c r="I358" s="1">
        <v>2.44169343634108</v>
      </c>
      <c r="J358" s="1">
        <v>2.6582156560465302</v>
      </c>
      <c r="K358" s="1">
        <v>7.74310016492944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90</v>
      </c>
      <c r="S358" s="1">
        <v>114</v>
      </c>
      <c r="T358" s="1">
        <v>270.57022989190102</v>
      </c>
      <c r="U358" s="1">
        <v>176.051437984877</v>
      </c>
      <c r="V358" s="1">
        <v>85.628703687912306</v>
      </c>
      <c r="W358" s="1">
        <v>127.964918756054</v>
      </c>
      <c r="X358" s="1">
        <v>22.111082657543299</v>
      </c>
      <c r="Y358" s="1">
        <v>6.6655637538873602</v>
      </c>
      <c r="Z358" s="1">
        <v>1</v>
      </c>
      <c r="AA358" s="1">
        <v>0</v>
      </c>
      <c r="AB358" s="1">
        <v>4.4656439003591304</v>
      </c>
      <c r="AC358" s="1">
        <v>0</v>
      </c>
      <c r="AD358" s="1">
        <v>0</v>
      </c>
      <c r="AE358" s="1">
        <v>1</v>
      </c>
      <c r="AF358" s="1">
        <v>0</v>
      </c>
      <c r="AG358" s="1">
        <v>0</v>
      </c>
      <c r="AH358" s="1">
        <v>0</v>
      </c>
    </row>
    <row r="359" spans="1:34" hidden="1" x14ac:dyDescent="0.35">
      <c r="A359" s="1">
        <v>5108</v>
      </c>
      <c r="B359" s="1">
        <v>78</v>
      </c>
      <c r="C359" s="1">
        <v>0</v>
      </c>
      <c r="D359" s="1">
        <v>0</v>
      </c>
      <c r="E359" s="1">
        <v>2</v>
      </c>
      <c r="F359" s="1">
        <v>21.7175015937772</v>
      </c>
      <c r="G359" s="1">
        <v>0</v>
      </c>
      <c r="H359" s="1">
        <v>16.541143759083099</v>
      </c>
      <c r="I359" s="1">
        <v>9.8548428885228407</v>
      </c>
      <c r="J359" s="1">
        <v>1.06710547947626</v>
      </c>
      <c r="K359" s="1">
        <v>4.2668851595208599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1</v>
      </c>
      <c r="R359" s="1">
        <v>160</v>
      </c>
      <c r="S359" s="1">
        <v>77</v>
      </c>
      <c r="T359" s="1">
        <v>247.56384981677499</v>
      </c>
      <c r="U359" s="1">
        <v>160.793803151644</v>
      </c>
      <c r="V359" s="1">
        <v>24.895192179399999</v>
      </c>
      <c r="W359" s="1">
        <v>297.812893103504</v>
      </c>
      <c r="X359" s="1">
        <v>25.6875733461914</v>
      </c>
      <c r="Y359" s="1">
        <v>0.29115919754979003</v>
      </c>
      <c r="Z359" s="1">
        <v>0</v>
      </c>
      <c r="AA359" s="1">
        <v>0</v>
      </c>
      <c r="AB359" s="1">
        <v>5.2940144496805397</v>
      </c>
      <c r="AC359" s="1">
        <v>1</v>
      </c>
      <c r="AD359" s="1">
        <v>0</v>
      </c>
      <c r="AE359" s="1">
        <v>0</v>
      </c>
      <c r="AF359" s="1">
        <v>0</v>
      </c>
      <c r="AG359" s="1">
        <v>1</v>
      </c>
      <c r="AH359" s="1">
        <v>0</v>
      </c>
    </row>
    <row r="360" spans="1:34" hidden="1" x14ac:dyDescent="0.35">
      <c r="A360" s="1">
        <v>5109</v>
      </c>
      <c r="B360" s="1">
        <v>83</v>
      </c>
      <c r="C360" s="1">
        <v>0</v>
      </c>
      <c r="D360" s="1">
        <v>0</v>
      </c>
      <c r="E360" s="1">
        <v>0</v>
      </c>
      <c r="F360" s="1">
        <v>27.636649099554202</v>
      </c>
      <c r="G360" s="1">
        <v>0</v>
      </c>
      <c r="H360" s="1">
        <v>8.8775252605481807</v>
      </c>
      <c r="I360" s="1">
        <v>6.8350536218601796</v>
      </c>
      <c r="J360" s="1">
        <v>0.77650291157622697</v>
      </c>
      <c r="K360" s="1">
        <v>9.5490167978249794</v>
      </c>
      <c r="L360" s="1">
        <v>1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124</v>
      </c>
      <c r="S360" s="1">
        <v>94</v>
      </c>
      <c r="T360" s="1">
        <v>276.41216698673099</v>
      </c>
      <c r="U360" s="1">
        <v>85.843126611808401</v>
      </c>
      <c r="V360" s="1">
        <v>87.774559722739895</v>
      </c>
      <c r="W360" s="1">
        <v>399.72969758597202</v>
      </c>
      <c r="X360" s="1">
        <v>5.3727940905145699</v>
      </c>
      <c r="Y360" s="1">
        <v>7.39108160492734</v>
      </c>
      <c r="Z360" s="1">
        <v>0</v>
      </c>
      <c r="AA360" s="1">
        <v>0</v>
      </c>
      <c r="AB360" s="1">
        <v>6.5162950711908598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</row>
    <row r="361" spans="1:34" x14ac:dyDescent="0.35">
      <c r="A361" s="1">
        <v>5110</v>
      </c>
      <c r="B361" s="1">
        <v>61</v>
      </c>
      <c r="C361" s="1">
        <v>0</v>
      </c>
      <c r="D361" s="1">
        <v>0</v>
      </c>
      <c r="E361" s="1">
        <v>2</v>
      </c>
      <c r="F361" s="1">
        <v>37.751954359013197</v>
      </c>
      <c r="G361" s="1">
        <v>1</v>
      </c>
      <c r="H361" s="1">
        <v>12.3056796520109</v>
      </c>
      <c r="I361" s="1">
        <v>3.3474188074984599</v>
      </c>
      <c r="J361" s="1">
        <v>1.7927833355484399</v>
      </c>
      <c r="K361" s="1">
        <v>5.1236526518437797</v>
      </c>
      <c r="L361" s="1">
        <v>0</v>
      </c>
      <c r="M361" s="1">
        <v>1</v>
      </c>
      <c r="N361" s="1">
        <v>0</v>
      </c>
      <c r="O361" s="1">
        <v>0</v>
      </c>
      <c r="P361" s="1">
        <v>0</v>
      </c>
      <c r="Q361" s="1">
        <v>0</v>
      </c>
      <c r="R361" s="1">
        <v>126</v>
      </c>
      <c r="S361" s="1">
        <v>115</v>
      </c>
      <c r="T361" s="1">
        <v>216.637861437635</v>
      </c>
      <c r="U361" s="1">
        <v>62.540191088706798</v>
      </c>
      <c r="V361" s="1">
        <v>75.458650032442094</v>
      </c>
      <c r="W361" s="1">
        <v>352.61182309341501</v>
      </c>
      <c r="X361" s="1">
        <v>18.030922066573702</v>
      </c>
      <c r="Y361" s="1">
        <v>0.123596853695512</v>
      </c>
      <c r="Z361" s="1">
        <v>1</v>
      </c>
      <c r="AA361" s="1">
        <v>0</v>
      </c>
      <c r="AB361" s="1">
        <v>9.5179922211285302</v>
      </c>
      <c r="AC361" s="1">
        <v>1</v>
      </c>
      <c r="AD361" s="1">
        <v>0</v>
      </c>
      <c r="AE361" s="1">
        <v>0</v>
      </c>
      <c r="AF361" s="1">
        <v>0</v>
      </c>
      <c r="AG361" s="1">
        <v>0</v>
      </c>
      <c r="AH361" s="1">
        <v>1</v>
      </c>
    </row>
    <row r="362" spans="1:34" x14ac:dyDescent="0.35">
      <c r="A362" s="1">
        <v>5111</v>
      </c>
      <c r="B362" s="1">
        <v>73</v>
      </c>
      <c r="C362" s="1">
        <v>1</v>
      </c>
      <c r="D362" s="1">
        <v>0</v>
      </c>
      <c r="E362" s="1">
        <v>2</v>
      </c>
      <c r="F362" s="1">
        <v>36.6997375987049</v>
      </c>
      <c r="G362" s="1">
        <v>1</v>
      </c>
      <c r="H362" s="1">
        <v>12.904436039961</v>
      </c>
      <c r="I362" s="1">
        <v>4.1678676166858297</v>
      </c>
      <c r="J362" s="1">
        <v>6.7813381223089699</v>
      </c>
      <c r="K362" s="1">
        <v>7.5680784582454397</v>
      </c>
      <c r="L362" s="1">
        <v>1</v>
      </c>
      <c r="M362" s="1">
        <v>1</v>
      </c>
      <c r="N362" s="1">
        <v>0</v>
      </c>
      <c r="O362" s="1">
        <v>0</v>
      </c>
      <c r="P362" s="1">
        <v>0</v>
      </c>
      <c r="Q362" s="1">
        <v>0</v>
      </c>
      <c r="R362" s="1">
        <v>96</v>
      </c>
      <c r="S362" s="1">
        <v>62</v>
      </c>
      <c r="T362" s="1">
        <v>261.83564593923597</v>
      </c>
      <c r="U362" s="1">
        <v>100.07925539168799</v>
      </c>
      <c r="V362" s="1">
        <v>98.012817366674497</v>
      </c>
      <c r="W362" s="1">
        <v>213.651726395987</v>
      </c>
      <c r="X362" s="1">
        <v>5.0150618152517996</v>
      </c>
      <c r="Y362" s="1">
        <v>4.2911788033616904</v>
      </c>
      <c r="Z362" s="1">
        <v>1</v>
      </c>
      <c r="AA362" s="1">
        <v>1</v>
      </c>
      <c r="AB362" s="1">
        <v>6.0844795067793598</v>
      </c>
      <c r="AC362" s="1">
        <v>0</v>
      </c>
      <c r="AD362" s="1">
        <v>1</v>
      </c>
      <c r="AE362" s="1">
        <v>0</v>
      </c>
      <c r="AF362" s="1">
        <v>0</v>
      </c>
      <c r="AG362" s="1">
        <v>0</v>
      </c>
      <c r="AH362" s="1">
        <v>1</v>
      </c>
    </row>
    <row r="363" spans="1:34" hidden="1" x14ac:dyDescent="0.35">
      <c r="A363" s="1">
        <v>5112</v>
      </c>
      <c r="B363" s="1">
        <v>71</v>
      </c>
      <c r="C363" s="1">
        <v>1</v>
      </c>
      <c r="D363" s="1">
        <v>3</v>
      </c>
      <c r="E363" s="1">
        <v>2</v>
      </c>
      <c r="F363" s="1">
        <v>33.534744450935499</v>
      </c>
      <c r="G363" s="1">
        <v>0</v>
      </c>
      <c r="H363" s="1">
        <v>14.0457445406216</v>
      </c>
      <c r="I363" s="1">
        <v>3.53066530135915</v>
      </c>
      <c r="J363" s="1">
        <v>8.8189017438573494</v>
      </c>
      <c r="K363" s="1">
        <v>5.7861480873745696</v>
      </c>
      <c r="L363" s="1">
        <v>0</v>
      </c>
      <c r="M363" s="1">
        <v>0</v>
      </c>
      <c r="N363" s="1">
        <v>1</v>
      </c>
      <c r="O363" s="1">
        <v>1</v>
      </c>
      <c r="P363" s="1">
        <v>0</v>
      </c>
      <c r="Q363" s="1">
        <v>1</v>
      </c>
      <c r="R363" s="1">
        <v>92</v>
      </c>
      <c r="S363" s="1">
        <v>75</v>
      </c>
      <c r="T363" s="1">
        <v>163.03650920557899</v>
      </c>
      <c r="U363" s="1">
        <v>91.350833843844399</v>
      </c>
      <c r="V363" s="1">
        <v>88.872376608861501</v>
      </c>
      <c r="W363" s="1">
        <v>364.16759230763199</v>
      </c>
      <c r="X363" s="1">
        <v>11.969212489724599</v>
      </c>
      <c r="Y363" s="1">
        <v>8.5953448054035206</v>
      </c>
      <c r="Z363" s="1">
        <v>0</v>
      </c>
      <c r="AA363" s="1">
        <v>0</v>
      </c>
      <c r="AB363" s="1">
        <v>4.7130736312508299</v>
      </c>
      <c r="AC363" s="1">
        <v>0</v>
      </c>
      <c r="AD363" s="1">
        <v>0</v>
      </c>
      <c r="AE363" s="1">
        <v>0</v>
      </c>
      <c r="AF363" s="1">
        <v>0</v>
      </c>
      <c r="AG363" s="1">
        <v>1</v>
      </c>
      <c r="AH363" s="1">
        <v>0</v>
      </c>
    </row>
    <row r="364" spans="1:34" hidden="1" x14ac:dyDescent="0.35">
      <c r="A364" s="1">
        <v>5113</v>
      </c>
      <c r="B364" s="1">
        <v>77</v>
      </c>
      <c r="C364" s="1">
        <v>1</v>
      </c>
      <c r="D364" s="1">
        <v>3</v>
      </c>
      <c r="E364" s="1">
        <v>1</v>
      </c>
      <c r="F364" s="1">
        <v>38.815719705345899</v>
      </c>
      <c r="G364" s="1">
        <v>0</v>
      </c>
      <c r="H364" s="1">
        <v>19.0898806580607</v>
      </c>
      <c r="I364" s="1">
        <v>2.7580642792707799</v>
      </c>
      <c r="J364" s="1">
        <v>8.9050211853808001</v>
      </c>
      <c r="K364" s="1">
        <v>7.1834978758194703</v>
      </c>
      <c r="L364" s="1">
        <v>1</v>
      </c>
      <c r="M364" s="1">
        <v>0</v>
      </c>
      <c r="N364" s="1">
        <v>0</v>
      </c>
      <c r="O364" s="1">
        <v>0</v>
      </c>
      <c r="P364" s="1">
        <v>0</v>
      </c>
      <c r="Q364" s="1">
        <v>1</v>
      </c>
      <c r="R364" s="1">
        <v>158</v>
      </c>
      <c r="S364" s="1">
        <v>69</v>
      </c>
      <c r="T364" s="1">
        <v>156.095799059238</v>
      </c>
      <c r="U364" s="1">
        <v>154.314927259418</v>
      </c>
      <c r="V364" s="1">
        <v>24.406432079841998</v>
      </c>
      <c r="W364" s="1">
        <v>285.10711141064797</v>
      </c>
      <c r="X364" s="1">
        <v>10.364230909368001</v>
      </c>
      <c r="Y364" s="1">
        <v>6.6811772884302503</v>
      </c>
      <c r="Z364" s="1">
        <v>0</v>
      </c>
      <c r="AA364" s="1">
        <v>0</v>
      </c>
      <c r="AB364" s="1">
        <v>5.7089087125827902</v>
      </c>
      <c r="AC364" s="1">
        <v>0</v>
      </c>
      <c r="AD364" s="1">
        <v>0</v>
      </c>
      <c r="AE364" s="1">
        <v>0</v>
      </c>
      <c r="AF364" s="1">
        <v>0</v>
      </c>
      <c r="AG364" s="1">
        <v>1</v>
      </c>
      <c r="AH364" s="1">
        <v>0</v>
      </c>
    </row>
    <row r="365" spans="1:34" hidden="1" x14ac:dyDescent="0.35">
      <c r="A365" s="1">
        <v>5114</v>
      </c>
      <c r="B365" s="1">
        <v>87</v>
      </c>
      <c r="C365" s="1">
        <v>1</v>
      </c>
      <c r="D365" s="1">
        <v>2</v>
      </c>
      <c r="E365" s="1">
        <v>0</v>
      </c>
      <c r="F365" s="1">
        <v>17.854481962679301</v>
      </c>
      <c r="G365" s="1">
        <v>0</v>
      </c>
      <c r="H365" s="1">
        <v>3.34789874113625</v>
      </c>
      <c r="I365" s="1">
        <v>9.9239837313939603</v>
      </c>
      <c r="J365" s="1">
        <v>9.3697448424179797</v>
      </c>
      <c r="K365" s="1">
        <v>9.9263204456423093</v>
      </c>
      <c r="L365" s="1">
        <v>1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153</v>
      </c>
      <c r="S365" s="1">
        <v>64</v>
      </c>
      <c r="T365" s="1">
        <v>151.878799615264</v>
      </c>
      <c r="U365" s="1">
        <v>192.031923038467</v>
      </c>
      <c r="V365" s="1">
        <v>28.076755306220399</v>
      </c>
      <c r="W365" s="1">
        <v>151.53646050879499</v>
      </c>
      <c r="X365" s="1">
        <v>24.694652673712</v>
      </c>
      <c r="Y365" s="1">
        <v>5.86897630542241</v>
      </c>
      <c r="Z365" s="1">
        <v>0</v>
      </c>
      <c r="AA365" s="1">
        <v>1</v>
      </c>
      <c r="AB365" s="1">
        <v>7.1191238064002302</v>
      </c>
      <c r="AC365" s="1">
        <v>1</v>
      </c>
      <c r="AD365" s="1">
        <v>0</v>
      </c>
      <c r="AE365" s="1">
        <v>1</v>
      </c>
      <c r="AF365" s="1">
        <v>1</v>
      </c>
      <c r="AG365" s="1">
        <v>0</v>
      </c>
      <c r="AH365" s="1">
        <v>0</v>
      </c>
    </row>
    <row r="366" spans="1:34" x14ac:dyDescent="0.35">
      <c r="A366" s="1">
        <v>5115</v>
      </c>
      <c r="B366" s="1">
        <v>72</v>
      </c>
      <c r="C366" s="1">
        <v>1</v>
      </c>
      <c r="D366" s="1">
        <v>0</v>
      </c>
      <c r="E366" s="1">
        <v>0</v>
      </c>
      <c r="F366" s="1">
        <v>19.3925839069977</v>
      </c>
      <c r="G366" s="1">
        <v>0</v>
      </c>
      <c r="H366" s="1">
        <v>6.4134791870936203</v>
      </c>
      <c r="I366" s="1">
        <v>9.3027293941888107</v>
      </c>
      <c r="J366" s="1">
        <v>4.0378298300557596</v>
      </c>
      <c r="K366" s="1">
        <v>5.3666424515207503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171</v>
      </c>
      <c r="S366" s="1">
        <v>81</v>
      </c>
      <c r="T366" s="1">
        <v>235.357726344018</v>
      </c>
      <c r="U366" s="1">
        <v>88.388350889658298</v>
      </c>
      <c r="V366" s="1">
        <v>28.946927787037598</v>
      </c>
      <c r="W366" s="1">
        <v>361.57735982410099</v>
      </c>
      <c r="X366" s="1">
        <v>2.1611541650848598</v>
      </c>
      <c r="Y366" s="1">
        <v>3.16130914149764</v>
      </c>
      <c r="Z366" s="1">
        <v>0</v>
      </c>
      <c r="AA366" s="1">
        <v>0</v>
      </c>
      <c r="AB366" s="1">
        <v>3.91376871084677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1</v>
      </c>
    </row>
    <row r="367" spans="1:34" x14ac:dyDescent="0.35">
      <c r="A367" s="1">
        <v>5116</v>
      </c>
      <c r="B367" s="1">
        <v>73</v>
      </c>
      <c r="C367" s="1">
        <v>0</v>
      </c>
      <c r="D367" s="1">
        <v>3</v>
      </c>
      <c r="E367" s="1">
        <v>3</v>
      </c>
      <c r="F367" s="1">
        <v>18.248206111407001</v>
      </c>
      <c r="G367" s="1">
        <v>0</v>
      </c>
      <c r="H367" s="1">
        <v>11.137230129168399</v>
      </c>
      <c r="I367" s="1">
        <v>5.6064391837716299</v>
      </c>
      <c r="J367" s="1">
        <v>7.9276820825598504</v>
      </c>
      <c r="K367" s="1">
        <v>7.8123877232205796</v>
      </c>
      <c r="L367" s="1">
        <v>1</v>
      </c>
      <c r="M367" s="1">
        <v>1</v>
      </c>
      <c r="N367" s="1">
        <v>0</v>
      </c>
      <c r="O367" s="1">
        <v>0</v>
      </c>
      <c r="P367" s="1">
        <v>0</v>
      </c>
      <c r="Q367" s="1">
        <v>0</v>
      </c>
      <c r="R367" s="1">
        <v>99</v>
      </c>
      <c r="S367" s="1">
        <v>91</v>
      </c>
      <c r="T367" s="1">
        <v>150.212649876245</v>
      </c>
      <c r="U367" s="1">
        <v>119.251101295092</v>
      </c>
      <c r="V367" s="1">
        <v>83.997809070557196</v>
      </c>
      <c r="W367" s="1">
        <v>122.324321131914</v>
      </c>
      <c r="X367" s="1">
        <v>20.383061337154299</v>
      </c>
      <c r="Y367" s="1">
        <v>0.48248382338946399</v>
      </c>
      <c r="Z367" s="1">
        <v>0</v>
      </c>
      <c r="AA367" s="1">
        <v>0</v>
      </c>
      <c r="AB367" s="1">
        <v>0.69843824242160901</v>
      </c>
      <c r="AC367" s="1">
        <v>1</v>
      </c>
      <c r="AD367" s="1">
        <v>0</v>
      </c>
      <c r="AE367" s="1">
        <v>0</v>
      </c>
      <c r="AF367" s="1">
        <v>0</v>
      </c>
      <c r="AG367" s="1">
        <v>0</v>
      </c>
      <c r="AH367" s="1">
        <v>1</v>
      </c>
    </row>
    <row r="368" spans="1:34" hidden="1" x14ac:dyDescent="0.35">
      <c r="A368" s="1">
        <v>5117</v>
      </c>
      <c r="B368" s="1">
        <v>76</v>
      </c>
      <c r="C368" s="1">
        <v>1</v>
      </c>
      <c r="D368" s="1">
        <v>0</v>
      </c>
      <c r="E368" s="1">
        <v>2</v>
      </c>
      <c r="F368" s="1">
        <v>30.3024317482474</v>
      </c>
      <c r="G368" s="1">
        <v>1</v>
      </c>
      <c r="H368" s="1">
        <v>11.8140296728844</v>
      </c>
      <c r="I368" s="1">
        <v>6.2811702736985602</v>
      </c>
      <c r="J368" s="1">
        <v>6.2043488979356596</v>
      </c>
      <c r="K368" s="1">
        <v>6.82515492859768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95</v>
      </c>
      <c r="S368" s="1">
        <v>119</v>
      </c>
      <c r="T368" s="1">
        <v>233.62311445478699</v>
      </c>
      <c r="U368" s="1">
        <v>101.048012935485</v>
      </c>
      <c r="V368" s="1">
        <v>23.251477125754899</v>
      </c>
      <c r="W368" s="1">
        <v>230.79660003328499</v>
      </c>
      <c r="X368" s="1">
        <v>28.609437879529899</v>
      </c>
      <c r="Y368" s="1">
        <v>4.6481351632165904</v>
      </c>
      <c r="Z368" s="1">
        <v>0</v>
      </c>
      <c r="AA368" s="1">
        <v>0</v>
      </c>
      <c r="AB368" s="1">
        <v>9.3557002320758595</v>
      </c>
      <c r="AC368" s="1">
        <v>1</v>
      </c>
      <c r="AD368" s="1">
        <v>0</v>
      </c>
      <c r="AE368" s="1">
        <v>1</v>
      </c>
      <c r="AF368" s="1">
        <v>0</v>
      </c>
      <c r="AG368" s="1">
        <v>1</v>
      </c>
      <c r="AH368" s="1">
        <v>0</v>
      </c>
    </row>
    <row r="369" spans="1:34" hidden="1" x14ac:dyDescent="0.35">
      <c r="A369" s="1">
        <v>5118</v>
      </c>
      <c r="B369" s="1">
        <v>68</v>
      </c>
      <c r="C369" s="1">
        <v>0</v>
      </c>
      <c r="D369" s="1">
        <v>3</v>
      </c>
      <c r="E369" s="1">
        <v>3</v>
      </c>
      <c r="F369" s="1">
        <v>27.5050453284288</v>
      </c>
      <c r="G369" s="1">
        <v>1</v>
      </c>
      <c r="H369" s="1">
        <v>14.4124999271845</v>
      </c>
      <c r="I369" s="1">
        <v>9.4387227839681795</v>
      </c>
      <c r="J369" s="1">
        <v>7.8665812749231998</v>
      </c>
      <c r="K369" s="1">
        <v>9.4851720233216597</v>
      </c>
      <c r="L369" s="1">
        <v>1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142</v>
      </c>
      <c r="S369" s="1">
        <v>100</v>
      </c>
      <c r="T369" s="1">
        <v>173.745276513232</v>
      </c>
      <c r="U369" s="1">
        <v>82.996449879250505</v>
      </c>
      <c r="V369" s="1">
        <v>63.707498074286001</v>
      </c>
      <c r="W369" s="1">
        <v>141.971306985859</v>
      </c>
      <c r="X369" s="1">
        <v>26.058403623254801</v>
      </c>
      <c r="Y369" s="1">
        <v>7.7674832615407698</v>
      </c>
      <c r="Z369" s="1">
        <v>0</v>
      </c>
      <c r="AA369" s="1">
        <v>0</v>
      </c>
      <c r="AB369" s="1">
        <v>6.60110831098498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</row>
    <row r="370" spans="1:34" hidden="1" x14ac:dyDescent="0.35">
      <c r="A370" s="1">
        <v>5119</v>
      </c>
      <c r="B370" s="1">
        <v>82</v>
      </c>
      <c r="C370" s="1">
        <v>0</v>
      </c>
      <c r="D370" s="1">
        <v>0</v>
      </c>
      <c r="E370" s="1">
        <v>0</v>
      </c>
      <c r="F370" s="1">
        <v>19.697851999054201</v>
      </c>
      <c r="G370" s="1">
        <v>0</v>
      </c>
      <c r="H370" s="1">
        <v>4.2066870186088696</v>
      </c>
      <c r="I370" s="1">
        <v>0.454929990641389</v>
      </c>
      <c r="J370" s="1">
        <v>8.26613377400591</v>
      </c>
      <c r="K370" s="1">
        <v>9.7546356617804992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166</v>
      </c>
      <c r="S370" s="1">
        <v>77</v>
      </c>
      <c r="T370" s="1">
        <v>198.111163859958</v>
      </c>
      <c r="U370" s="1">
        <v>187.28507078913299</v>
      </c>
      <c r="V370" s="1">
        <v>33.622836309341601</v>
      </c>
      <c r="W370" s="1">
        <v>285.28553721781901</v>
      </c>
      <c r="X370" s="1">
        <v>19.166384090327501</v>
      </c>
      <c r="Y370" s="1">
        <v>7.6400969059927704</v>
      </c>
      <c r="Z370" s="1">
        <v>0</v>
      </c>
      <c r="AA370" s="1">
        <v>0</v>
      </c>
      <c r="AB370" s="1">
        <v>7.6885608773795298</v>
      </c>
      <c r="AC370" s="1">
        <v>0</v>
      </c>
      <c r="AD370" s="1">
        <v>0</v>
      </c>
      <c r="AE370" s="1">
        <v>1</v>
      </c>
      <c r="AF370" s="1">
        <v>0</v>
      </c>
      <c r="AG370" s="1">
        <v>1</v>
      </c>
      <c r="AH370" s="1">
        <v>0</v>
      </c>
    </row>
    <row r="371" spans="1:34" x14ac:dyDescent="0.35">
      <c r="A371" s="1">
        <v>5120</v>
      </c>
      <c r="B371" s="1">
        <v>87</v>
      </c>
      <c r="C371" s="1">
        <v>0</v>
      </c>
      <c r="D371" s="1">
        <v>0</v>
      </c>
      <c r="E371" s="1">
        <v>1</v>
      </c>
      <c r="F371" s="1">
        <v>31.748201675542099</v>
      </c>
      <c r="G371" s="1">
        <v>1</v>
      </c>
      <c r="H371" s="1">
        <v>8.3280042635305591</v>
      </c>
      <c r="I371" s="1">
        <v>3.5740949115354099</v>
      </c>
      <c r="J371" s="1">
        <v>0.38437070459343098</v>
      </c>
      <c r="K371" s="1">
        <v>8.0241434762724602</v>
      </c>
      <c r="L371" s="1">
        <v>0</v>
      </c>
      <c r="M371" s="1">
        <v>0</v>
      </c>
      <c r="N371" s="1">
        <v>0</v>
      </c>
      <c r="O371" s="1">
        <v>1</v>
      </c>
      <c r="P371" s="1">
        <v>0</v>
      </c>
      <c r="Q371" s="1">
        <v>0</v>
      </c>
      <c r="R371" s="1">
        <v>106</v>
      </c>
      <c r="S371" s="1">
        <v>81</v>
      </c>
      <c r="T371" s="1">
        <v>236.91565097761699</v>
      </c>
      <c r="U371" s="1">
        <v>69.1815367833903</v>
      </c>
      <c r="V371" s="1">
        <v>52.520754199289101</v>
      </c>
      <c r="W371" s="1">
        <v>253.03747030018801</v>
      </c>
      <c r="X371" s="1">
        <v>21.455441900335298</v>
      </c>
      <c r="Y371" s="1">
        <v>0.96798485646759702</v>
      </c>
      <c r="Z371" s="1">
        <v>0</v>
      </c>
      <c r="AA371" s="1">
        <v>0</v>
      </c>
      <c r="AB371" s="1">
        <v>2.1903287706257899</v>
      </c>
      <c r="AC371" s="1">
        <v>0</v>
      </c>
      <c r="AD371" s="1">
        <v>0</v>
      </c>
      <c r="AE371" s="1">
        <v>0</v>
      </c>
      <c r="AF371" s="1">
        <v>0</v>
      </c>
      <c r="AG371" s="1">
        <v>1</v>
      </c>
      <c r="AH371" s="1">
        <v>1</v>
      </c>
    </row>
    <row r="372" spans="1:34" hidden="1" x14ac:dyDescent="0.35">
      <c r="A372" s="1">
        <v>5121</v>
      </c>
      <c r="B372" s="1">
        <v>70</v>
      </c>
      <c r="C372" s="1">
        <v>0</v>
      </c>
      <c r="D372" s="1">
        <v>1</v>
      </c>
      <c r="E372" s="1">
        <v>2</v>
      </c>
      <c r="F372" s="1">
        <v>19.1563619144545</v>
      </c>
      <c r="G372" s="1">
        <v>0</v>
      </c>
      <c r="H372" s="1">
        <v>11.5120163985557</v>
      </c>
      <c r="I372" s="1">
        <v>1.3281736946412199</v>
      </c>
      <c r="J372" s="1">
        <v>0.98918068864712105</v>
      </c>
      <c r="K372" s="1">
        <v>4.6953974830266603</v>
      </c>
      <c r="L372" s="1">
        <v>0</v>
      </c>
      <c r="M372" s="1">
        <v>0</v>
      </c>
      <c r="N372" s="1">
        <v>1</v>
      </c>
      <c r="O372" s="1">
        <v>0</v>
      </c>
      <c r="P372" s="1">
        <v>0</v>
      </c>
      <c r="Q372" s="1">
        <v>0</v>
      </c>
      <c r="R372" s="1">
        <v>174</v>
      </c>
      <c r="S372" s="1">
        <v>101</v>
      </c>
      <c r="T372" s="1">
        <v>299.32671437514102</v>
      </c>
      <c r="U372" s="1">
        <v>105.60849098892599</v>
      </c>
      <c r="V372" s="1">
        <v>87.983410318004204</v>
      </c>
      <c r="W372" s="1">
        <v>106.370178547359</v>
      </c>
      <c r="X372" s="1">
        <v>1.2994470539357701</v>
      </c>
      <c r="Y372" s="1">
        <v>6.4962097649628401</v>
      </c>
      <c r="Z372" s="1">
        <v>0</v>
      </c>
      <c r="AA372" s="1">
        <v>0</v>
      </c>
      <c r="AB372" s="1">
        <v>7.7242743783985599</v>
      </c>
      <c r="AC372" s="1">
        <v>0</v>
      </c>
      <c r="AD372" s="1">
        <v>0</v>
      </c>
      <c r="AE372" s="1">
        <v>0</v>
      </c>
      <c r="AF372" s="1">
        <v>0</v>
      </c>
      <c r="AG372" s="1">
        <v>1</v>
      </c>
      <c r="AH372" s="1">
        <v>0</v>
      </c>
    </row>
    <row r="373" spans="1:34" hidden="1" x14ac:dyDescent="0.35">
      <c r="A373" s="1">
        <v>5122</v>
      </c>
      <c r="B373" s="1">
        <v>61</v>
      </c>
      <c r="C373" s="1">
        <v>0</v>
      </c>
      <c r="D373" s="1">
        <v>0</v>
      </c>
      <c r="E373" s="1">
        <v>3</v>
      </c>
      <c r="F373" s="1">
        <v>31.291777553906702</v>
      </c>
      <c r="G373" s="1">
        <v>1</v>
      </c>
      <c r="H373" s="1">
        <v>4.4669233211853498</v>
      </c>
      <c r="I373" s="1">
        <v>9.5594873438678505</v>
      </c>
      <c r="J373" s="1">
        <v>4.5696537923085598</v>
      </c>
      <c r="K373" s="1">
        <v>4.8824268578140302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1</v>
      </c>
      <c r="R373" s="1">
        <v>135</v>
      </c>
      <c r="S373" s="1">
        <v>79</v>
      </c>
      <c r="T373" s="1">
        <v>201.35846470122499</v>
      </c>
      <c r="U373" s="1">
        <v>54.7686967988937</v>
      </c>
      <c r="V373" s="1">
        <v>48.6630904999557</v>
      </c>
      <c r="W373" s="1">
        <v>352.74807766627998</v>
      </c>
      <c r="X373" s="1">
        <v>13.939264438716499</v>
      </c>
      <c r="Y373" s="1">
        <v>4.9761429691807297</v>
      </c>
      <c r="Z373" s="1">
        <v>0</v>
      </c>
      <c r="AA373" s="1">
        <v>0</v>
      </c>
      <c r="AB373" s="1">
        <v>6.8613114308471097</v>
      </c>
      <c r="AC373" s="1">
        <v>0</v>
      </c>
      <c r="AD373" s="1">
        <v>1</v>
      </c>
      <c r="AE373" s="1">
        <v>0</v>
      </c>
      <c r="AF373" s="1">
        <v>0</v>
      </c>
      <c r="AG373" s="1">
        <v>0</v>
      </c>
      <c r="AH373" s="1">
        <v>0</v>
      </c>
    </row>
    <row r="374" spans="1:34" hidden="1" x14ac:dyDescent="0.35">
      <c r="A374" s="1">
        <v>5123</v>
      </c>
      <c r="B374" s="1">
        <v>67</v>
      </c>
      <c r="C374" s="1">
        <v>0</v>
      </c>
      <c r="D374" s="1">
        <v>0</v>
      </c>
      <c r="E374" s="1">
        <v>0</v>
      </c>
      <c r="F374" s="1">
        <v>27.359740834855401</v>
      </c>
      <c r="G374" s="1">
        <v>0</v>
      </c>
      <c r="H374" s="1">
        <v>14.548892386755201</v>
      </c>
      <c r="I374" s="1">
        <v>2.83190838666677</v>
      </c>
      <c r="J374" s="1">
        <v>0.71054164289814503</v>
      </c>
      <c r="K374" s="1">
        <v>7.6010853487676098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132</v>
      </c>
      <c r="S374" s="1">
        <v>106</v>
      </c>
      <c r="T374" s="1">
        <v>247.512248513776</v>
      </c>
      <c r="U374" s="1">
        <v>94.109128689910094</v>
      </c>
      <c r="V374" s="1">
        <v>99.459843470351203</v>
      </c>
      <c r="W374" s="1">
        <v>379.865120821419</v>
      </c>
      <c r="X374" s="1">
        <v>14.677120185910301</v>
      </c>
      <c r="Y374" s="1">
        <v>6.05774853267474</v>
      </c>
      <c r="Z374" s="1">
        <v>0</v>
      </c>
      <c r="AA374" s="1">
        <v>0</v>
      </c>
      <c r="AB374" s="1">
        <v>4.1650848716725903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</row>
    <row r="375" spans="1:34" x14ac:dyDescent="0.35">
      <c r="A375" s="1">
        <v>5124</v>
      </c>
      <c r="B375" s="1">
        <v>61</v>
      </c>
      <c r="C375" s="1">
        <v>1</v>
      </c>
      <c r="D375" s="1">
        <v>0</v>
      </c>
      <c r="E375" s="1">
        <v>3</v>
      </c>
      <c r="F375" s="1">
        <v>26.351265507770801</v>
      </c>
      <c r="G375" s="1">
        <v>0</v>
      </c>
      <c r="H375" s="1">
        <v>4.50347977554613</v>
      </c>
      <c r="I375" s="1">
        <v>2.7731340052583899</v>
      </c>
      <c r="J375" s="1">
        <v>8.4773595514611397</v>
      </c>
      <c r="K375" s="1">
        <v>9.1352410270510305</v>
      </c>
      <c r="L375" s="1">
        <v>0</v>
      </c>
      <c r="M375" s="1">
        <v>0</v>
      </c>
      <c r="N375" s="1">
        <v>0</v>
      </c>
      <c r="O375" s="1">
        <v>0</v>
      </c>
      <c r="P375" s="1">
        <v>1</v>
      </c>
      <c r="Q375" s="1">
        <v>0</v>
      </c>
      <c r="R375" s="1">
        <v>100</v>
      </c>
      <c r="S375" s="1">
        <v>100</v>
      </c>
      <c r="T375" s="1">
        <v>188.99640997485</v>
      </c>
      <c r="U375" s="1">
        <v>151.29983534406099</v>
      </c>
      <c r="V375" s="1">
        <v>20.902272533457801</v>
      </c>
      <c r="W375" s="1">
        <v>111.048117199581</v>
      </c>
      <c r="X375" s="1">
        <v>14.775171875035401</v>
      </c>
      <c r="Y375" s="1">
        <v>9.1086435372461807</v>
      </c>
      <c r="Z375" s="1">
        <v>1</v>
      </c>
      <c r="AA375" s="1">
        <v>0</v>
      </c>
      <c r="AB375" s="1">
        <v>0.10186097642955599</v>
      </c>
      <c r="AC375" s="1">
        <v>0</v>
      </c>
      <c r="AD375" s="1">
        <v>0</v>
      </c>
      <c r="AE375" s="1">
        <v>0</v>
      </c>
      <c r="AF375" s="1">
        <v>0</v>
      </c>
      <c r="AG375" s="1">
        <v>1</v>
      </c>
      <c r="AH375" s="1">
        <v>1</v>
      </c>
    </row>
    <row r="376" spans="1:34" hidden="1" x14ac:dyDescent="0.35">
      <c r="A376" s="1">
        <v>5125</v>
      </c>
      <c r="B376" s="1">
        <v>80</v>
      </c>
      <c r="C376" s="1">
        <v>0</v>
      </c>
      <c r="D376" s="1">
        <v>1</v>
      </c>
      <c r="E376" s="1">
        <v>3</v>
      </c>
      <c r="F376" s="1">
        <v>17.095403561460301</v>
      </c>
      <c r="G376" s="1">
        <v>1</v>
      </c>
      <c r="H376" s="1">
        <v>14.9905904563573</v>
      </c>
      <c r="I376" s="1">
        <v>3.1200023955738598</v>
      </c>
      <c r="J376" s="1">
        <v>7.4873600391486601</v>
      </c>
      <c r="K376" s="1">
        <v>8.4023067776593692</v>
      </c>
      <c r="L376" s="1">
        <v>1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118</v>
      </c>
      <c r="S376" s="1">
        <v>86</v>
      </c>
      <c r="T376" s="1">
        <v>151.221516935887</v>
      </c>
      <c r="U376" s="1">
        <v>77.538322885764302</v>
      </c>
      <c r="V376" s="1">
        <v>33.949139549532802</v>
      </c>
      <c r="W376" s="1">
        <v>102.819072671703</v>
      </c>
      <c r="X376" s="1">
        <v>25.918678843498299</v>
      </c>
      <c r="Y376" s="1">
        <v>7.8195601334043898</v>
      </c>
      <c r="Z376" s="1">
        <v>0</v>
      </c>
      <c r="AA376" s="1">
        <v>1</v>
      </c>
      <c r="AB376" s="1">
        <v>8.2482088075392497</v>
      </c>
      <c r="AC376" s="1">
        <v>0</v>
      </c>
      <c r="AD376" s="1">
        <v>0</v>
      </c>
      <c r="AE376" s="1">
        <v>0</v>
      </c>
      <c r="AF376" s="1">
        <v>0</v>
      </c>
      <c r="AG376" s="1">
        <v>1</v>
      </c>
      <c r="AH376" s="1">
        <v>0</v>
      </c>
    </row>
    <row r="377" spans="1:34" x14ac:dyDescent="0.35">
      <c r="A377" s="1">
        <v>5126</v>
      </c>
      <c r="B377" s="1">
        <v>68</v>
      </c>
      <c r="C377" s="1">
        <v>0</v>
      </c>
      <c r="D377" s="1">
        <v>0</v>
      </c>
      <c r="E377" s="1">
        <v>0</v>
      </c>
      <c r="F377" s="1">
        <v>15.383390860334901</v>
      </c>
      <c r="G377" s="1">
        <v>0</v>
      </c>
      <c r="H377" s="1">
        <v>15.453247253414901</v>
      </c>
      <c r="I377" s="1">
        <v>7.8801951358194398</v>
      </c>
      <c r="J377" s="1">
        <v>9.7575808197771092</v>
      </c>
      <c r="K377" s="1">
        <v>4.0202114582081503</v>
      </c>
      <c r="L377" s="1">
        <v>0</v>
      </c>
      <c r="M377" s="1">
        <v>0</v>
      </c>
      <c r="N377" s="1">
        <v>0</v>
      </c>
      <c r="O377" s="1">
        <v>0</v>
      </c>
      <c r="P377" s="1">
        <v>1</v>
      </c>
      <c r="Q377" s="1">
        <v>0</v>
      </c>
      <c r="R377" s="1">
        <v>91</v>
      </c>
      <c r="S377" s="1">
        <v>95</v>
      </c>
      <c r="T377" s="1">
        <v>198.86135491836899</v>
      </c>
      <c r="U377" s="1">
        <v>155.95607257251501</v>
      </c>
      <c r="V377" s="1">
        <v>48.424186719761799</v>
      </c>
      <c r="W377" s="1">
        <v>389.42770624605902</v>
      </c>
      <c r="X377" s="1">
        <v>9.7717124960295596</v>
      </c>
      <c r="Y377" s="1">
        <v>0.66663601477147305</v>
      </c>
      <c r="Z377" s="1">
        <v>0</v>
      </c>
      <c r="AA377" s="1">
        <v>1</v>
      </c>
      <c r="AB377" s="1">
        <v>8.6995062545742403</v>
      </c>
      <c r="AC377" s="1">
        <v>1</v>
      </c>
      <c r="AD377" s="1">
        <v>0</v>
      </c>
      <c r="AE377" s="1">
        <v>0</v>
      </c>
      <c r="AF377" s="1">
        <v>0</v>
      </c>
      <c r="AG377" s="1">
        <v>1</v>
      </c>
      <c r="AH377" s="1">
        <v>1</v>
      </c>
    </row>
    <row r="378" spans="1:34" hidden="1" x14ac:dyDescent="0.35">
      <c r="A378" s="1">
        <v>5127</v>
      </c>
      <c r="B378" s="1">
        <v>87</v>
      </c>
      <c r="C378" s="1">
        <v>1</v>
      </c>
      <c r="D378" s="1">
        <v>0</v>
      </c>
      <c r="E378" s="1">
        <v>0</v>
      </c>
      <c r="F378" s="1">
        <v>17.1743255719236</v>
      </c>
      <c r="G378" s="1">
        <v>1</v>
      </c>
      <c r="H378" s="1">
        <v>5.8613353985288796</v>
      </c>
      <c r="I378" s="1">
        <v>7.5781985642202097</v>
      </c>
      <c r="J378" s="1">
        <v>3.7568241040472801</v>
      </c>
      <c r="K378" s="1">
        <v>8.3341509298624796</v>
      </c>
      <c r="L378" s="1">
        <v>0</v>
      </c>
      <c r="M378" s="1">
        <v>0</v>
      </c>
      <c r="N378" s="1">
        <v>1</v>
      </c>
      <c r="O378" s="1">
        <v>0</v>
      </c>
      <c r="P378" s="1">
        <v>1</v>
      </c>
      <c r="Q378" s="1">
        <v>0</v>
      </c>
      <c r="R378" s="1">
        <v>151</v>
      </c>
      <c r="S378" s="1">
        <v>75</v>
      </c>
      <c r="T378" s="1">
        <v>271.27346794812701</v>
      </c>
      <c r="U378" s="1">
        <v>186.775926464821</v>
      </c>
      <c r="V378" s="1">
        <v>76.918967269056495</v>
      </c>
      <c r="W378" s="1">
        <v>353.65919565579998</v>
      </c>
      <c r="X378" s="1">
        <v>19.922446686204399</v>
      </c>
      <c r="Y378" s="1">
        <v>9.7682000161692795</v>
      </c>
      <c r="Z378" s="1">
        <v>0</v>
      </c>
      <c r="AA378" s="1">
        <v>0</v>
      </c>
      <c r="AB378" s="1">
        <v>4.3588112957627496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</row>
    <row r="379" spans="1:34" hidden="1" x14ac:dyDescent="0.35">
      <c r="A379" s="1">
        <v>5128</v>
      </c>
      <c r="B379" s="1">
        <v>82</v>
      </c>
      <c r="C379" s="1">
        <v>1</v>
      </c>
      <c r="D379" s="1">
        <v>0</v>
      </c>
      <c r="E379" s="1">
        <v>1</v>
      </c>
      <c r="F379" s="1">
        <v>29.5810964291835</v>
      </c>
      <c r="G379" s="1">
        <v>0</v>
      </c>
      <c r="H379" s="1">
        <v>9.8638967129579491</v>
      </c>
      <c r="I379" s="1">
        <v>9.8952064113602898</v>
      </c>
      <c r="J379" s="1">
        <v>1.70834453839196</v>
      </c>
      <c r="K379" s="1">
        <v>4.3441905257326203</v>
      </c>
      <c r="L379" s="1">
        <v>0</v>
      </c>
      <c r="M379" s="1">
        <v>0</v>
      </c>
      <c r="N379" s="1">
        <v>0</v>
      </c>
      <c r="O379" s="1">
        <v>1</v>
      </c>
      <c r="P379" s="1">
        <v>1</v>
      </c>
      <c r="Q379" s="1">
        <v>1</v>
      </c>
      <c r="R379" s="1">
        <v>139</v>
      </c>
      <c r="S379" s="1">
        <v>89</v>
      </c>
      <c r="T379" s="1">
        <v>199.53901690542401</v>
      </c>
      <c r="U379" s="1">
        <v>175.946028452174</v>
      </c>
      <c r="V379" s="1">
        <v>78.598441144070506</v>
      </c>
      <c r="W379" s="1">
        <v>395.17082107382902</v>
      </c>
      <c r="X379" s="1">
        <v>3.9942363604147402</v>
      </c>
      <c r="Y379" s="1">
        <v>5.4969744996241001</v>
      </c>
      <c r="Z379" s="1">
        <v>0</v>
      </c>
      <c r="AA379" s="1">
        <v>0</v>
      </c>
      <c r="AB379" s="1">
        <v>9.8686347493844195</v>
      </c>
      <c r="AC379" s="1">
        <v>0</v>
      </c>
      <c r="AD379" s="1">
        <v>0</v>
      </c>
      <c r="AE379" s="1">
        <v>1</v>
      </c>
      <c r="AF379" s="1">
        <v>0</v>
      </c>
      <c r="AG379" s="1">
        <v>0</v>
      </c>
      <c r="AH379" s="1">
        <v>0</v>
      </c>
    </row>
    <row r="380" spans="1:34" hidden="1" x14ac:dyDescent="0.35">
      <c r="A380" s="1">
        <v>5129</v>
      </c>
      <c r="B380" s="1">
        <v>87</v>
      </c>
      <c r="C380" s="1">
        <v>0</v>
      </c>
      <c r="D380" s="1">
        <v>1</v>
      </c>
      <c r="E380" s="1">
        <v>1</v>
      </c>
      <c r="F380" s="1">
        <v>33.5908166758771</v>
      </c>
      <c r="G380" s="1">
        <v>0</v>
      </c>
      <c r="H380" s="1">
        <v>18.142714063655799</v>
      </c>
      <c r="I380" s="1">
        <v>9.5948836531840005</v>
      </c>
      <c r="J380" s="1">
        <v>4.47800606146048</v>
      </c>
      <c r="K380" s="1">
        <v>6.15518212944197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173</v>
      </c>
      <c r="S380" s="1">
        <v>109</v>
      </c>
      <c r="T380" s="1">
        <v>290.71661465309899</v>
      </c>
      <c r="U380" s="1">
        <v>176.08398682255299</v>
      </c>
      <c r="V380" s="1">
        <v>51.891373907260302</v>
      </c>
      <c r="W380" s="1">
        <v>96.421907978043606</v>
      </c>
      <c r="X380" s="1">
        <v>3.7319153623814398</v>
      </c>
      <c r="Y380" s="1">
        <v>8.1367568031881099</v>
      </c>
      <c r="Z380" s="1">
        <v>0</v>
      </c>
      <c r="AA380" s="1">
        <v>0</v>
      </c>
      <c r="AB380" s="1">
        <v>5.8863198852618597</v>
      </c>
      <c r="AC380" s="1">
        <v>0</v>
      </c>
      <c r="AD380" s="1">
        <v>1</v>
      </c>
      <c r="AE380" s="1">
        <v>0</v>
      </c>
      <c r="AF380" s="1">
        <v>0</v>
      </c>
      <c r="AG380" s="1">
        <v>0</v>
      </c>
      <c r="AH380" s="1">
        <v>0</v>
      </c>
    </row>
    <row r="381" spans="1:34" hidden="1" x14ac:dyDescent="0.35">
      <c r="A381" s="1">
        <v>5130</v>
      </c>
      <c r="B381" s="1">
        <v>70</v>
      </c>
      <c r="C381" s="1">
        <v>0</v>
      </c>
      <c r="D381" s="1">
        <v>1</v>
      </c>
      <c r="E381" s="1">
        <v>1</v>
      </c>
      <c r="F381" s="1">
        <v>35.9226837237578</v>
      </c>
      <c r="G381" s="1">
        <v>0</v>
      </c>
      <c r="H381" s="1">
        <v>0.75974422455353796</v>
      </c>
      <c r="I381" s="1">
        <v>6.3235553175920503</v>
      </c>
      <c r="J381" s="1">
        <v>6.1569862059008802</v>
      </c>
      <c r="K381" s="1">
        <v>8.1918200125331602</v>
      </c>
      <c r="L381" s="1">
        <v>0</v>
      </c>
      <c r="M381" s="1">
        <v>0</v>
      </c>
      <c r="N381" s="1">
        <v>0</v>
      </c>
      <c r="O381" s="1">
        <v>0</v>
      </c>
      <c r="P381" s="1">
        <v>1</v>
      </c>
      <c r="Q381" s="1">
        <v>0</v>
      </c>
      <c r="R381" s="1">
        <v>107</v>
      </c>
      <c r="S381" s="1">
        <v>96</v>
      </c>
      <c r="T381" s="1">
        <v>191.100689773835</v>
      </c>
      <c r="U381" s="1">
        <v>196.35969436111199</v>
      </c>
      <c r="V381" s="1">
        <v>30.737508393880098</v>
      </c>
      <c r="W381" s="1">
        <v>314.081520338313</v>
      </c>
      <c r="X381" s="1">
        <v>27.246245569690199</v>
      </c>
      <c r="Y381" s="1">
        <v>2.7248388441029801</v>
      </c>
      <c r="Z381" s="1">
        <v>0</v>
      </c>
      <c r="AA381" s="1">
        <v>0</v>
      </c>
      <c r="AB381" s="1">
        <v>9.7322563978963998</v>
      </c>
      <c r="AC381" s="1">
        <v>1</v>
      </c>
      <c r="AD381" s="1">
        <v>1</v>
      </c>
      <c r="AE381" s="1">
        <v>0</v>
      </c>
      <c r="AF381" s="1">
        <v>0</v>
      </c>
      <c r="AG381" s="1">
        <v>0</v>
      </c>
      <c r="AH381" s="1">
        <v>0</v>
      </c>
    </row>
    <row r="382" spans="1:34" hidden="1" x14ac:dyDescent="0.35">
      <c r="A382" s="1">
        <v>5131</v>
      </c>
      <c r="B382" s="1">
        <v>80</v>
      </c>
      <c r="C382" s="1">
        <v>0</v>
      </c>
      <c r="D382" s="1">
        <v>0</v>
      </c>
      <c r="E382" s="1">
        <v>0</v>
      </c>
      <c r="F382" s="1">
        <v>32.977412103480702</v>
      </c>
      <c r="G382" s="1">
        <v>0</v>
      </c>
      <c r="H382" s="1">
        <v>6.1331792146700401</v>
      </c>
      <c r="I382" s="1">
        <v>5.3385250559909396</v>
      </c>
      <c r="J382" s="1">
        <v>0.40312105133022402</v>
      </c>
      <c r="K382" s="1">
        <v>9.4279678299202505</v>
      </c>
      <c r="L382" s="1">
        <v>0</v>
      </c>
      <c r="M382" s="1">
        <v>0</v>
      </c>
      <c r="N382" s="1">
        <v>0</v>
      </c>
      <c r="O382" s="1">
        <v>1</v>
      </c>
      <c r="P382" s="1">
        <v>0</v>
      </c>
      <c r="Q382" s="1">
        <v>0</v>
      </c>
      <c r="R382" s="1">
        <v>127</v>
      </c>
      <c r="S382" s="1">
        <v>112</v>
      </c>
      <c r="T382" s="1">
        <v>239.49066922851301</v>
      </c>
      <c r="U382" s="1">
        <v>95.124161630851205</v>
      </c>
      <c r="V382" s="1">
        <v>42.269172298858201</v>
      </c>
      <c r="W382" s="1">
        <v>392.73807271055603</v>
      </c>
      <c r="X382" s="1">
        <v>3.5301041484899702E-2</v>
      </c>
      <c r="Y382" s="1">
        <v>6.17459757674923</v>
      </c>
      <c r="Z382" s="1">
        <v>0</v>
      </c>
      <c r="AA382" s="1">
        <v>0</v>
      </c>
      <c r="AB382" s="1">
        <v>4.4246422728422496</v>
      </c>
      <c r="AC382" s="1">
        <v>1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</row>
    <row r="383" spans="1:34" hidden="1" x14ac:dyDescent="0.35">
      <c r="A383" s="1">
        <v>5132</v>
      </c>
      <c r="B383" s="1">
        <v>75</v>
      </c>
      <c r="C383" s="1">
        <v>1</v>
      </c>
      <c r="D383" s="1">
        <v>3</v>
      </c>
      <c r="E383" s="1">
        <v>2</v>
      </c>
      <c r="F383" s="1">
        <v>38.66895998343</v>
      </c>
      <c r="G383" s="1">
        <v>1</v>
      </c>
      <c r="H383" s="1">
        <v>6.6690391314878603</v>
      </c>
      <c r="I383" s="1">
        <v>7.3288945481732304</v>
      </c>
      <c r="J383" s="1">
        <v>7.97327473687404</v>
      </c>
      <c r="K383" s="1">
        <v>9.9665506503411105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1</v>
      </c>
      <c r="R383" s="1">
        <v>134</v>
      </c>
      <c r="S383" s="1">
        <v>68</v>
      </c>
      <c r="T383" s="1">
        <v>198.083242185573</v>
      </c>
      <c r="U383" s="1">
        <v>158.72388421944501</v>
      </c>
      <c r="V383" s="1">
        <v>55.376921273871403</v>
      </c>
      <c r="W383" s="1">
        <v>211.19343088187901</v>
      </c>
      <c r="X383" s="1">
        <v>6.1778629478534297</v>
      </c>
      <c r="Y383" s="1">
        <v>0.70240601456635599</v>
      </c>
      <c r="Z383" s="1">
        <v>0</v>
      </c>
      <c r="AA383" s="1">
        <v>0</v>
      </c>
      <c r="AB383" s="1">
        <v>6.1960220777251704</v>
      </c>
      <c r="AC383" s="1">
        <v>0</v>
      </c>
      <c r="AD383" s="1">
        <v>0</v>
      </c>
      <c r="AE383" s="1">
        <v>1</v>
      </c>
      <c r="AF383" s="1">
        <v>0</v>
      </c>
      <c r="AG383" s="1">
        <v>1</v>
      </c>
      <c r="AH383" s="1">
        <v>0</v>
      </c>
    </row>
    <row r="384" spans="1:34" x14ac:dyDescent="0.35">
      <c r="A384" s="1">
        <v>5133</v>
      </c>
      <c r="B384" s="1">
        <v>71</v>
      </c>
      <c r="C384" s="1">
        <v>0</v>
      </c>
      <c r="D384" s="1">
        <v>1</v>
      </c>
      <c r="E384" s="1">
        <v>1</v>
      </c>
      <c r="F384" s="1">
        <v>22.984127551993598</v>
      </c>
      <c r="G384" s="1">
        <v>0</v>
      </c>
      <c r="H384" s="1">
        <v>0.103460006753015</v>
      </c>
      <c r="I384" s="1">
        <v>3.1168502379273901</v>
      </c>
      <c r="J384" s="1">
        <v>3.1795234450598202</v>
      </c>
      <c r="K384" s="1">
        <v>4.6789679851719397</v>
      </c>
      <c r="L384" s="1">
        <v>1</v>
      </c>
      <c r="M384" s="1">
        <v>0</v>
      </c>
      <c r="N384" s="1">
        <v>0</v>
      </c>
      <c r="O384" s="1">
        <v>0</v>
      </c>
      <c r="P384" s="1">
        <v>0</v>
      </c>
      <c r="Q384" s="1">
        <v>1</v>
      </c>
      <c r="R384" s="1">
        <v>167</v>
      </c>
      <c r="S384" s="1">
        <v>83</v>
      </c>
      <c r="T384" s="1">
        <v>255.008667014944</v>
      </c>
      <c r="U384" s="1">
        <v>101.358653022844</v>
      </c>
      <c r="V384" s="1">
        <v>77.436656150290901</v>
      </c>
      <c r="W384" s="1">
        <v>186.82088517957001</v>
      </c>
      <c r="X384" s="1">
        <v>0.92581800886735699</v>
      </c>
      <c r="Y384" s="1">
        <v>3.6262832712785098</v>
      </c>
      <c r="Z384" s="1">
        <v>0</v>
      </c>
      <c r="AA384" s="1">
        <v>0</v>
      </c>
      <c r="AB384" s="1">
        <v>4.3405731303134596</v>
      </c>
      <c r="AC384" s="1">
        <v>1</v>
      </c>
      <c r="AD384" s="1">
        <v>1</v>
      </c>
      <c r="AE384" s="1">
        <v>0</v>
      </c>
      <c r="AF384" s="1">
        <v>0</v>
      </c>
      <c r="AG384" s="1">
        <v>0</v>
      </c>
      <c r="AH384" s="1">
        <v>1</v>
      </c>
    </row>
    <row r="385" spans="1:34" hidden="1" x14ac:dyDescent="0.35">
      <c r="A385" s="1">
        <v>5134</v>
      </c>
      <c r="B385" s="1">
        <v>90</v>
      </c>
      <c r="C385" s="1">
        <v>1</v>
      </c>
      <c r="D385" s="1">
        <v>3</v>
      </c>
      <c r="E385" s="1">
        <v>1</v>
      </c>
      <c r="F385" s="1">
        <v>25.472349568104399</v>
      </c>
      <c r="G385" s="1">
        <v>1</v>
      </c>
      <c r="H385" s="1">
        <v>3.0356477274937799</v>
      </c>
      <c r="I385" s="1">
        <v>9.9216002403114008</v>
      </c>
      <c r="J385" s="1">
        <v>0.728837317798957</v>
      </c>
      <c r="K385" s="1">
        <v>5.4033879465986399</v>
      </c>
      <c r="L385" s="1">
        <v>0</v>
      </c>
      <c r="M385" s="1">
        <v>0</v>
      </c>
      <c r="N385" s="1">
        <v>0</v>
      </c>
      <c r="O385" s="1">
        <v>0</v>
      </c>
      <c r="P385" s="1">
        <v>1</v>
      </c>
      <c r="Q385" s="1">
        <v>0</v>
      </c>
      <c r="R385" s="1">
        <v>124</v>
      </c>
      <c r="S385" s="1">
        <v>101</v>
      </c>
      <c r="T385" s="1">
        <v>218.51583605574299</v>
      </c>
      <c r="U385" s="1">
        <v>67.437870993131</v>
      </c>
      <c r="V385" s="1">
        <v>77.967803770073303</v>
      </c>
      <c r="W385" s="1">
        <v>149.52566213953</v>
      </c>
      <c r="X385" s="1">
        <v>0.249824402987748</v>
      </c>
      <c r="Y385" s="1">
        <v>7.7201218566705698</v>
      </c>
      <c r="Z385" s="1">
        <v>1</v>
      </c>
      <c r="AA385" s="1">
        <v>0</v>
      </c>
      <c r="AB385" s="1">
        <v>7.1224374183469301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</row>
    <row r="386" spans="1:34" hidden="1" x14ac:dyDescent="0.35">
      <c r="A386" s="1">
        <v>5135</v>
      </c>
      <c r="B386" s="1">
        <v>75</v>
      </c>
      <c r="C386" s="1">
        <v>0</v>
      </c>
      <c r="D386" s="1">
        <v>2</v>
      </c>
      <c r="E386" s="1">
        <v>2</v>
      </c>
      <c r="F386" s="1">
        <v>22.8058387632014</v>
      </c>
      <c r="G386" s="1">
        <v>0</v>
      </c>
      <c r="H386" s="1">
        <v>7.6884166228376998</v>
      </c>
      <c r="I386" s="1">
        <v>6.1529777278790796</v>
      </c>
      <c r="J386" s="1">
        <v>8.3060857997186908</v>
      </c>
      <c r="K386" s="1">
        <v>5.0559432617647104</v>
      </c>
      <c r="L386" s="1">
        <v>1</v>
      </c>
      <c r="M386" s="1">
        <v>0</v>
      </c>
      <c r="N386" s="1">
        <v>0</v>
      </c>
      <c r="O386" s="1">
        <v>0</v>
      </c>
      <c r="P386" s="1">
        <v>1</v>
      </c>
      <c r="Q386" s="1">
        <v>0</v>
      </c>
      <c r="R386" s="1">
        <v>107</v>
      </c>
      <c r="S386" s="1">
        <v>116</v>
      </c>
      <c r="T386" s="1">
        <v>286.70074560625</v>
      </c>
      <c r="U386" s="1">
        <v>178.477794304317</v>
      </c>
      <c r="V386" s="1">
        <v>69.973953117871105</v>
      </c>
      <c r="W386" s="1">
        <v>267.06504649235501</v>
      </c>
      <c r="X386" s="1">
        <v>24.085215483897699</v>
      </c>
      <c r="Y386" s="1">
        <v>7.1591470642533199</v>
      </c>
      <c r="Z386" s="1">
        <v>0</v>
      </c>
      <c r="AA386" s="1">
        <v>1</v>
      </c>
      <c r="AB386" s="1">
        <v>8.6813426967909795</v>
      </c>
      <c r="AC386" s="1">
        <v>0</v>
      </c>
      <c r="AD386" s="1">
        <v>0</v>
      </c>
      <c r="AE386" s="1">
        <v>0</v>
      </c>
      <c r="AF386" s="1">
        <v>0</v>
      </c>
      <c r="AG386" s="1">
        <v>1</v>
      </c>
      <c r="AH386" s="1">
        <v>0</v>
      </c>
    </row>
    <row r="387" spans="1:34" x14ac:dyDescent="0.35">
      <c r="A387" s="1">
        <v>5136</v>
      </c>
      <c r="B387" s="1">
        <v>73</v>
      </c>
      <c r="C387" s="1">
        <v>1</v>
      </c>
      <c r="D387" s="1">
        <v>1</v>
      </c>
      <c r="E387" s="1">
        <v>0</v>
      </c>
      <c r="F387" s="1">
        <v>26.679181440647501</v>
      </c>
      <c r="G387" s="1">
        <v>0</v>
      </c>
      <c r="H387" s="1">
        <v>2.6960116809784802</v>
      </c>
      <c r="I387" s="1">
        <v>7.0297779742838502</v>
      </c>
      <c r="J387" s="1">
        <v>6.8544013164454096</v>
      </c>
      <c r="K387" s="1">
        <v>4.8701243471573497</v>
      </c>
      <c r="L387" s="1">
        <v>1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119</v>
      </c>
      <c r="S387" s="1">
        <v>88</v>
      </c>
      <c r="T387" s="1">
        <v>268.91209023163998</v>
      </c>
      <c r="U387" s="1">
        <v>169.233263217423</v>
      </c>
      <c r="V387" s="1">
        <v>83.845146055878502</v>
      </c>
      <c r="W387" s="1">
        <v>284.02340258325199</v>
      </c>
      <c r="X387" s="1">
        <v>10.941800446838201</v>
      </c>
      <c r="Y387" s="1">
        <v>2.9975556006976598</v>
      </c>
      <c r="Z387" s="1">
        <v>0</v>
      </c>
      <c r="AA387" s="1">
        <v>0</v>
      </c>
      <c r="AB387" s="1">
        <v>1.0879761188963999</v>
      </c>
      <c r="AC387" s="1">
        <v>0</v>
      </c>
      <c r="AD387" s="1">
        <v>0</v>
      </c>
      <c r="AE387" s="1">
        <v>0</v>
      </c>
      <c r="AF387" s="1">
        <v>1</v>
      </c>
      <c r="AG387" s="1">
        <v>0</v>
      </c>
      <c r="AH387" s="1">
        <v>1</v>
      </c>
    </row>
    <row r="388" spans="1:34" x14ac:dyDescent="0.35">
      <c r="A388" s="1">
        <v>5137</v>
      </c>
      <c r="B388" s="1">
        <v>77</v>
      </c>
      <c r="C388" s="1">
        <v>0</v>
      </c>
      <c r="D388" s="1">
        <v>1</v>
      </c>
      <c r="E388" s="1">
        <v>3</v>
      </c>
      <c r="F388" s="1">
        <v>20.2147182748947</v>
      </c>
      <c r="G388" s="1">
        <v>0</v>
      </c>
      <c r="H388" s="1">
        <v>0.55676194588008199</v>
      </c>
      <c r="I388" s="1">
        <v>5.9943265523200502</v>
      </c>
      <c r="J388" s="1">
        <v>6.3542773273642696</v>
      </c>
      <c r="K388" s="1">
        <v>9.4959969843086593</v>
      </c>
      <c r="L388" s="1">
        <v>0</v>
      </c>
      <c r="M388" s="1">
        <v>1</v>
      </c>
      <c r="N388" s="1">
        <v>1</v>
      </c>
      <c r="O388" s="1">
        <v>0</v>
      </c>
      <c r="P388" s="1">
        <v>0</v>
      </c>
      <c r="Q388" s="1">
        <v>1</v>
      </c>
      <c r="R388" s="1">
        <v>137</v>
      </c>
      <c r="S388" s="1">
        <v>71</v>
      </c>
      <c r="T388" s="1">
        <v>225.086429802032</v>
      </c>
      <c r="U388" s="1">
        <v>116.38509663660599</v>
      </c>
      <c r="V388" s="1">
        <v>59.975266135747702</v>
      </c>
      <c r="W388" s="1">
        <v>232.50941611860401</v>
      </c>
      <c r="X388" s="1">
        <v>14.732642597964199</v>
      </c>
      <c r="Y388" s="1">
        <v>4.7359338507341997</v>
      </c>
      <c r="Z388" s="1">
        <v>1</v>
      </c>
      <c r="AA388" s="1">
        <v>0</v>
      </c>
      <c r="AB388" s="1">
        <v>4.1569690828532604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1</v>
      </c>
    </row>
    <row r="389" spans="1:34" hidden="1" x14ac:dyDescent="0.35">
      <c r="A389" s="1">
        <v>5138</v>
      </c>
      <c r="B389" s="1">
        <v>88</v>
      </c>
      <c r="C389" s="1">
        <v>1</v>
      </c>
      <c r="D389" s="1">
        <v>0</v>
      </c>
      <c r="E389" s="1">
        <v>3</v>
      </c>
      <c r="F389" s="1">
        <v>16.818703098013</v>
      </c>
      <c r="G389" s="1">
        <v>0</v>
      </c>
      <c r="H389" s="1">
        <v>7.4455966873334196</v>
      </c>
      <c r="I389" s="1">
        <v>0.44570319531782898</v>
      </c>
      <c r="J389" s="1">
        <v>2.2923197667611199</v>
      </c>
      <c r="K389" s="1">
        <v>6.6632288981002503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147</v>
      </c>
      <c r="S389" s="1">
        <v>69</v>
      </c>
      <c r="T389" s="1">
        <v>152.85461908853799</v>
      </c>
      <c r="U389" s="1">
        <v>75.440485384149198</v>
      </c>
      <c r="V389" s="1">
        <v>79.089157154665799</v>
      </c>
      <c r="W389" s="1">
        <v>259.86452936225402</v>
      </c>
      <c r="X389" s="1">
        <v>15.970371013822</v>
      </c>
      <c r="Y389" s="1">
        <v>7.9686816359755097</v>
      </c>
      <c r="Z389" s="1">
        <v>0</v>
      </c>
      <c r="AA389" s="1">
        <v>1</v>
      </c>
      <c r="AB389" s="1">
        <v>9.5700458906984593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</row>
    <row r="390" spans="1:34" hidden="1" x14ac:dyDescent="0.35">
      <c r="A390" s="1">
        <v>5139</v>
      </c>
      <c r="B390" s="1">
        <v>77</v>
      </c>
      <c r="C390" s="1">
        <v>1</v>
      </c>
      <c r="D390" s="1">
        <v>1</v>
      </c>
      <c r="E390" s="1">
        <v>2</v>
      </c>
      <c r="F390" s="1">
        <v>30.1512464174752</v>
      </c>
      <c r="G390" s="1">
        <v>1</v>
      </c>
      <c r="H390" s="1">
        <v>9.7261454251444999</v>
      </c>
      <c r="I390" s="1">
        <v>8.3124116045820298</v>
      </c>
      <c r="J390" s="1">
        <v>5.6160255996464201</v>
      </c>
      <c r="K390" s="1">
        <v>9.7026100824507093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176</v>
      </c>
      <c r="S390" s="1">
        <v>97</v>
      </c>
      <c r="T390" s="1">
        <v>266.405512560472</v>
      </c>
      <c r="U390" s="1">
        <v>196.96824084694401</v>
      </c>
      <c r="V390" s="1">
        <v>84.468150959715302</v>
      </c>
      <c r="W390" s="1">
        <v>272.57869084759801</v>
      </c>
      <c r="X390" s="1">
        <v>18.556194141906701</v>
      </c>
      <c r="Y390" s="1">
        <v>3.65325754858873</v>
      </c>
      <c r="Z390" s="1">
        <v>0</v>
      </c>
      <c r="AA390" s="1">
        <v>0</v>
      </c>
      <c r="AB390" s="1">
        <v>9.6096962048956804</v>
      </c>
      <c r="AC390" s="1">
        <v>0</v>
      </c>
      <c r="AD390" s="1">
        <v>1</v>
      </c>
      <c r="AE390" s="1">
        <v>0</v>
      </c>
      <c r="AF390" s="1">
        <v>0</v>
      </c>
      <c r="AG390" s="1">
        <v>0</v>
      </c>
      <c r="AH390" s="1">
        <v>0</v>
      </c>
    </row>
    <row r="391" spans="1:34" x14ac:dyDescent="0.35">
      <c r="A391" s="1">
        <v>5140</v>
      </c>
      <c r="B391" s="1">
        <v>86</v>
      </c>
      <c r="C391" s="1">
        <v>1</v>
      </c>
      <c r="D391" s="1">
        <v>0</v>
      </c>
      <c r="E391" s="1">
        <v>3</v>
      </c>
      <c r="F391" s="1">
        <v>38.134257197858297</v>
      </c>
      <c r="G391" s="1">
        <v>1</v>
      </c>
      <c r="H391" s="1">
        <v>14.5672753775668</v>
      </c>
      <c r="I391" s="1">
        <v>4.32037211594551</v>
      </c>
      <c r="J391" s="1">
        <v>8.5211318136202507</v>
      </c>
      <c r="K391" s="1">
        <v>4.7353475602210704</v>
      </c>
      <c r="L391" s="1">
        <v>0</v>
      </c>
      <c r="M391" s="1">
        <v>0</v>
      </c>
      <c r="N391" s="1">
        <v>0</v>
      </c>
      <c r="O391" s="1">
        <v>1</v>
      </c>
      <c r="P391" s="1">
        <v>0</v>
      </c>
      <c r="Q391" s="1">
        <v>1</v>
      </c>
      <c r="R391" s="1">
        <v>109</v>
      </c>
      <c r="S391" s="1">
        <v>116</v>
      </c>
      <c r="T391" s="1">
        <v>218.236489096344</v>
      </c>
      <c r="U391" s="1">
        <v>194.682991557018</v>
      </c>
      <c r="V391" s="1">
        <v>39.344509778133101</v>
      </c>
      <c r="W391" s="1">
        <v>354.30016141538698</v>
      </c>
      <c r="X391" s="1">
        <v>25.672582315022101</v>
      </c>
      <c r="Y391" s="1">
        <v>2.9412397727283999</v>
      </c>
      <c r="Z391" s="1">
        <v>1</v>
      </c>
      <c r="AA391" s="1">
        <v>1</v>
      </c>
      <c r="AB391" s="1">
        <v>4.3128580815207203</v>
      </c>
      <c r="AC391" s="1">
        <v>0</v>
      </c>
      <c r="AD391" s="1">
        <v>0</v>
      </c>
      <c r="AE391" s="1">
        <v>0</v>
      </c>
      <c r="AF391" s="1">
        <v>1</v>
      </c>
      <c r="AG391" s="1">
        <v>0</v>
      </c>
      <c r="AH391" s="1">
        <v>1</v>
      </c>
    </row>
    <row r="392" spans="1:34" x14ac:dyDescent="0.35">
      <c r="A392" s="1">
        <v>5141</v>
      </c>
      <c r="B392" s="1">
        <v>64</v>
      </c>
      <c r="C392" s="1">
        <v>1</v>
      </c>
      <c r="D392" s="1">
        <v>0</v>
      </c>
      <c r="E392" s="1">
        <v>1</v>
      </c>
      <c r="F392" s="1">
        <v>29.472270958892299</v>
      </c>
      <c r="G392" s="1">
        <v>0</v>
      </c>
      <c r="H392" s="1">
        <v>15.5135761718462</v>
      </c>
      <c r="I392" s="1">
        <v>4.2944285853304498</v>
      </c>
      <c r="J392" s="1">
        <v>2.68755984705829</v>
      </c>
      <c r="K392" s="1">
        <v>4.5339769291529004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129</v>
      </c>
      <c r="S392" s="1">
        <v>63</v>
      </c>
      <c r="T392" s="1">
        <v>245.64356591125099</v>
      </c>
      <c r="U392" s="1">
        <v>150.55287390318699</v>
      </c>
      <c r="V392" s="1">
        <v>45.702583679895902</v>
      </c>
      <c r="W392" s="1">
        <v>168.91633649710101</v>
      </c>
      <c r="X392" s="1">
        <v>3.4291874763320398</v>
      </c>
      <c r="Y392" s="1">
        <v>1.8314063433240499</v>
      </c>
      <c r="Z392" s="1">
        <v>0</v>
      </c>
      <c r="AA392" s="1">
        <v>1</v>
      </c>
      <c r="AB392" s="1">
        <v>0.92750712566941396</v>
      </c>
      <c r="AC392" s="1">
        <v>1</v>
      </c>
      <c r="AD392" s="1">
        <v>0</v>
      </c>
      <c r="AE392" s="1">
        <v>0</v>
      </c>
      <c r="AF392" s="1">
        <v>0</v>
      </c>
      <c r="AG392" s="1">
        <v>0</v>
      </c>
      <c r="AH392" s="1">
        <v>1</v>
      </c>
    </row>
    <row r="393" spans="1:34" hidden="1" x14ac:dyDescent="0.35">
      <c r="A393" s="1">
        <v>5142</v>
      </c>
      <c r="B393" s="1">
        <v>86</v>
      </c>
      <c r="C393" s="1">
        <v>0</v>
      </c>
      <c r="D393" s="1">
        <v>0</v>
      </c>
      <c r="E393" s="1">
        <v>1</v>
      </c>
      <c r="F393" s="1">
        <v>30.6242305343347</v>
      </c>
      <c r="G393" s="1">
        <v>0</v>
      </c>
      <c r="H393" s="1">
        <v>15.284845659243</v>
      </c>
      <c r="I393" s="1">
        <v>1.4182717366228601</v>
      </c>
      <c r="J393" s="1">
        <v>9.8623976135300602</v>
      </c>
      <c r="K393" s="1">
        <v>9.4841986735817994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107</v>
      </c>
      <c r="S393" s="1">
        <v>104</v>
      </c>
      <c r="T393" s="1">
        <v>151.264997893556</v>
      </c>
      <c r="U393" s="1">
        <v>174.993636501651</v>
      </c>
      <c r="V393" s="1">
        <v>25.759140669027399</v>
      </c>
      <c r="W393" s="1">
        <v>374.45028272706901</v>
      </c>
      <c r="X393" s="1">
        <v>24.154021817795801</v>
      </c>
      <c r="Y393" s="1">
        <v>9.8502911015634298E-2</v>
      </c>
      <c r="Z393" s="1">
        <v>1</v>
      </c>
      <c r="AA393" s="1">
        <v>0</v>
      </c>
      <c r="AB393" s="1">
        <v>9.5415301589497297</v>
      </c>
      <c r="AC393" s="1">
        <v>1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</row>
    <row r="394" spans="1:34" x14ac:dyDescent="0.35">
      <c r="A394" s="1">
        <v>5143</v>
      </c>
      <c r="B394" s="1">
        <v>87</v>
      </c>
      <c r="C394" s="1">
        <v>1</v>
      </c>
      <c r="D394" s="1">
        <v>1</v>
      </c>
      <c r="E394" s="1">
        <v>2</v>
      </c>
      <c r="F394" s="1">
        <v>39.810994883305</v>
      </c>
      <c r="G394" s="1">
        <v>0</v>
      </c>
      <c r="H394" s="1">
        <v>0.61286200294621496</v>
      </c>
      <c r="I394" s="1">
        <v>7.5877443043258097</v>
      </c>
      <c r="J394" s="1">
        <v>8.7781566065449006</v>
      </c>
      <c r="K394" s="1">
        <v>7.5326999387441997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113</v>
      </c>
      <c r="S394" s="1">
        <v>96</v>
      </c>
      <c r="T394" s="1">
        <v>241.08610204634201</v>
      </c>
      <c r="U394" s="1">
        <v>96.398926871579306</v>
      </c>
      <c r="V394" s="1">
        <v>84.167117425498304</v>
      </c>
      <c r="W394" s="1">
        <v>258.29051020663297</v>
      </c>
      <c r="X394" s="1">
        <v>11.9492044953855</v>
      </c>
      <c r="Y394" s="1">
        <v>1.54517396134055</v>
      </c>
      <c r="Z394" s="1">
        <v>0</v>
      </c>
      <c r="AA394" s="1">
        <v>0</v>
      </c>
      <c r="AB394" s="1">
        <v>4.5840142390246799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1</v>
      </c>
    </row>
    <row r="395" spans="1:34" x14ac:dyDescent="0.35">
      <c r="A395" s="1">
        <v>5144</v>
      </c>
      <c r="B395" s="1">
        <v>75</v>
      </c>
      <c r="C395" s="1">
        <v>0</v>
      </c>
      <c r="D395" s="1">
        <v>0</v>
      </c>
      <c r="E395" s="1">
        <v>2</v>
      </c>
      <c r="F395" s="1">
        <v>37.482879907385502</v>
      </c>
      <c r="G395" s="1">
        <v>1</v>
      </c>
      <c r="H395" s="1">
        <v>3.6361590281130098</v>
      </c>
      <c r="I395" s="1">
        <v>7.89561687500911</v>
      </c>
      <c r="J395" s="1">
        <v>1.7287967356302001</v>
      </c>
      <c r="K395" s="1">
        <v>8.59236133234314</v>
      </c>
      <c r="L395" s="1">
        <v>0</v>
      </c>
      <c r="M395" s="1">
        <v>1</v>
      </c>
      <c r="N395" s="1">
        <v>0</v>
      </c>
      <c r="O395" s="1">
        <v>1</v>
      </c>
      <c r="P395" s="1">
        <v>0</v>
      </c>
      <c r="Q395" s="1">
        <v>1</v>
      </c>
      <c r="R395" s="1">
        <v>108</v>
      </c>
      <c r="S395" s="1">
        <v>91</v>
      </c>
      <c r="T395" s="1">
        <v>198.12603730679999</v>
      </c>
      <c r="U395" s="1">
        <v>85.213941708181096</v>
      </c>
      <c r="V395" s="1">
        <v>91.068613362621903</v>
      </c>
      <c r="W395" s="1">
        <v>337.83824618868698</v>
      </c>
      <c r="X395" s="1">
        <v>23.132141388917798</v>
      </c>
      <c r="Y395" s="1">
        <v>6.6243254436935199</v>
      </c>
      <c r="Z395" s="1">
        <v>1</v>
      </c>
      <c r="AA395" s="1">
        <v>0</v>
      </c>
      <c r="AB395" s="1">
        <v>1.5378043561157799</v>
      </c>
      <c r="AC395" s="1">
        <v>0</v>
      </c>
      <c r="AD395" s="1">
        <v>0</v>
      </c>
      <c r="AE395" s="1">
        <v>0</v>
      </c>
      <c r="AF395" s="1">
        <v>0</v>
      </c>
      <c r="AG395" s="1">
        <v>1</v>
      </c>
      <c r="AH395" s="1">
        <v>1</v>
      </c>
    </row>
    <row r="396" spans="1:34" x14ac:dyDescent="0.35">
      <c r="A396" s="1">
        <v>5145</v>
      </c>
      <c r="B396" s="1">
        <v>71</v>
      </c>
      <c r="C396" s="1">
        <v>1</v>
      </c>
      <c r="D396" s="1">
        <v>0</v>
      </c>
      <c r="E396" s="1">
        <v>1</v>
      </c>
      <c r="F396" s="1">
        <v>35.856474823811901</v>
      </c>
      <c r="G396" s="1">
        <v>0</v>
      </c>
      <c r="H396" s="1">
        <v>16.3403213576109</v>
      </c>
      <c r="I396" s="1">
        <v>0.54080517589775801</v>
      </c>
      <c r="J396" s="1">
        <v>6.2221046418962196</v>
      </c>
      <c r="K396" s="1">
        <v>6.9704322891767498</v>
      </c>
      <c r="L396" s="1">
        <v>0</v>
      </c>
      <c r="M396" s="1">
        <v>0</v>
      </c>
      <c r="N396" s="1">
        <v>0</v>
      </c>
      <c r="O396" s="1">
        <v>1</v>
      </c>
      <c r="P396" s="1">
        <v>0</v>
      </c>
      <c r="Q396" s="1">
        <v>0</v>
      </c>
      <c r="R396" s="1">
        <v>113</v>
      </c>
      <c r="S396" s="1">
        <v>96</v>
      </c>
      <c r="T396" s="1">
        <v>173.00953270193</v>
      </c>
      <c r="U396" s="1">
        <v>145.64944605065099</v>
      </c>
      <c r="V396" s="1">
        <v>99.192888333334196</v>
      </c>
      <c r="W396" s="1">
        <v>398.00585845927401</v>
      </c>
      <c r="X396" s="1">
        <v>7.1900983325310497</v>
      </c>
      <c r="Y396" s="1">
        <v>2.9947333142441499</v>
      </c>
      <c r="Z396" s="1">
        <v>0</v>
      </c>
      <c r="AA396" s="1">
        <v>1</v>
      </c>
      <c r="AB396" s="1">
        <v>4.97086866104019</v>
      </c>
      <c r="AC396" s="1">
        <v>0</v>
      </c>
      <c r="AD396" s="1">
        <v>0</v>
      </c>
      <c r="AE396" s="1">
        <v>0</v>
      </c>
      <c r="AF396" s="1">
        <v>0</v>
      </c>
      <c r="AG396" s="1">
        <v>1</v>
      </c>
      <c r="AH396" s="1">
        <v>1</v>
      </c>
    </row>
    <row r="397" spans="1:34" hidden="1" x14ac:dyDescent="0.35">
      <c r="A397" s="1">
        <v>5146</v>
      </c>
      <c r="B397" s="1">
        <v>68</v>
      </c>
      <c r="C397" s="1">
        <v>0</v>
      </c>
      <c r="D397" s="1">
        <v>2</v>
      </c>
      <c r="E397" s="1">
        <v>1</v>
      </c>
      <c r="F397" s="1">
        <v>28.003205471016699</v>
      </c>
      <c r="G397" s="1">
        <v>1</v>
      </c>
      <c r="H397" s="1">
        <v>3.7451958692590002</v>
      </c>
      <c r="I397" s="1">
        <v>1.88585517662722</v>
      </c>
      <c r="J397" s="1">
        <v>6.6374072947392797</v>
      </c>
      <c r="K397" s="1">
        <v>4.9925627998991304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161</v>
      </c>
      <c r="S397" s="1">
        <v>85</v>
      </c>
      <c r="T397" s="1">
        <v>285.15908523847099</v>
      </c>
      <c r="U397" s="1">
        <v>182.76765657282999</v>
      </c>
      <c r="V397" s="1">
        <v>64.961680481120098</v>
      </c>
      <c r="W397" s="1">
        <v>262.91281271320702</v>
      </c>
      <c r="X397" s="1">
        <v>12.626793144107999</v>
      </c>
      <c r="Y397" s="1">
        <v>7.1514090905788201</v>
      </c>
      <c r="Z397" s="1">
        <v>0</v>
      </c>
      <c r="AA397" s="1">
        <v>0</v>
      </c>
      <c r="AB397" s="1">
        <v>5.4472902833072396</v>
      </c>
      <c r="AC397" s="1">
        <v>1</v>
      </c>
      <c r="AD397" s="1">
        <v>0</v>
      </c>
      <c r="AE397" s="1">
        <v>1</v>
      </c>
      <c r="AF397" s="1">
        <v>0</v>
      </c>
      <c r="AG397" s="1">
        <v>0</v>
      </c>
      <c r="AH397" s="1">
        <v>0</v>
      </c>
    </row>
    <row r="398" spans="1:34" hidden="1" x14ac:dyDescent="0.35">
      <c r="A398" s="1">
        <v>5147</v>
      </c>
      <c r="B398" s="1">
        <v>85</v>
      </c>
      <c r="C398" s="1">
        <v>1</v>
      </c>
      <c r="D398" s="1">
        <v>0</v>
      </c>
      <c r="E398" s="1">
        <v>2</v>
      </c>
      <c r="F398" s="1">
        <v>26.765872398445801</v>
      </c>
      <c r="G398" s="1">
        <v>0</v>
      </c>
      <c r="H398" s="1">
        <v>4.63561619649529</v>
      </c>
      <c r="I398" s="1">
        <v>0.471004752587522</v>
      </c>
      <c r="J398" s="1">
        <v>3.8784226594649099E-2</v>
      </c>
      <c r="K398" s="1">
        <v>8.7895996699035894</v>
      </c>
      <c r="L398" s="1">
        <v>0</v>
      </c>
      <c r="M398" s="1">
        <v>0</v>
      </c>
      <c r="N398" s="1">
        <v>1</v>
      </c>
      <c r="O398" s="1">
        <v>0</v>
      </c>
      <c r="P398" s="1">
        <v>0</v>
      </c>
      <c r="Q398" s="1">
        <v>1</v>
      </c>
      <c r="R398" s="1">
        <v>93</v>
      </c>
      <c r="S398" s="1">
        <v>91</v>
      </c>
      <c r="T398" s="1">
        <v>291.58105674865499</v>
      </c>
      <c r="U398" s="1">
        <v>177.486992739269</v>
      </c>
      <c r="V398" s="1">
        <v>26.618943759758</v>
      </c>
      <c r="W398" s="1">
        <v>202.836491185868</v>
      </c>
      <c r="X398" s="1">
        <v>11.102925155314001</v>
      </c>
      <c r="Y398" s="1">
        <v>5.5443571734334602</v>
      </c>
      <c r="Z398" s="1">
        <v>0</v>
      </c>
      <c r="AA398" s="1">
        <v>0</v>
      </c>
      <c r="AB398" s="1">
        <v>1.64391400237976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</row>
    <row r="399" spans="1:34" hidden="1" x14ac:dyDescent="0.35">
      <c r="A399" s="1">
        <v>5148</v>
      </c>
      <c r="B399" s="1">
        <v>77</v>
      </c>
      <c r="C399" s="1">
        <v>0</v>
      </c>
      <c r="D399" s="1">
        <v>0</v>
      </c>
      <c r="E399" s="1">
        <v>1</v>
      </c>
      <c r="F399" s="1">
        <v>20.233977403143601</v>
      </c>
      <c r="G399" s="1">
        <v>0</v>
      </c>
      <c r="H399" s="1">
        <v>14.6730952362691</v>
      </c>
      <c r="I399" s="1">
        <v>5.55745326192568</v>
      </c>
      <c r="J399" s="1">
        <v>0.88175291659481403</v>
      </c>
      <c r="K399" s="1">
        <v>6.8451863865425402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169</v>
      </c>
      <c r="S399" s="1">
        <v>94</v>
      </c>
      <c r="T399" s="1">
        <v>281.76142986234203</v>
      </c>
      <c r="U399" s="1">
        <v>180.58578540176001</v>
      </c>
      <c r="V399" s="1">
        <v>48.011682796489701</v>
      </c>
      <c r="W399" s="1">
        <v>237.937826690939</v>
      </c>
      <c r="X399" s="1">
        <v>14.0687352713612</v>
      </c>
      <c r="Y399" s="1">
        <v>7.3727404837259902</v>
      </c>
      <c r="Z399" s="1">
        <v>0</v>
      </c>
      <c r="AA399" s="1">
        <v>0</v>
      </c>
      <c r="AB399" s="1">
        <v>0.80968815124113502</v>
      </c>
      <c r="AC399" s="1">
        <v>0</v>
      </c>
      <c r="AD399" s="1">
        <v>1</v>
      </c>
      <c r="AE399" s="1">
        <v>0</v>
      </c>
      <c r="AF399" s="1">
        <v>0</v>
      </c>
      <c r="AG399" s="1">
        <v>0</v>
      </c>
      <c r="AH399" s="1">
        <v>0</v>
      </c>
    </row>
    <row r="400" spans="1:34" hidden="1" x14ac:dyDescent="0.35">
      <c r="A400" s="1">
        <v>5149</v>
      </c>
      <c r="B400" s="1">
        <v>68</v>
      </c>
      <c r="C400" s="1">
        <v>1</v>
      </c>
      <c r="D400" s="1">
        <v>0</v>
      </c>
      <c r="E400" s="1">
        <v>2</v>
      </c>
      <c r="F400" s="1">
        <v>23.290559347512701</v>
      </c>
      <c r="G400" s="1">
        <v>0</v>
      </c>
      <c r="H400" s="1">
        <v>5.2809536317682602</v>
      </c>
      <c r="I400" s="1">
        <v>6.5093588882279203</v>
      </c>
      <c r="J400" s="1">
        <v>9.99720292431053</v>
      </c>
      <c r="K400" s="1">
        <v>6.4177705258391304</v>
      </c>
      <c r="L400" s="1">
        <v>1</v>
      </c>
      <c r="M400" s="1">
        <v>0</v>
      </c>
      <c r="N400" s="1">
        <v>1</v>
      </c>
      <c r="O400" s="1">
        <v>0</v>
      </c>
      <c r="P400" s="1">
        <v>0</v>
      </c>
      <c r="Q400" s="1">
        <v>0</v>
      </c>
      <c r="R400" s="1">
        <v>172</v>
      </c>
      <c r="S400" s="1">
        <v>74</v>
      </c>
      <c r="T400" s="1">
        <v>285.70310222644099</v>
      </c>
      <c r="U400" s="1">
        <v>175.71194229709999</v>
      </c>
      <c r="V400" s="1">
        <v>95.904729829607206</v>
      </c>
      <c r="W400" s="1">
        <v>364.94006612493399</v>
      </c>
      <c r="X400" s="1">
        <v>28.4745003005862</v>
      </c>
      <c r="Y400" s="1">
        <v>1.72888053921243</v>
      </c>
      <c r="Z400" s="1">
        <v>0</v>
      </c>
      <c r="AA400" s="1">
        <v>0</v>
      </c>
      <c r="AB400" s="1">
        <v>6.9044850214709301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</row>
    <row r="401" spans="1:34" hidden="1" x14ac:dyDescent="0.35">
      <c r="A401" s="1">
        <v>5150</v>
      </c>
      <c r="B401" s="1">
        <v>80</v>
      </c>
      <c r="C401" s="1">
        <v>1</v>
      </c>
      <c r="D401" s="1">
        <v>2</v>
      </c>
      <c r="E401" s="1">
        <v>1</v>
      </c>
      <c r="F401" s="1">
        <v>37.3029549208605</v>
      </c>
      <c r="G401" s="1">
        <v>0</v>
      </c>
      <c r="H401" s="1">
        <v>18.134878992417502</v>
      </c>
      <c r="I401" s="1">
        <v>9.7184014538403893</v>
      </c>
      <c r="J401" s="1">
        <v>3.5290770400486702</v>
      </c>
      <c r="K401" s="1">
        <v>6.2232005862970796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140</v>
      </c>
      <c r="S401" s="1">
        <v>79</v>
      </c>
      <c r="T401" s="1">
        <v>186.906461673271</v>
      </c>
      <c r="U401" s="1">
        <v>116.84616841343301</v>
      </c>
      <c r="V401" s="1">
        <v>44.143629437912097</v>
      </c>
      <c r="W401" s="1">
        <v>329.90385991407697</v>
      </c>
      <c r="X401" s="1">
        <v>3.2874715681992202</v>
      </c>
      <c r="Y401" s="1">
        <v>6.9542365583293098</v>
      </c>
      <c r="Z401" s="1">
        <v>0</v>
      </c>
      <c r="AA401" s="1">
        <v>1</v>
      </c>
      <c r="AB401" s="1">
        <v>8.2773445429621209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</row>
    <row r="402" spans="1:34" hidden="1" x14ac:dyDescent="0.35">
      <c r="A402" s="1">
        <v>5151</v>
      </c>
      <c r="B402" s="1">
        <v>74</v>
      </c>
      <c r="C402" s="1">
        <v>1</v>
      </c>
      <c r="D402" s="1">
        <v>1</v>
      </c>
      <c r="E402" s="1">
        <v>2</v>
      </c>
      <c r="F402" s="1">
        <v>16.069663702321598</v>
      </c>
      <c r="G402" s="1">
        <v>0</v>
      </c>
      <c r="H402" s="1">
        <v>17.9096984038454</v>
      </c>
      <c r="I402" s="1">
        <v>5.9971832170176098</v>
      </c>
      <c r="J402" s="1">
        <v>3.23485101838435</v>
      </c>
      <c r="K402" s="1">
        <v>8.6319393038952796</v>
      </c>
      <c r="L402" s="1">
        <v>0</v>
      </c>
      <c r="M402" s="1">
        <v>1</v>
      </c>
      <c r="N402" s="1">
        <v>0</v>
      </c>
      <c r="O402" s="1">
        <v>1</v>
      </c>
      <c r="P402" s="1">
        <v>0</v>
      </c>
      <c r="Q402" s="1">
        <v>0</v>
      </c>
      <c r="R402" s="1">
        <v>100</v>
      </c>
      <c r="S402" s="1">
        <v>67</v>
      </c>
      <c r="T402" s="1">
        <v>152.70223184338599</v>
      </c>
      <c r="U402" s="1">
        <v>171.58831399918799</v>
      </c>
      <c r="V402" s="1">
        <v>52.118961699996703</v>
      </c>
      <c r="W402" s="1">
        <v>344.69805464063199</v>
      </c>
      <c r="X402" s="1">
        <v>16.750922733196202</v>
      </c>
      <c r="Y402" s="1">
        <v>6.8473685857289599</v>
      </c>
      <c r="Z402" s="1">
        <v>0</v>
      </c>
      <c r="AA402" s="1">
        <v>0</v>
      </c>
      <c r="AB402" s="1">
        <v>9.3244580731475892</v>
      </c>
      <c r="AC402" s="1">
        <v>0</v>
      </c>
      <c r="AD402" s="1">
        <v>1</v>
      </c>
      <c r="AE402" s="1">
        <v>0</v>
      </c>
      <c r="AF402" s="1">
        <v>0</v>
      </c>
      <c r="AG402" s="1">
        <v>0</v>
      </c>
      <c r="AH402" s="1">
        <v>0</v>
      </c>
    </row>
    <row r="403" spans="1:34" hidden="1" x14ac:dyDescent="0.35">
      <c r="A403" s="1">
        <v>5152</v>
      </c>
      <c r="B403" s="1">
        <v>85</v>
      </c>
      <c r="C403" s="1">
        <v>1</v>
      </c>
      <c r="D403" s="1">
        <v>0</v>
      </c>
      <c r="E403" s="1">
        <v>0</v>
      </c>
      <c r="F403" s="1">
        <v>17.112223917885999</v>
      </c>
      <c r="G403" s="1">
        <v>1</v>
      </c>
      <c r="H403" s="1">
        <v>15.2736700701134</v>
      </c>
      <c r="I403" s="1">
        <v>2.4317573175665301</v>
      </c>
      <c r="J403" s="1">
        <v>9.1915022344996995</v>
      </c>
      <c r="K403" s="1">
        <v>6.6149691669813002</v>
      </c>
      <c r="L403" s="1">
        <v>1</v>
      </c>
      <c r="M403" s="1">
        <v>0</v>
      </c>
      <c r="N403" s="1">
        <v>1</v>
      </c>
      <c r="O403" s="1">
        <v>1</v>
      </c>
      <c r="P403" s="1">
        <v>0</v>
      </c>
      <c r="Q403" s="1">
        <v>0</v>
      </c>
      <c r="R403" s="1">
        <v>177</v>
      </c>
      <c r="S403" s="1">
        <v>65</v>
      </c>
      <c r="T403" s="1">
        <v>270.731170453846</v>
      </c>
      <c r="U403" s="1">
        <v>87.123525377215699</v>
      </c>
      <c r="V403" s="1">
        <v>62.8496897583925</v>
      </c>
      <c r="W403" s="1">
        <v>239.910618441747</v>
      </c>
      <c r="X403" s="1">
        <v>17.156628269277</v>
      </c>
      <c r="Y403" s="1">
        <v>6.9069436922900396</v>
      </c>
      <c r="Z403" s="1">
        <v>0</v>
      </c>
      <c r="AA403" s="1">
        <v>0</v>
      </c>
      <c r="AB403" s="1">
        <v>2.3966040513225702</v>
      </c>
      <c r="AC403" s="1">
        <v>1</v>
      </c>
      <c r="AD403" s="1">
        <v>0</v>
      </c>
      <c r="AE403" s="1">
        <v>0</v>
      </c>
      <c r="AF403" s="1">
        <v>1</v>
      </c>
      <c r="AG403" s="1">
        <v>0</v>
      </c>
      <c r="AH403" s="1">
        <v>0</v>
      </c>
    </row>
    <row r="404" spans="1:34" hidden="1" x14ac:dyDescent="0.35">
      <c r="A404" s="1">
        <v>5153</v>
      </c>
      <c r="B404" s="1">
        <v>76</v>
      </c>
      <c r="C404" s="1">
        <v>0</v>
      </c>
      <c r="D404" s="1">
        <v>3</v>
      </c>
      <c r="E404" s="1">
        <v>3</v>
      </c>
      <c r="F404" s="1">
        <v>37.248088849885697</v>
      </c>
      <c r="G404" s="1">
        <v>0</v>
      </c>
      <c r="H404" s="1">
        <v>12.6483250148144</v>
      </c>
      <c r="I404" s="1">
        <v>2.5499753832133898</v>
      </c>
      <c r="J404" s="1">
        <v>6.2268532173326196</v>
      </c>
      <c r="K404" s="1">
        <v>4.5512495116879697</v>
      </c>
      <c r="L404" s="1">
        <v>0</v>
      </c>
      <c r="M404" s="1">
        <v>0</v>
      </c>
      <c r="N404" s="1">
        <v>0</v>
      </c>
      <c r="O404" s="1">
        <v>1</v>
      </c>
      <c r="P404" s="1">
        <v>0</v>
      </c>
      <c r="Q404" s="1">
        <v>0</v>
      </c>
      <c r="R404" s="1">
        <v>106</v>
      </c>
      <c r="S404" s="1">
        <v>69</v>
      </c>
      <c r="T404" s="1">
        <v>206.77533270138599</v>
      </c>
      <c r="U404" s="1">
        <v>94.002911300284794</v>
      </c>
      <c r="V404" s="1">
        <v>64.904665149767894</v>
      </c>
      <c r="W404" s="1">
        <v>131.39076528776201</v>
      </c>
      <c r="X404" s="1">
        <v>29.269283663726402</v>
      </c>
      <c r="Y404" s="1">
        <v>1.78441126520048</v>
      </c>
      <c r="Z404" s="1">
        <v>0</v>
      </c>
      <c r="AA404" s="1">
        <v>1</v>
      </c>
      <c r="AB404" s="1">
        <v>5.2848338794668299</v>
      </c>
      <c r="AC404" s="1">
        <v>0</v>
      </c>
      <c r="AD404" s="1">
        <v>0</v>
      </c>
      <c r="AE404" s="1">
        <v>0</v>
      </c>
      <c r="AF404" s="1">
        <v>0</v>
      </c>
      <c r="AG404" s="1">
        <v>1</v>
      </c>
      <c r="AH404" s="1">
        <v>0</v>
      </c>
    </row>
    <row r="405" spans="1:34" hidden="1" x14ac:dyDescent="0.35">
      <c r="A405" s="1">
        <v>5154</v>
      </c>
      <c r="B405" s="1">
        <v>72</v>
      </c>
      <c r="C405" s="1">
        <v>1</v>
      </c>
      <c r="D405" s="1">
        <v>1</v>
      </c>
      <c r="E405" s="1">
        <v>0</v>
      </c>
      <c r="F405" s="1">
        <v>15.2159417199037</v>
      </c>
      <c r="G405" s="1">
        <v>0</v>
      </c>
      <c r="H405" s="1">
        <v>12.0062131230627</v>
      </c>
      <c r="I405" s="1">
        <v>6.0469426182494503</v>
      </c>
      <c r="J405" s="1">
        <v>9.4352610796933902</v>
      </c>
      <c r="K405" s="1">
        <v>4.5628493194024697</v>
      </c>
      <c r="L405" s="1">
        <v>0</v>
      </c>
      <c r="M405" s="1">
        <v>0</v>
      </c>
      <c r="N405" s="1">
        <v>0</v>
      </c>
      <c r="O405" s="1">
        <v>1</v>
      </c>
      <c r="P405" s="1">
        <v>0</v>
      </c>
      <c r="Q405" s="1">
        <v>0</v>
      </c>
      <c r="R405" s="1">
        <v>105</v>
      </c>
      <c r="S405" s="1">
        <v>61</v>
      </c>
      <c r="T405" s="1">
        <v>268.72377850548202</v>
      </c>
      <c r="U405" s="1">
        <v>195.093087199667</v>
      </c>
      <c r="V405" s="1">
        <v>31.6176554344867</v>
      </c>
      <c r="W405" s="1">
        <v>305.13843950630098</v>
      </c>
      <c r="X405" s="1">
        <v>27.057986732047901</v>
      </c>
      <c r="Y405" s="1">
        <v>4.6885846119334396</v>
      </c>
      <c r="Z405" s="1">
        <v>0</v>
      </c>
      <c r="AA405" s="1">
        <v>0</v>
      </c>
      <c r="AB405" s="1">
        <v>4.6441762419170898</v>
      </c>
      <c r="AC405" s="1">
        <v>0</v>
      </c>
      <c r="AD405" s="1">
        <v>1</v>
      </c>
      <c r="AE405" s="1">
        <v>1</v>
      </c>
      <c r="AF405" s="1">
        <v>0</v>
      </c>
      <c r="AG405" s="1">
        <v>0</v>
      </c>
      <c r="AH405" s="1">
        <v>0</v>
      </c>
    </row>
    <row r="406" spans="1:34" hidden="1" x14ac:dyDescent="0.35">
      <c r="A406" s="1">
        <v>5155</v>
      </c>
      <c r="B406" s="1">
        <v>68</v>
      </c>
      <c r="C406" s="1">
        <v>0</v>
      </c>
      <c r="D406" s="1">
        <v>0</v>
      </c>
      <c r="E406" s="1">
        <v>0</v>
      </c>
      <c r="F406" s="1">
        <v>19.134666757031098</v>
      </c>
      <c r="G406" s="1">
        <v>0</v>
      </c>
      <c r="H406" s="1">
        <v>4.2935606487148696</v>
      </c>
      <c r="I406" s="1">
        <v>2.2894891712918501</v>
      </c>
      <c r="J406" s="1">
        <v>5.7889614223346504</v>
      </c>
      <c r="K406" s="1">
        <v>6.7237952036115196</v>
      </c>
      <c r="L406" s="1">
        <v>0</v>
      </c>
      <c r="M406" s="1">
        <v>1</v>
      </c>
      <c r="N406" s="1">
        <v>0</v>
      </c>
      <c r="O406" s="1">
        <v>0</v>
      </c>
      <c r="P406" s="1">
        <v>0</v>
      </c>
      <c r="Q406" s="1">
        <v>0</v>
      </c>
      <c r="R406" s="1">
        <v>150</v>
      </c>
      <c r="S406" s="1">
        <v>103</v>
      </c>
      <c r="T406" s="1">
        <v>287.36887144413799</v>
      </c>
      <c r="U406" s="1">
        <v>117.78780279992201</v>
      </c>
      <c r="V406" s="1">
        <v>30.094229557384899</v>
      </c>
      <c r="W406" s="1">
        <v>73.384134159478904</v>
      </c>
      <c r="X406" s="1">
        <v>16.126433387286198</v>
      </c>
      <c r="Y406" s="1">
        <v>6.3312588663345997</v>
      </c>
      <c r="Z406" s="1">
        <v>0</v>
      </c>
      <c r="AA406" s="1">
        <v>0</v>
      </c>
      <c r="AB406" s="1">
        <v>5.5895991356880996</v>
      </c>
      <c r="AC406" s="1">
        <v>1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</row>
    <row r="407" spans="1:34" hidden="1" x14ac:dyDescent="0.35">
      <c r="A407" s="1">
        <v>5156</v>
      </c>
      <c r="B407" s="1">
        <v>65</v>
      </c>
      <c r="C407" s="1">
        <v>0</v>
      </c>
      <c r="D407" s="1">
        <v>1</v>
      </c>
      <c r="E407" s="1">
        <v>2</v>
      </c>
      <c r="F407" s="1">
        <v>35.0990299189532</v>
      </c>
      <c r="G407" s="1">
        <v>0</v>
      </c>
      <c r="H407" s="1">
        <v>19.551504545821501</v>
      </c>
      <c r="I407" s="1">
        <v>9.6357005870029209</v>
      </c>
      <c r="J407" s="1">
        <v>8.1131784346346905</v>
      </c>
      <c r="K407" s="1">
        <v>8.7588638138198096</v>
      </c>
      <c r="L407" s="1">
        <v>1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138</v>
      </c>
      <c r="S407" s="1">
        <v>65</v>
      </c>
      <c r="T407" s="1">
        <v>224.288687019371</v>
      </c>
      <c r="U407" s="1">
        <v>119.02889997344499</v>
      </c>
      <c r="V407" s="1">
        <v>56.331473413631798</v>
      </c>
      <c r="W407" s="1">
        <v>374.71369693690798</v>
      </c>
      <c r="X407" s="1">
        <v>16.9331970710797</v>
      </c>
      <c r="Y407" s="1">
        <v>9.8713999509424308</v>
      </c>
      <c r="Z407" s="1">
        <v>0</v>
      </c>
      <c r="AA407" s="1">
        <v>0</v>
      </c>
      <c r="AB407" s="1">
        <v>3.8933489581047098</v>
      </c>
      <c r="AC407" s="1">
        <v>0</v>
      </c>
      <c r="AD407" s="1">
        <v>0</v>
      </c>
      <c r="AE407" s="1">
        <v>1</v>
      </c>
      <c r="AF407" s="1">
        <v>0</v>
      </c>
      <c r="AG407" s="1">
        <v>0</v>
      </c>
      <c r="AH407" s="1">
        <v>0</v>
      </c>
    </row>
    <row r="408" spans="1:34" hidden="1" x14ac:dyDescent="0.35">
      <c r="A408" s="1">
        <v>5157</v>
      </c>
      <c r="B408" s="1">
        <v>80</v>
      </c>
      <c r="C408" s="1">
        <v>0</v>
      </c>
      <c r="D408" s="1">
        <v>0</v>
      </c>
      <c r="E408" s="1">
        <v>2</v>
      </c>
      <c r="F408" s="1">
        <v>34.384602191302697</v>
      </c>
      <c r="G408" s="1">
        <v>0</v>
      </c>
      <c r="H408" s="1">
        <v>2.8860336510707101</v>
      </c>
      <c r="I408" s="1">
        <v>9.2649158441696393</v>
      </c>
      <c r="J408" s="1">
        <v>7.7736747739872802</v>
      </c>
      <c r="K408" s="1">
        <v>9.6407027466479498</v>
      </c>
      <c r="L408" s="1">
        <v>0</v>
      </c>
      <c r="M408" s="1">
        <v>0</v>
      </c>
      <c r="N408" s="1">
        <v>0</v>
      </c>
      <c r="O408" s="1">
        <v>1</v>
      </c>
      <c r="P408" s="1">
        <v>0</v>
      </c>
      <c r="Q408" s="1">
        <v>0</v>
      </c>
      <c r="R408" s="1">
        <v>163</v>
      </c>
      <c r="S408" s="1">
        <v>100</v>
      </c>
      <c r="T408" s="1">
        <v>215.097373575148</v>
      </c>
      <c r="U408" s="1">
        <v>198.871605872895</v>
      </c>
      <c r="V408" s="1">
        <v>92.679127624595495</v>
      </c>
      <c r="W408" s="1">
        <v>65.849812325010703</v>
      </c>
      <c r="X408" s="1">
        <v>1.6872916640646201</v>
      </c>
      <c r="Y408" s="1">
        <v>5.5119276532163202</v>
      </c>
      <c r="Z408" s="1">
        <v>0</v>
      </c>
      <c r="AA408" s="1">
        <v>1</v>
      </c>
      <c r="AB408" s="1">
        <v>9.9023114731764306</v>
      </c>
      <c r="AC408" s="1">
        <v>0</v>
      </c>
      <c r="AD408" s="1">
        <v>0</v>
      </c>
      <c r="AE408" s="1">
        <v>0</v>
      </c>
      <c r="AF408" s="1">
        <v>0</v>
      </c>
      <c r="AG408" s="1">
        <v>1</v>
      </c>
      <c r="AH408" s="1">
        <v>0</v>
      </c>
    </row>
    <row r="409" spans="1:34" hidden="1" x14ac:dyDescent="0.35">
      <c r="A409" s="1">
        <v>5158</v>
      </c>
      <c r="B409" s="1">
        <v>83</v>
      </c>
      <c r="C409" s="1">
        <v>1</v>
      </c>
      <c r="D409" s="1">
        <v>0</v>
      </c>
      <c r="E409" s="1">
        <v>1</v>
      </c>
      <c r="F409" s="1">
        <v>39.769418731333602</v>
      </c>
      <c r="G409" s="1">
        <v>0</v>
      </c>
      <c r="H409" s="1">
        <v>3.8627497263772099</v>
      </c>
      <c r="I409" s="1">
        <v>4.6695820755803297</v>
      </c>
      <c r="J409" s="1">
        <v>7.1411329561835402</v>
      </c>
      <c r="K409" s="1">
        <v>7.8035229063078102</v>
      </c>
      <c r="L409" s="1">
        <v>0</v>
      </c>
      <c r="M409" s="1">
        <v>0</v>
      </c>
      <c r="N409" s="1">
        <v>1</v>
      </c>
      <c r="O409" s="1">
        <v>0</v>
      </c>
      <c r="P409" s="1">
        <v>0</v>
      </c>
      <c r="Q409" s="1">
        <v>0</v>
      </c>
      <c r="R409" s="1">
        <v>106</v>
      </c>
      <c r="S409" s="1">
        <v>91</v>
      </c>
      <c r="T409" s="1">
        <v>206.653124231193</v>
      </c>
      <c r="U409" s="1">
        <v>134.228496210733</v>
      </c>
      <c r="V409" s="1">
        <v>49.366063084631001</v>
      </c>
      <c r="W409" s="1">
        <v>239.03213398677599</v>
      </c>
      <c r="X409" s="1">
        <v>3.9652177042052399</v>
      </c>
      <c r="Y409" s="1">
        <v>6.1231059790458398</v>
      </c>
      <c r="Z409" s="1">
        <v>0</v>
      </c>
      <c r="AA409" s="1">
        <v>0</v>
      </c>
      <c r="AB409" s="1">
        <v>3.5448918422452098</v>
      </c>
      <c r="AC409" s="1">
        <v>0</v>
      </c>
      <c r="AD409" s="1">
        <v>0</v>
      </c>
      <c r="AE409" s="1">
        <v>0</v>
      </c>
      <c r="AF409" s="1">
        <v>0</v>
      </c>
      <c r="AG409" s="1">
        <v>1</v>
      </c>
      <c r="AH409" s="1">
        <v>0</v>
      </c>
    </row>
    <row r="410" spans="1:34" x14ac:dyDescent="0.35">
      <c r="A410" s="1">
        <v>5159</v>
      </c>
      <c r="B410" s="1">
        <v>87</v>
      </c>
      <c r="C410" s="1">
        <v>1</v>
      </c>
      <c r="D410" s="1">
        <v>1</v>
      </c>
      <c r="E410" s="1">
        <v>3</v>
      </c>
      <c r="F410" s="1">
        <v>39.248419472839799</v>
      </c>
      <c r="G410" s="1">
        <v>0</v>
      </c>
      <c r="H410" s="1">
        <v>3.0320256298434098</v>
      </c>
      <c r="I410" s="1">
        <v>7.3673214907772104</v>
      </c>
      <c r="J410" s="1">
        <v>1.37563757607597</v>
      </c>
      <c r="K410" s="1">
        <v>8.9817826712119295</v>
      </c>
      <c r="L410" s="1">
        <v>0</v>
      </c>
      <c r="M410" s="1">
        <v>0</v>
      </c>
      <c r="N410" s="1">
        <v>0</v>
      </c>
      <c r="O410" s="1">
        <v>1</v>
      </c>
      <c r="P410" s="1">
        <v>0</v>
      </c>
      <c r="Q410" s="1">
        <v>0</v>
      </c>
      <c r="R410" s="1">
        <v>119</v>
      </c>
      <c r="S410" s="1">
        <v>91</v>
      </c>
      <c r="T410" s="1">
        <v>258.782585461248</v>
      </c>
      <c r="U410" s="1">
        <v>53.931945288438101</v>
      </c>
      <c r="V410" s="1">
        <v>66.827354615433407</v>
      </c>
      <c r="W410" s="1">
        <v>241.90641470572101</v>
      </c>
      <c r="X410" s="1">
        <v>9.9161821728569794</v>
      </c>
      <c r="Y410" s="1">
        <v>5.0249904959754996</v>
      </c>
      <c r="Z410" s="1">
        <v>1</v>
      </c>
      <c r="AA410" s="1">
        <v>0</v>
      </c>
      <c r="AB410" s="1">
        <v>2.30470592571973</v>
      </c>
      <c r="AC410" s="1">
        <v>0</v>
      </c>
      <c r="AD410" s="1">
        <v>0</v>
      </c>
      <c r="AE410" s="1">
        <v>1</v>
      </c>
      <c r="AF410" s="1">
        <v>1</v>
      </c>
      <c r="AG410" s="1">
        <v>0</v>
      </c>
      <c r="AH410" s="1">
        <v>1</v>
      </c>
    </row>
    <row r="411" spans="1:34" hidden="1" x14ac:dyDescent="0.35">
      <c r="A411" s="1">
        <v>5160</v>
      </c>
      <c r="B411" s="1">
        <v>84</v>
      </c>
      <c r="C411" s="1">
        <v>0</v>
      </c>
      <c r="D411" s="1">
        <v>3</v>
      </c>
      <c r="E411" s="1">
        <v>2</v>
      </c>
      <c r="F411" s="1">
        <v>26.2599556888986</v>
      </c>
      <c r="G411" s="1">
        <v>0</v>
      </c>
      <c r="H411" s="1">
        <v>6.11241467954091</v>
      </c>
      <c r="I411" s="1">
        <v>7.0310124795771802</v>
      </c>
      <c r="J411" s="1">
        <v>1.14420956548525</v>
      </c>
      <c r="K411" s="1">
        <v>6.3402835235189903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97</v>
      </c>
      <c r="S411" s="1">
        <v>106</v>
      </c>
      <c r="T411" s="1">
        <v>209.93227629030201</v>
      </c>
      <c r="U411" s="1">
        <v>53.662504621015998</v>
      </c>
      <c r="V411" s="1">
        <v>99.980324078041505</v>
      </c>
      <c r="W411" s="1">
        <v>207.847675275965</v>
      </c>
      <c r="X411" s="1">
        <v>21.703146627498199</v>
      </c>
      <c r="Y411" s="1">
        <v>2.7356558498018901</v>
      </c>
      <c r="Z411" s="1">
        <v>0</v>
      </c>
      <c r="AA411" s="1">
        <v>0</v>
      </c>
      <c r="AB411" s="1">
        <v>5.1782518918226597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</row>
    <row r="412" spans="1:34" x14ac:dyDescent="0.35">
      <c r="A412" s="1">
        <v>5161</v>
      </c>
      <c r="B412" s="1">
        <v>82</v>
      </c>
      <c r="C412" s="1">
        <v>1</v>
      </c>
      <c r="D412" s="1">
        <v>1</v>
      </c>
      <c r="E412" s="1">
        <v>1</v>
      </c>
      <c r="F412" s="1">
        <v>39.4692026683161</v>
      </c>
      <c r="G412" s="1">
        <v>1</v>
      </c>
      <c r="H412" s="1">
        <v>7.34857645135975</v>
      </c>
      <c r="I412" s="1">
        <v>4.0786745491101399</v>
      </c>
      <c r="J412" s="1">
        <v>3.24718402303658</v>
      </c>
      <c r="K412" s="1">
        <v>9.1829002706903395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125</v>
      </c>
      <c r="S412" s="1">
        <v>97</v>
      </c>
      <c r="T412" s="1">
        <v>201.751839579311</v>
      </c>
      <c r="U412" s="1">
        <v>120.886169477309</v>
      </c>
      <c r="V412" s="1">
        <v>36.351755884758603</v>
      </c>
      <c r="W412" s="1">
        <v>278.36637134352998</v>
      </c>
      <c r="X412" s="1">
        <v>4.91123066674401</v>
      </c>
      <c r="Y412" s="1">
        <v>1.3069583858262399</v>
      </c>
      <c r="Z412" s="1">
        <v>1</v>
      </c>
      <c r="AA412" s="1">
        <v>0</v>
      </c>
      <c r="AB412" s="1">
        <v>3.8961356638621001</v>
      </c>
      <c r="AC412" s="1">
        <v>1</v>
      </c>
      <c r="AD412" s="1">
        <v>0</v>
      </c>
      <c r="AE412" s="1">
        <v>0</v>
      </c>
      <c r="AF412" s="1">
        <v>0</v>
      </c>
      <c r="AG412" s="1">
        <v>1</v>
      </c>
      <c r="AH412" s="1">
        <v>1</v>
      </c>
    </row>
    <row r="413" spans="1:34" hidden="1" x14ac:dyDescent="0.35">
      <c r="A413" s="1">
        <v>5162</v>
      </c>
      <c r="B413" s="1">
        <v>83</v>
      </c>
      <c r="C413" s="1">
        <v>1</v>
      </c>
      <c r="D413" s="1">
        <v>0</v>
      </c>
      <c r="E413" s="1">
        <v>1</v>
      </c>
      <c r="F413" s="1">
        <v>35.953738522216597</v>
      </c>
      <c r="G413" s="1">
        <v>0</v>
      </c>
      <c r="H413" s="1">
        <v>12.005345333026799</v>
      </c>
      <c r="I413" s="1">
        <v>4.6476366875436996</v>
      </c>
      <c r="J413" s="1">
        <v>6.7270566677376404</v>
      </c>
      <c r="K413" s="1">
        <v>6.2909655252390104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169</v>
      </c>
      <c r="S413" s="1">
        <v>88</v>
      </c>
      <c r="T413" s="1">
        <v>158.714244769473</v>
      </c>
      <c r="U413" s="1">
        <v>116.577753285645</v>
      </c>
      <c r="V413" s="1">
        <v>26.398709596802</v>
      </c>
      <c r="W413" s="1">
        <v>234.01607798469601</v>
      </c>
      <c r="X413" s="1">
        <v>7.4835872776509698</v>
      </c>
      <c r="Y413" s="1">
        <v>2.19929922120224</v>
      </c>
      <c r="Z413" s="1">
        <v>0</v>
      </c>
      <c r="AA413" s="1">
        <v>0</v>
      </c>
      <c r="AB413" s="1">
        <v>5.0768040904360898</v>
      </c>
      <c r="AC413" s="1">
        <v>0</v>
      </c>
      <c r="AD413" s="1">
        <v>0</v>
      </c>
      <c r="AE413" s="1">
        <v>1</v>
      </c>
      <c r="AF413" s="1">
        <v>1</v>
      </c>
      <c r="AG413" s="1">
        <v>1</v>
      </c>
      <c r="AH413" s="1">
        <v>0</v>
      </c>
    </row>
    <row r="414" spans="1:34" hidden="1" x14ac:dyDescent="0.35">
      <c r="A414" s="1">
        <v>5163</v>
      </c>
      <c r="B414" s="1">
        <v>79</v>
      </c>
      <c r="C414" s="1">
        <v>1</v>
      </c>
      <c r="D414" s="1">
        <v>1</v>
      </c>
      <c r="E414" s="1">
        <v>1</v>
      </c>
      <c r="F414" s="1">
        <v>22.0797640722488</v>
      </c>
      <c r="G414" s="1">
        <v>0</v>
      </c>
      <c r="H414" s="1">
        <v>19.4619084769841</v>
      </c>
      <c r="I414" s="1">
        <v>1.5996302017050701</v>
      </c>
      <c r="J414" s="1">
        <v>3.2772766203889798</v>
      </c>
      <c r="K414" s="1">
        <v>7.6313989147682904</v>
      </c>
      <c r="L414" s="1">
        <v>1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129</v>
      </c>
      <c r="S414" s="1">
        <v>100</v>
      </c>
      <c r="T414" s="1">
        <v>250.54448363221201</v>
      </c>
      <c r="U414" s="1">
        <v>181.645114128248</v>
      </c>
      <c r="V414" s="1">
        <v>66.217665919433898</v>
      </c>
      <c r="W414" s="1">
        <v>233.64472585493601</v>
      </c>
      <c r="X414" s="1">
        <v>17.244572151024101</v>
      </c>
      <c r="Y414" s="1">
        <v>2.6601236038439602</v>
      </c>
      <c r="Z414" s="1">
        <v>0</v>
      </c>
      <c r="AA414" s="1">
        <v>0</v>
      </c>
      <c r="AB414" s="1">
        <v>6.37031162353016</v>
      </c>
      <c r="AC414" s="1">
        <v>1</v>
      </c>
      <c r="AD414" s="1">
        <v>0</v>
      </c>
      <c r="AE414" s="1">
        <v>0</v>
      </c>
      <c r="AF414" s="1">
        <v>0</v>
      </c>
      <c r="AG414" s="1">
        <v>1</v>
      </c>
      <c r="AH414" s="1">
        <v>0</v>
      </c>
    </row>
    <row r="415" spans="1:34" hidden="1" x14ac:dyDescent="0.35">
      <c r="A415" s="1">
        <v>5164</v>
      </c>
      <c r="B415" s="1">
        <v>67</v>
      </c>
      <c r="C415" s="1">
        <v>1</v>
      </c>
      <c r="D415" s="1">
        <v>0</v>
      </c>
      <c r="E415" s="1">
        <v>3</v>
      </c>
      <c r="F415" s="1">
        <v>26.1455205154571</v>
      </c>
      <c r="G415" s="1">
        <v>1</v>
      </c>
      <c r="H415" s="1">
        <v>18.352044292943599</v>
      </c>
      <c r="I415" s="1">
        <v>5.2604581827753796</v>
      </c>
      <c r="J415" s="1">
        <v>7.1621310343195601</v>
      </c>
      <c r="K415" s="1">
        <v>6.9401518103186799</v>
      </c>
      <c r="L415" s="1">
        <v>1</v>
      </c>
      <c r="M415" s="1">
        <v>0</v>
      </c>
      <c r="N415" s="1">
        <v>1</v>
      </c>
      <c r="O415" s="1">
        <v>0</v>
      </c>
      <c r="P415" s="1">
        <v>0</v>
      </c>
      <c r="Q415" s="1">
        <v>0</v>
      </c>
      <c r="R415" s="1">
        <v>104</v>
      </c>
      <c r="S415" s="1">
        <v>101</v>
      </c>
      <c r="T415" s="1">
        <v>161.63853953307699</v>
      </c>
      <c r="U415" s="1">
        <v>199.66812841667601</v>
      </c>
      <c r="V415" s="1">
        <v>60.727774173509303</v>
      </c>
      <c r="W415" s="1">
        <v>83.808231162209694</v>
      </c>
      <c r="X415" s="1">
        <v>18.854090885318499</v>
      </c>
      <c r="Y415" s="1">
        <v>4.9336306655305604</v>
      </c>
      <c r="Z415" s="1">
        <v>0</v>
      </c>
      <c r="AA415" s="1">
        <v>0</v>
      </c>
      <c r="AB415" s="1">
        <v>9.5614780986249901</v>
      </c>
      <c r="AC415" s="1">
        <v>1</v>
      </c>
      <c r="AD415" s="1">
        <v>0</v>
      </c>
      <c r="AE415" s="1">
        <v>0</v>
      </c>
      <c r="AF415" s="1">
        <v>1</v>
      </c>
      <c r="AG415" s="1">
        <v>1</v>
      </c>
      <c r="AH415" s="1">
        <v>0</v>
      </c>
    </row>
    <row r="416" spans="1:34" hidden="1" x14ac:dyDescent="0.35">
      <c r="A416" s="1">
        <v>5165</v>
      </c>
      <c r="B416" s="1">
        <v>88</v>
      </c>
      <c r="C416" s="1">
        <v>1</v>
      </c>
      <c r="D416" s="1">
        <v>3</v>
      </c>
      <c r="E416" s="1">
        <v>1</v>
      </c>
      <c r="F416" s="1">
        <v>26.639474116611702</v>
      </c>
      <c r="G416" s="1">
        <v>1</v>
      </c>
      <c r="H416" s="1">
        <v>13.727209432696901</v>
      </c>
      <c r="I416" s="1">
        <v>1.65501915495471</v>
      </c>
      <c r="J416" s="1">
        <v>5.7124382954868098</v>
      </c>
      <c r="K416" s="1">
        <v>9.0885334329239296</v>
      </c>
      <c r="L416" s="1">
        <v>1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174</v>
      </c>
      <c r="S416" s="1">
        <v>69</v>
      </c>
      <c r="T416" s="1">
        <v>281.30310298604098</v>
      </c>
      <c r="U416" s="1">
        <v>159.36453680234499</v>
      </c>
      <c r="V416" s="1">
        <v>52.788123952507</v>
      </c>
      <c r="W416" s="1">
        <v>223.222307079855</v>
      </c>
      <c r="X416" s="1">
        <v>15.152139215486701</v>
      </c>
      <c r="Y416" s="1">
        <v>1.3159846729123601</v>
      </c>
      <c r="Z416" s="1">
        <v>0</v>
      </c>
      <c r="AA416" s="1">
        <v>0</v>
      </c>
      <c r="AB416" s="1">
        <v>6.3956043905398001</v>
      </c>
      <c r="AC416" s="1">
        <v>1</v>
      </c>
      <c r="AD416" s="1">
        <v>0</v>
      </c>
      <c r="AE416" s="1">
        <v>0</v>
      </c>
      <c r="AF416" s="1">
        <v>1</v>
      </c>
      <c r="AG416" s="1">
        <v>0</v>
      </c>
      <c r="AH416" s="1">
        <v>0</v>
      </c>
    </row>
    <row r="417" spans="1:34" hidden="1" x14ac:dyDescent="0.35">
      <c r="A417" s="1">
        <v>5166</v>
      </c>
      <c r="B417" s="1">
        <v>69</v>
      </c>
      <c r="C417" s="1">
        <v>1</v>
      </c>
      <c r="D417" s="1">
        <v>0</v>
      </c>
      <c r="E417" s="1">
        <v>1</v>
      </c>
      <c r="F417" s="1">
        <v>32.3853791405339</v>
      </c>
      <c r="G417" s="1">
        <v>0</v>
      </c>
      <c r="H417" s="1">
        <v>16.652103695750501</v>
      </c>
      <c r="I417" s="1">
        <v>1.8681677803958401</v>
      </c>
      <c r="J417" s="1">
        <v>6.2381130835069198</v>
      </c>
      <c r="K417" s="1">
        <v>6.92099302239507</v>
      </c>
      <c r="L417" s="1">
        <v>0</v>
      </c>
      <c r="M417" s="1">
        <v>0</v>
      </c>
      <c r="N417" s="1">
        <v>1</v>
      </c>
      <c r="O417" s="1">
        <v>0</v>
      </c>
      <c r="P417" s="1">
        <v>0</v>
      </c>
      <c r="Q417" s="1">
        <v>0</v>
      </c>
      <c r="R417" s="1">
        <v>150</v>
      </c>
      <c r="S417" s="1">
        <v>94</v>
      </c>
      <c r="T417" s="1">
        <v>280.15412354710401</v>
      </c>
      <c r="U417" s="1">
        <v>79.576735853382303</v>
      </c>
      <c r="V417" s="1">
        <v>55.485196393139503</v>
      </c>
      <c r="W417" s="1">
        <v>399.68431086411499</v>
      </c>
      <c r="X417" s="1">
        <v>1.6804467403294201</v>
      </c>
      <c r="Y417" s="1">
        <v>1.5917421115510999</v>
      </c>
      <c r="Z417" s="1">
        <v>0</v>
      </c>
      <c r="AA417" s="1">
        <v>0</v>
      </c>
      <c r="AB417" s="1">
        <v>5.50275240687475</v>
      </c>
      <c r="AC417" s="1">
        <v>0</v>
      </c>
      <c r="AD417" s="1">
        <v>0</v>
      </c>
      <c r="AE417" s="1">
        <v>0</v>
      </c>
      <c r="AF417" s="1">
        <v>0</v>
      </c>
      <c r="AG417" s="1">
        <v>1</v>
      </c>
      <c r="AH417" s="1">
        <v>0</v>
      </c>
    </row>
    <row r="418" spans="1:34" x14ac:dyDescent="0.35">
      <c r="A418" s="1">
        <v>5167</v>
      </c>
      <c r="B418" s="1">
        <v>64</v>
      </c>
      <c r="C418" s="1">
        <v>1</v>
      </c>
      <c r="D418" s="1">
        <v>0</v>
      </c>
      <c r="E418" s="1">
        <v>3</v>
      </c>
      <c r="F418" s="1">
        <v>33.452952222342198</v>
      </c>
      <c r="G418" s="1">
        <v>0</v>
      </c>
      <c r="H418" s="1">
        <v>16.446437468517399</v>
      </c>
      <c r="I418" s="1">
        <v>4.1749146433767796</v>
      </c>
      <c r="J418" s="1">
        <v>1.5831864841582</v>
      </c>
      <c r="K418" s="1">
        <v>6.2485187958850297</v>
      </c>
      <c r="L418" s="1">
        <v>0</v>
      </c>
      <c r="M418" s="1">
        <v>1</v>
      </c>
      <c r="N418" s="1">
        <v>0</v>
      </c>
      <c r="O418" s="1">
        <v>0</v>
      </c>
      <c r="P418" s="1">
        <v>0</v>
      </c>
      <c r="Q418" s="1">
        <v>0</v>
      </c>
      <c r="R418" s="1">
        <v>164</v>
      </c>
      <c r="S418" s="1">
        <v>68</v>
      </c>
      <c r="T418" s="1">
        <v>291.95601145129098</v>
      </c>
      <c r="U418" s="1">
        <v>136.17774927297199</v>
      </c>
      <c r="V418" s="1">
        <v>86.494095772606997</v>
      </c>
      <c r="W418" s="1">
        <v>111.594034352465</v>
      </c>
      <c r="X418" s="1">
        <v>17.7182772959296</v>
      </c>
      <c r="Y418" s="1">
        <v>8.8616969988496805</v>
      </c>
      <c r="Z418" s="1">
        <v>1</v>
      </c>
      <c r="AA418" s="1">
        <v>0</v>
      </c>
      <c r="AB418" s="1">
        <v>3.0688182905104502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1</v>
      </c>
    </row>
    <row r="419" spans="1:34" x14ac:dyDescent="0.35">
      <c r="A419" s="1">
        <v>5168</v>
      </c>
      <c r="B419" s="1">
        <v>61</v>
      </c>
      <c r="C419" s="1">
        <v>1</v>
      </c>
      <c r="D419" s="1">
        <v>0</v>
      </c>
      <c r="E419" s="1">
        <v>1</v>
      </c>
      <c r="F419" s="1">
        <v>27.3298139161728</v>
      </c>
      <c r="G419" s="1">
        <v>0</v>
      </c>
      <c r="H419" s="1">
        <v>13.0501448458553</v>
      </c>
      <c r="I419" s="1">
        <v>2.6036699367578202</v>
      </c>
      <c r="J419" s="1">
        <v>6.2169669402172003</v>
      </c>
      <c r="K419" s="1">
        <v>8.7112222283498095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97</v>
      </c>
      <c r="S419" s="1">
        <v>71</v>
      </c>
      <c r="T419" s="1">
        <v>226.94687991140401</v>
      </c>
      <c r="U419" s="1">
        <v>147.21623825876301</v>
      </c>
      <c r="V419" s="1">
        <v>88.3518847695603</v>
      </c>
      <c r="W419" s="1">
        <v>246.76059499169699</v>
      </c>
      <c r="X419" s="1">
        <v>12.0656704958256</v>
      </c>
      <c r="Y419" s="1">
        <v>3.1476107514066101</v>
      </c>
      <c r="Z419" s="1">
        <v>0</v>
      </c>
      <c r="AA419" s="1">
        <v>0</v>
      </c>
      <c r="AB419" s="1">
        <v>1.53995253034291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1</v>
      </c>
    </row>
    <row r="420" spans="1:34" x14ac:dyDescent="0.35">
      <c r="A420" s="1">
        <v>5169</v>
      </c>
      <c r="B420" s="1">
        <v>61</v>
      </c>
      <c r="C420" s="1">
        <v>0</v>
      </c>
      <c r="D420" s="1">
        <v>1</v>
      </c>
      <c r="E420" s="1">
        <v>2</v>
      </c>
      <c r="F420" s="1">
        <v>28.630414099983799</v>
      </c>
      <c r="G420" s="1">
        <v>0</v>
      </c>
      <c r="H420" s="1">
        <v>6.7790663680302403</v>
      </c>
      <c r="I420" s="1">
        <v>5.06695591730759</v>
      </c>
      <c r="J420" s="1">
        <v>1.46339528587212</v>
      </c>
      <c r="K420" s="1">
        <v>6.7308458656275301</v>
      </c>
      <c r="L420" s="1">
        <v>1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144</v>
      </c>
      <c r="S420" s="1">
        <v>113</v>
      </c>
      <c r="T420" s="1">
        <v>151.06321343887601</v>
      </c>
      <c r="U420" s="1">
        <v>55.382876106281998</v>
      </c>
      <c r="V420" s="1">
        <v>97.683335044888693</v>
      </c>
      <c r="W420" s="1">
        <v>247.157303115221</v>
      </c>
      <c r="X420" s="1">
        <v>5.8137249377482698</v>
      </c>
      <c r="Y420" s="1">
        <v>0.66621565882800204</v>
      </c>
      <c r="Z420" s="1">
        <v>0</v>
      </c>
      <c r="AA420" s="1">
        <v>0</v>
      </c>
      <c r="AB420" s="1">
        <v>0.124177170043052</v>
      </c>
      <c r="AC420" s="1">
        <v>0</v>
      </c>
      <c r="AD420" s="1">
        <v>1</v>
      </c>
      <c r="AE420" s="1">
        <v>0</v>
      </c>
      <c r="AF420" s="1">
        <v>0</v>
      </c>
      <c r="AG420" s="1">
        <v>1</v>
      </c>
      <c r="AH420" s="1">
        <v>1</v>
      </c>
    </row>
    <row r="421" spans="1:34" x14ac:dyDescent="0.35">
      <c r="A421" s="1">
        <v>5170</v>
      </c>
      <c r="B421" s="1">
        <v>73</v>
      </c>
      <c r="C421" s="1">
        <v>1</v>
      </c>
      <c r="D421" s="1">
        <v>0</v>
      </c>
      <c r="E421" s="1">
        <v>1</v>
      </c>
      <c r="F421" s="1">
        <v>36.926038742142197</v>
      </c>
      <c r="G421" s="1">
        <v>0</v>
      </c>
      <c r="H421" s="1">
        <v>15.835243257431101</v>
      </c>
      <c r="I421" s="1">
        <v>5.2654470141463703</v>
      </c>
      <c r="J421" s="1">
        <v>3.9667663927920302E-2</v>
      </c>
      <c r="K421" s="1">
        <v>9.8947551402734195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121</v>
      </c>
      <c r="S421" s="1">
        <v>94</v>
      </c>
      <c r="T421" s="1">
        <v>269.68128359772101</v>
      </c>
      <c r="U421" s="1">
        <v>122.81011037454699</v>
      </c>
      <c r="V421" s="1">
        <v>54.003204510088104</v>
      </c>
      <c r="W421" s="1">
        <v>107.05340243641101</v>
      </c>
      <c r="X421" s="1">
        <v>19.835576417639899</v>
      </c>
      <c r="Y421" s="1">
        <v>5.7124102379475499</v>
      </c>
      <c r="Z421" s="1">
        <v>1</v>
      </c>
      <c r="AA421" s="1">
        <v>1</v>
      </c>
      <c r="AB421" s="1">
        <v>1.2757365726485601</v>
      </c>
      <c r="AC421" s="1">
        <v>0</v>
      </c>
      <c r="AD421" s="1">
        <v>0</v>
      </c>
      <c r="AE421" s="1">
        <v>0</v>
      </c>
      <c r="AF421" s="1">
        <v>0</v>
      </c>
      <c r="AG421" s="1">
        <v>1</v>
      </c>
      <c r="AH421" s="1">
        <v>1</v>
      </c>
    </row>
    <row r="422" spans="1:34" x14ac:dyDescent="0.35">
      <c r="A422" s="1">
        <v>5171</v>
      </c>
      <c r="B422" s="1">
        <v>69</v>
      </c>
      <c r="C422" s="1">
        <v>1</v>
      </c>
      <c r="D422" s="1">
        <v>0</v>
      </c>
      <c r="E422" s="1">
        <v>1</v>
      </c>
      <c r="F422" s="1">
        <v>28.9173607330731</v>
      </c>
      <c r="G422" s="1">
        <v>0</v>
      </c>
      <c r="H422" s="1">
        <v>13.669602837097401</v>
      </c>
      <c r="I422" s="1">
        <v>7.5977282832945896</v>
      </c>
      <c r="J422" s="1">
        <v>6.95328736199688</v>
      </c>
      <c r="K422" s="1">
        <v>5.8645240325920804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108</v>
      </c>
      <c r="S422" s="1">
        <v>71</v>
      </c>
      <c r="T422" s="1">
        <v>203.91462856267799</v>
      </c>
      <c r="U422" s="1">
        <v>175.484774981741</v>
      </c>
      <c r="V422" s="1">
        <v>89.943001819751998</v>
      </c>
      <c r="W422" s="1">
        <v>236.628478506036</v>
      </c>
      <c r="X422" s="1">
        <v>6.01029947928276</v>
      </c>
      <c r="Y422" s="1">
        <v>2.1768181653560199</v>
      </c>
      <c r="Z422" s="1">
        <v>0</v>
      </c>
      <c r="AA422" s="1">
        <v>0</v>
      </c>
      <c r="AB422" s="1">
        <v>3.1766633342341599</v>
      </c>
      <c r="AC422" s="1">
        <v>0</v>
      </c>
      <c r="AD422" s="1">
        <v>1</v>
      </c>
      <c r="AE422" s="1">
        <v>0</v>
      </c>
      <c r="AF422" s="1">
        <v>0</v>
      </c>
      <c r="AG422" s="1">
        <v>0</v>
      </c>
      <c r="AH422" s="1">
        <v>1</v>
      </c>
    </row>
    <row r="423" spans="1:34" hidden="1" x14ac:dyDescent="0.35">
      <c r="A423" s="1">
        <v>5172</v>
      </c>
      <c r="B423" s="1">
        <v>66</v>
      </c>
      <c r="C423" s="1">
        <v>1</v>
      </c>
      <c r="D423" s="1">
        <v>1</v>
      </c>
      <c r="E423" s="1">
        <v>2</v>
      </c>
      <c r="F423" s="1">
        <v>18.022047308640499</v>
      </c>
      <c r="G423" s="1">
        <v>0</v>
      </c>
      <c r="H423" s="1">
        <v>0.40253508885060801</v>
      </c>
      <c r="I423" s="1">
        <v>4.6057694180058499</v>
      </c>
      <c r="J423" s="1">
        <v>5.5314746013300304</v>
      </c>
      <c r="K423" s="1">
        <v>8.6451825847328507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118</v>
      </c>
      <c r="S423" s="1">
        <v>116</v>
      </c>
      <c r="T423" s="1">
        <v>277.13095478559399</v>
      </c>
      <c r="U423" s="1">
        <v>67.473637528054297</v>
      </c>
      <c r="V423" s="1">
        <v>40.525759970131197</v>
      </c>
      <c r="W423" s="1">
        <v>218.28911884763701</v>
      </c>
      <c r="X423" s="1">
        <v>23.385033426021401</v>
      </c>
      <c r="Y423" s="1">
        <v>6.5923579651758004</v>
      </c>
      <c r="Z423" s="1">
        <v>0</v>
      </c>
      <c r="AA423" s="1">
        <v>0</v>
      </c>
      <c r="AB423" s="1">
        <v>9.3229140706410103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</row>
    <row r="424" spans="1:34" hidden="1" x14ac:dyDescent="0.35">
      <c r="A424" s="1">
        <v>5173</v>
      </c>
      <c r="B424" s="1">
        <v>74</v>
      </c>
      <c r="C424" s="1">
        <v>0</v>
      </c>
      <c r="D424" s="1">
        <v>0</v>
      </c>
      <c r="E424" s="1">
        <v>0</v>
      </c>
      <c r="F424" s="1">
        <v>16.3498403003593</v>
      </c>
      <c r="G424" s="1">
        <v>0</v>
      </c>
      <c r="H424" s="1">
        <v>4.6083065897117397</v>
      </c>
      <c r="I424" s="1">
        <v>6.4102417281489199</v>
      </c>
      <c r="J424" s="1">
        <v>7.7610809665495299</v>
      </c>
      <c r="K424" s="1">
        <v>7.0051864449584098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130</v>
      </c>
      <c r="S424" s="1">
        <v>109</v>
      </c>
      <c r="T424" s="1">
        <v>189.833567714293</v>
      </c>
      <c r="U424" s="1">
        <v>156.486045861848</v>
      </c>
      <c r="V424" s="1">
        <v>38.101353181408498</v>
      </c>
      <c r="W424" s="1">
        <v>375.22220025540702</v>
      </c>
      <c r="X424" s="1">
        <v>22.3578529795336</v>
      </c>
      <c r="Y424" s="1">
        <v>5.4160579793502297</v>
      </c>
      <c r="Z424" s="1">
        <v>0</v>
      </c>
      <c r="AA424" s="1">
        <v>0</v>
      </c>
      <c r="AB424" s="1">
        <v>4.91440643588769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</row>
    <row r="425" spans="1:34" hidden="1" x14ac:dyDescent="0.35">
      <c r="A425" s="1">
        <v>5174</v>
      </c>
      <c r="B425" s="1">
        <v>81</v>
      </c>
      <c r="C425" s="1">
        <v>0</v>
      </c>
      <c r="D425" s="1">
        <v>0</v>
      </c>
      <c r="E425" s="1">
        <v>1</v>
      </c>
      <c r="F425" s="1">
        <v>33.298591177161903</v>
      </c>
      <c r="G425" s="1">
        <v>0</v>
      </c>
      <c r="H425" s="1">
        <v>6.2865016410202399</v>
      </c>
      <c r="I425" s="1">
        <v>6.4902988420794197</v>
      </c>
      <c r="J425" s="1">
        <v>4.7578066692841601</v>
      </c>
      <c r="K425" s="1">
        <v>7.2318150935646397</v>
      </c>
      <c r="L425" s="1">
        <v>0</v>
      </c>
      <c r="M425" s="1">
        <v>1</v>
      </c>
      <c r="N425" s="1">
        <v>0</v>
      </c>
      <c r="O425" s="1">
        <v>0</v>
      </c>
      <c r="P425" s="1">
        <v>0</v>
      </c>
      <c r="Q425" s="1">
        <v>1</v>
      </c>
      <c r="R425" s="1">
        <v>101</v>
      </c>
      <c r="S425" s="1">
        <v>119</v>
      </c>
      <c r="T425" s="1">
        <v>246.11207767660099</v>
      </c>
      <c r="U425" s="1">
        <v>58.395741158599499</v>
      </c>
      <c r="V425" s="1">
        <v>84.437425889551804</v>
      </c>
      <c r="W425" s="1">
        <v>359.93826767193099</v>
      </c>
      <c r="X425" s="1">
        <v>26.306842120576398</v>
      </c>
      <c r="Y425" s="1">
        <v>2.88988842500211</v>
      </c>
      <c r="Z425" s="1">
        <v>0</v>
      </c>
      <c r="AA425" s="1">
        <v>0</v>
      </c>
      <c r="AB425" s="1">
        <v>4.8044738648662699</v>
      </c>
      <c r="AC425" s="1">
        <v>0</v>
      </c>
      <c r="AD425" s="1">
        <v>0</v>
      </c>
      <c r="AE425" s="1">
        <v>0</v>
      </c>
      <c r="AF425" s="1">
        <v>0</v>
      </c>
      <c r="AG425" s="1">
        <v>1</v>
      </c>
      <c r="AH425" s="1">
        <v>0</v>
      </c>
    </row>
    <row r="426" spans="1:34" hidden="1" x14ac:dyDescent="0.35">
      <c r="A426" s="1">
        <v>5175</v>
      </c>
      <c r="B426" s="1">
        <v>71</v>
      </c>
      <c r="C426" s="1">
        <v>0</v>
      </c>
      <c r="D426" s="1">
        <v>0</v>
      </c>
      <c r="E426" s="1">
        <v>1</v>
      </c>
      <c r="F426" s="1">
        <v>37.421581916613498</v>
      </c>
      <c r="G426" s="1">
        <v>0</v>
      </c>
      <c r="H426" s="1">
        <v>19.480927816996001</v>
      </c>
      <c r="I426" s="1">
        <v>9.5114933199128195</v>
      </c>
      <c r="J426" s="1">
        <v>5.4111534344765202</v>
      </c>
      <c r="K426" s="1">
        <v>4.1556089303139698</v>
      </c>
      <c r="L426" s="1">
        <v>0</v>
      </c>
      <c r="M426" s="1">
        <v>0</v>
      </c>
      <c r="N426" s="1">
        <v>1</v>
      </c>
      <c r="O426" s="1">
        <v>0</v>
      </c>
      <c r="P426" s="1">
        <v>0</v>
      </c>
      <c r="Q426" s="1">
        <v>0</v>
      </c>
      <c r="R426" s="1">
        <v>109</v>
      </c>
      <c r="S426" s="1">
        <v>84</v>
      </c>
      <c r="T426" s="1">
        <v>284.92834174720002</v>
      </c>
      <c r="U426" s="1">
        <v>160.629264417629</v>
      </c>
      <c r="V426" s="1">
        <v>27.634127353445798</v>
      </c>
      <c r="W426" s="1">
        <v>208.71761912465701</v>
      </c>
      <c r="X426" s="1">
        <v>9.5836797709075103</v>
      </c>
      <c r="Y426" s="1">
        <v>9.4704131063646297</v>
      </c>
      <c r="Z426" s="1">
        <v>0</v>
      </c>
      <c r="AA426" s="1">
        <v>0</v>
      </c>
      <c r="AB426" s="1">
        <v>5.0047616042915202</v>
      </c>
      <c r="AC426" s="1">
        <v>0</v>
      </c>
      <c r="AD426" s="1">
        <v>0</v>
      </c>
      <c r="AE426" s="1">
        <v>1</v>
      </c>
      <c r="AF426" s="1">
        <v>0</v>
      </c>
      <c r="AG426" s="1">
        <v>1</v>
      </c>
      <c r="AH426" s="1">
        <v>0</v>
      </c>
    </row>
    <row r="427" spans="1:34" hidden="1" x14ac:dyDescent="0.35">
      <c r="A427" s="1">
        <v>5176</v>
      </c>
      <c r="B427" s="1">
        <v>76</v>
      </c>
      <c r="C427" s="1">
        <v>1</v>
      </c>
      <c r="D427" s="1">
        <v>2</v>
      </c>
      <c r="E427" s="1">
        <v>1</v>
      </c>
      <c r="F427" s="1">
        <v>33.693965120187897</v>
      </c>
      <c r="G427" s="1">
        <v>1</v>
      </c>
      <c r="H427" s="1">
        <v>11.028163292965999</v>
      </c>
      <c r="I427" s="1">
        <v>9.0902224222481305</v>
      </c>
      <c r="J427" s="1">
        <v>0.68210151006195896</v>
      </c>
      <c r="K427" s="1">
        <v>5.4437829186286102</v>
      </c>
      <c r="L427" s="1">
        <v>0</v>
      </c>
      <c r="M427" s="1">
        <v>0</v>
      </c>
      <c r="N427" s="1">
        <v>1</v>
      </c>
      <c r="O427" s="1">
        <v>0</v>
      </c>
      <c r="P427" s="1">
        <v>1</v>
      </c>
      <c r="Q427" s="1">
        <v>0</v>
      </c>
      <c r="R427" s="1">
        <v>178</v>
      </c>
      <c r="S427" s="1">
        <v>87</v>
      </c>
      <c r="T427" s="1">
        <v>239.15514624398801</v>
      </c>
      <c r="U427" s="1">
        <v>124.587139571598</v>
      </c>
      <c r="V427" s="1">
        <v>98.597145194261998</v>
      </c>
      <c r="W427" s="1">
        <v>160.45353700229501</v>
      </c>
      <c r="X427" s="1">
        <v>23.786005596843601</v>
      </c>
      <c r="Y427" s="1">
        <v>8.0836399119647204</v>
      </c>
      <c r="Z427" s="1">
        <v>0</v>
      </c>
      <c r="AA427" s="1">
        <v>0</v>
      </c>
      <c r="AB427" s="1">
        <v>2.3746758189595898</v>
      </c>
      <c r="AC427" s="1">
        <v>1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</row>
    <row r="428" spans="1:34" x14ac:dyDescent="0.35">
      <c r="A428" s="1">
        <v>5177</v>
      </c>
      <c r="B428" s="1">
        <v>72</v>
      </c>
      <c r="C428" s="1">
        <v>1</v>
      </c>
      <c r="D428" s="1">
        <v>0</v>
      </c>
      <c r="E428" s="1">
        <v>1</v>
      </c>
      <c r="F428" s="1">
        <v>23.308724110104801</v>
      </c>
      <c r="G428" s="1">
        <v>0</v>
      </c>
      <c r="H428" s="1">
        <v>2.34714705788894</v>
      </c>
      <c r="I428" s="1">
        <v>3.1855263366501898</v>
      </c>
      <c r="J428" s="1">
        <v>8.75080329406061</v>
      </c>
      <c r="K428" s="1">
        <v>4.2936520527421198</v>
      </c>
      <c r="L428" s="1">
        <v>1</v>
      </c>
      <c r="M428" s="1">
        <v>0</v>
      </c>
      <c r="N428" s="1">
        <v>0</v>
      </c>
      <c r="O428" s="1">
        <v>0</v>
      </c>
      <c r="P428" s="1">
        <v>0</v>
      </c>
      <c r="Q428" s="1">
        <v>1</v>
      </c>
      <c r="R428" s="1">
        <v>164</v>
      </c>
      <c r="S428" s="1">
        <v>67</v>
      </c>
      <c r="T428" s="1">
        <v>269.87603807549198</v>
      </c>
      <c r="U428" s="1">
        <v>148.00835109784299</v>
      </c>
      <c r="V428" s="1">
        <v>26.814265568259401</v>
      </c>
      <c r="W428" s="1">
        <v>317.73814972946701</v>
      </c>
      <c r="X428" s="1">
        <v>15.4298383132328</v>
      </c>
      <c r="Y428" s="1">
        <v>4.2714014693210398</v>
      </c>
      <c r="Z428" s="1">
        <v>0</v>
      </c>
      <c r="AA428" s="1">
        <v>1</v>
      </c>
      <c r="AB428" s="1">
        <v>9.4275776897225896</v>
      </c>
      <c r="AC428" s="1">
        <v>1</v>
      </c>
      <c r="AD428" s="1">
        <v>0</v>
      </c>
      <c r="AE428" s="1">
        <v>0</v>
      </c>
      <c r="AF428" s="1">
        <v>0</v>
      </c>
      <c r="AG428" s="1">
        <v>1</v>
      </c>
      <c r="AH428" s="1">
        <v>1</v>
      </c>
    </row>
    <row r="429" spans="1:34" hidden="1" x14ac:dyDescent="0.35">
      <c r="A429" s="1">
        <v>5178</v>
      </c>
      <c r="B429" s="1">
        <v>71</v>
      </c>
      <c r="C429" s="1">
        <v>1</v>
      </c>
      <c r="D429" s="1">
        <v>0</v>
      </c>
      <c r="E429" s="1">
        <v>0</v>
      </c>
      <c r="F429" s="1">
        <v>37.464342184311</v>
      </c>
      <c r="G429" s="1">
        <v>0</v>
      </c>
      <c r="H429" s="1">
        <v>16.1460455820981</v>
      </c>
      <c r="I429" s="1">
        <v>2.87366353139674</v>
      </c>
      <c r="J429" s="1">
        <v>5.8124153592597496</v>
      </c>
      <c r="K429" s="1">
        <v>8.6345375142336191</v>
      </c>
      <c r="L429" s="1">
        <v>0</v>
      </c>
      <c r="M429" s="1">
        <v>0</v>
      </c>
      <c r="N429" s="1">
        <v>0</v>
      </c>
      <c r="O429" s="1">
        <v>1</v>
      </c>
      <c r="P429" s="1">
        <v>0</v>
      </c>
      <c r="Q429" s="1">
        <v>1</v>
      </c>
      <c r="R429" s="1">
        <v>107</v>
      </c>
      <c r="S429" s="1">
        <v>79</v>
      </c>
      <c r="T429" s="1">
        <v>162.40732780287601</v>
      </c>
      <c r="U429" s="1">
        <v>66.544749416751799</v>
      </c>
      <c r="V429" s="1">
        <v>68.873604436291302</v>
      </c>
      <c r="W429" s="1">
        <v>133.02437305335101</v>
      </c>
      <c r="X429" s="1">
        <v>3.3949957992363</v>
      </c>
      <c r="Y429" s="1">
        <v>8.0188734980242895</v>
      </c>
      <c r="Z429" s="1">
        <v>0</v>
      </c>
      <c r="AA429" s="1">
        <v>0</v>
      </c>
      <c r="AB429" s="1">
        <v>8.3260040220378109</v>
      </c>
      <c r="AC429" s="1">
        <v>1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</row>
    <row r="430" spans="1:34" hidden="1" x14ac:dyDescent="0.35">
      <c r="A430" s="1">
        <v>5179</v>
      </c>
      <c r="B430" s="1">
        <v>71</v>
      </c>
      <c r="C430" s="1">
        <v>0</v>
      </c>
      <c r="D430" s="1">
        <v>3</v>
      </c>
      <c r="E430" s="1">
        <v>2</v>
      </c>
      <c r="F430" s="1">
        <v>31.0168001075895</v>
      </c>
      <c r="G430" s="1">
        <v>0</v>
      </c>
      <c r="H430" s="1">
        <v>6.7406644194500398</v>
      </c>
      <c r="I430" s="1">
        <v>9.0277018084803906</v>
      </c>
      <c r="J430" s="1">
        <v>0.245724165235637</v>
      </c>
      <c r="K430" s="1">
        <v>8.2616040282631502</v>
      </c>
      <c r="L430" s="1">
        <v>0</v>
      </c>
      <c r="M430" s="1">
        <v>1</v>
      </c>
      <c r="N430" s="1">
        <v>0</v>
      </c>
      <c r="O430" s="1">
        <v>0</v>
      </c>
      <c r="P430" s="1">
        <v>0</v>
      </c>
      <c r="Q430" s="1">
        <v>0</v>
      </c>
      <c r="R430" s="1">
        <v>109</v>
      </c>
      <c r="S430" s="1">
        <v>64</v>
      </c>
      <c r="T430" s="1">
        <v>177.93609172078999</v>
      </c>
      <c r="U430" s="1">
        <v>181.613332480314</v>
      </c>
      <c r="V430" s="1">
        <v>38.048722124879497</v>
      </c>
      <c r="W430" s="1">
        <v>211.73816000965201</v>
      </c>
      <c r="X430" s="1">
        <v>28.678028771998999</v>
      </c>
      <c r="Y430" s="1">
        <v>4.5637914760601497</v>
      </c>
      <c r="Z430" s="1">
        <v>1</v>
      </c>
      <c r="AA430" s="1">
        <v>0</v>
      </c>
      <c r="AB430" s="1">
        <v>1.22927408558935</v>
      </c>
      <c r="AC430" s="1">
        <v>0</v>
      </c>
      <c r="AD430" s="1">
        <v>0</v>
      </c>
      <c r="AE430" s="1">
        <v>0</v>
      </c>
      <c r="AF430" s="1">
        <v>1</v>
      </c>
      <c r="AG430" s="1">
        <v>0</v>
      </c>
      <c r="AH430" s="1">
        <v>0</v>
      </c>
    </row>
    <row r="431" spans="1:34" hidden="1" x14ac:dyDescent="0.35">
      <c r="A431" s="1">
        <v>5180</v>
      </c>
      <c r="B431" s="1">
        <v>64</v>
      </c>
      <c r="C431" s="1">
        <v>0</v>
      </c>
      <c r="D431" s="1">
        <v>1</v>
      </c>
      <c r="E431" s="1">
        <v>0</v>
      </c>
      <c r="F431" s="1">
        <v>31.587736101341399</v>
      </c>
      <c r="G431" s="1">
        <v>0</v>
      </c>
      <c r="H431" s="1">
        <v>8.8550595613101102</v>
      </c>
      <c r="I431" s="1">
        <v>6.7658989871613402</v>
      </c>
      <c r="J431" s="1">
        <v>2.2523699808137998</v>
      </c>
      <c r="K431" s="1">
        <v>6.0919127996471598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139</v>
      </c>
      <c r="S431" s="1">
        <v>100</v>
      </c>
      <c r="T431" s="1">
        <v>276.82216220446298</v>
      </c>
      <c r="U431" s="1">
        <v>92.962651610667805</v>
      </c>
      <c r="V431" s="1">
        <v>73.001847241891596</v>
      </c>
      <c r="W431" s="1">
        <v>160.43924185728</v>
      </c>
      <c r="X431" s="1">
        <v>7.2222070658234196</v>
      </c>
      <c r="Y431" s="1">
        <v>6.3956072256233902</v>
      </c>
      <c r="Z431" s="1">
        <v>0</v>
      </c>
      <c r="AA431" s="1">
        <v>0</v>
      </c>
      <c r="AB431" s="1">
        <v>6.2643024768566002</v>
      </c>
      <c r="AC431" s="1">
        <v>0</v>
      </c>
      <c r="AD431" s="1">
        <v>0</v>
      </c>
      <c r="AE431" s="1">
        <v>0</v>
      </c>
      <c r="AF431" s="1">
        <v>0</v>
      </c>
      <c r="AG431" s="1">
        <v>1</v>
      </c>
      <c r="AH431" s="1">
        <v>0</v>
      </c>
    </row>
    <row r="432" spans="1:34" x14ac:dyDescent="0.35">
      <c r="A432" s="1">
        <v>5181</v>
      </c>
      <c r="B432" s="1">
        <v>73</v>
      </c>
      <c r="C432" s="1">
        <v>1</v>
      </c>
      <c r="D432" s="1">
        <v>1</v>
      </c>
      <c r="E432" s="1">
        <v>0</v>
      </c>
      <c r="F432" s="1">
        <v>32.377965183522697</v>
      </c>
      <c r="G432" s="1">
        <v>0</v>
      </c>
      <c r="H432" s="1">
        <v>17.202623089466002</v>
      </c>
      <c r="I432" s="1">
        <v>4.1056033504184803</v>
      </c>
      <c r="J432" s="1">
        <v>9.3667854372942205</v>
      </c>
      <c r="K432" s="1">
        <v>4.9334669276441199</v>
      </c>
      <c r="L432" s="1">
        <v>1</v>
      </c>
      <c r="M432" s="1">
        <v>0</v>
      </c>
      <c r="N432" s="1">
        <v>0</v>
      </c>
      <c r="O432" s="1">
        <v>1</v>
      </c>
      <c r="P432" s="1">
        <v>0</v>
      </c>
      <c r="Q432" s="1">
        <v>0</v>
      </c>
      <c r="R432" s="1">
        <v>146</v>
      </c>
      <c r="S432" s="1">
        <v>104</v>
      </c>
      <c r="T432" s="1">
        <v>173.92609794802601</v>
      </c>
      <c r="U432" s="1">
        <v>86.065907259519307</v>
      </c>
      <c r="V432" s="1">
        <v>50.729429575135399</v>
      </c>
      <c r="W432" s="1">
        <v>90.818066872867703</v>
      </c>
      <c r="X432" s="1">
        <v>3.4543667140641601</v>
      </c>
      <c r="Y432" s="1">
        <v>5.6679428699207204</v>
      </c>
      <c r="Z432" s="1">
        <v>0</v>
      </c>
      <c r="AA432" s="1">
        <v>1</v>
      </c>
      <c r="AB432" s="1">
        <v>0.51180557572623997</v>
      </c>
      <c r="AC432" s="1">
        <v>0</v>
      </c>
      <c r="AD432" s="1">
        <v>0</v>
      </c>
      <c r="AE432" s="1">
        <v>1</v>
      </c>
      <c r="AF432" s="1">
        <v>0</v>
      </c>
      <c r="AG432" s="1">
        <v>0</v>
      </c>
      <c r="AH432" s="1">
        <v>1</v>
      </c>
    </row>
    <row r="433" spans="1:34" hidden="1" x14ac:dyDescent="0.35">
      <c r="A433" s="1">
        <v>5182</v>
      </c>
      <c r="B433" s="1">
        <v>66</v>
      </c>
      <c r="C433" s="1">
        <v>0</v>
      </c>
      <c r="D433" s="1">
        <v>1</v>
      </c>
      <c r="E433" s="1">
        <v>1</v>
      </c>
      <c r="F433" s="1">
        <v>36.673238339993198</v>
      </c>
      <c r="G433" s="1">
        <v>0</v>
      </c>
      <c r="H433" s="1">
        <v>13.382907069627301</v>
      </c>
      <c r="I433" s="1">
        <v>9.4385548467769596</v>
      </c>
      <c r="J433" s="1">
        <v>0.911592239563072</v>
      </c>
      <c r="K433" s="1">
        <v>9.8094125027402903</v>
      </c>
      <c r="L433" s="1">
        <v>0</v>
      </c>
      <c r="M433" s="1">
        <v>0</v>
      </c>
      <c r="N433" s="1">
        <v>0</v>
      </c>
      <c r="O433" s="1">
        <v>0</v>
      </c>
      <c r="P433" s="1">
        <v>1</v>
      </c>
      <c r="Q433" s="1">
        <v>1</v>
      </c>
      <c r="R433" s="1">
        <v>108</v>
      </c>
      <c r="S433" s="1">
        <v>80</v>
      </c>
      <c r="T433" s="1">
        <v>202.54368276967901</v>
      </c>
      <c r="U433" s="1">
        <v>110.73634484432</v>
      </c>
      <c r="V433" s="1">
        <v>29.294767707361899</v>
      </c>
      <c r="W433" s="1">
        <v>279.56647524767402</v>
      </c>
      <c r="X433" s="1">
        <v>12.7992109308788</v>
      </c>
      <c r="Y433" s="1">
        <v>7.2429041511496202</v>
      </c>
      <c r="Z433" s="1">
        <v>0</v>
      </c>
      <c r="AA433" s="1">
        <v>0</v>
      </c>
      <c r="AB433" s="1">
        <v>7.7513059788704401</v>
      </c>
      <c r="AC433" s="1">
        <v>0</v>
      </c>
      <c r="AD433" s="1">
        <v>1</v>
      </c>
      <c r="AE433" s="1">
        <v>0</v>
      </c>
      <c r="AF433" s="1">
        <v>0</v>
      </c>
      <c r="AG433" s="1">
        <v>1</v>
      </c>
      <c r="AH433" s="1">
        <v>0</v>
      </c>
    </row>
    <row r="434" spans="1:34" hidden="1" x14ac:dyDescent="0.35">
      <c r="A434" s="1">
        <v>5183</v>
      </c>
      <c r="B434" s="1">
        <v>90</v>
      </c>
      <c r="C434" s="1">
        <v>1</v>
      </c>
      <c r="D434" s="1">
        <v>0</v>
      </c>
      <c r="E434" s="1">
        <v>1</v>
      </c>
      <c r="F434" s="1">
        <v>26.5768367278421</v>
      </c>
      <c r="G434" s="1">
        <v>0</v>
      </c>
      <c r="H434" s="1">
        <v>13.144380488766</v>
      </c>
      <c r="I434" s="1">
        <v>3.89772941806712</v>
      </c>
      <c r="J434" s="1">
        <v>9.5999566058316201</v>
      </c>
      <c r="K434" s="1">
        <v>5.0729901955658097</v>
      </c>
      <c r="L434" s="1">
        <v>0</v>
      </c>
      <c r="M434" s="1">
        <v>1</v>
      </c>
      <c r="N434" s="1">
        <v>0</v>
      </c>
      <c r="O434" s="1">
        <v>0</v>
      </c>
      <c r="P434" s="1">
        <v>0</v>
      </c>
      <c r="Q434" s="1">
        <v>1</v>
      </c>
      <c r="R434" s="1">
        <v>128</v>
      </c>
      <c r="S434" s="1">
        <v>84</v>
      </c>
      <c r="T434" s="1">
        <v>249.66199240229</v>
      </c>
      <c r="U434" s="1">
        <v>111.581436785581</v>
      </c>
      <c r="V434" s="1">
        <v>91.661364258126198</v>
      </c>
      <c r="W434" s="1">
        <v>160.97870892205501</v>
      </c>
      <c r="X434" s="1">
        <v>21.427969041677098</v>
      </c>
      <c r="Y434" s="1">
        <v>2.7757127174366998</v>
      </c>
      <c r="Z434" s="1">
        <v>0</v>
      </c>
      <c r="AA434" s="1">
        <v>0</v>
      </c>
      <c r="AB434" s="1">
        <v>5.6827196939689903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</row>
    <row r="435" spans="1:34" x14ac:dyDescent="0.35">
      <c r="A435" s="1">
        <v>5184</v>
      </c>
      <c r="B435" s="1">
        <v>73</v>
      </c>
      <c r="C435" s="1">
        <v>0</v>
      </c>
      <c r="D435" s="1">
        <v>0</v>
      </c>
      <c r="E435" s="1">
        <v>2</v>
      </c>
      <c r="F435" s="1">
        <v>15.437166310970801</v>
      </c>
      <c r="G435" s="1">
        <v>0</v>
      </c>
      <c r="H435" s="1">
        <v>8.4911663404775695</v>
      </c>
      <c r="I435" s="1">
        <v>8.6811074023341597</v>
      </c>
      <c r="J435" s="1">
        <v>5.84640114374952</v>
      </c>
      <c r="K435" s="1">
        <v>9.1006663710809903</v>
      </c>
      <c r="L435" s="1">
        <v>0</v>
      </c>
      <c r="M435" s="1">
        <v>1</v>
      </c>
      <c r="N435" s="1">
        <v>1</v>
      </c>
      <c r="O435" s="1">
        <v>0</v>
      </c>
      <c r="P435" s="1">
        <v>0</v>
      </c>
      <c r="Q435" s="1">
        <v>0</v>
      </c>
      <c r="R435" s="1">
        <v>174</v>
      </c>
      <c r="S435" s="1">
        <v>108</v>
      </c>
      <c r="T435" s="1">
        <v>269.65519377749399</v>
      </c>
      <c r="U435" s="1">
        <v>58.551312546632602</v>
      </c>
      <c r="V435" s="1">
        <v>62.520255472463397</v>
      </c>
      <c r="W435" s="1">
        <v>50.461610693161703</v>
      </c>
      <c r="X435" s="1">
        <v>6.11956211045492</v>
      </c>
      <c r="Y435" s="1">
        <v>2.5710718942909199</v>
      </c>
      <c r="Z435" s="1">
        <v>1</v>
      </c>
      <c r="AA435" s="1">
        <v>0</v>
      </c>
      <c r="AB435" s="1">
        <v>5.5208001393707198</v>
      </c>
      <c r="AC435" s="1">
        <v>0</v>
      </c>
      <c r="AD435" s="1">
        <v>0</v>
      </c>
      <c r="AE435" s="1">
        <v>1</v>
      </c>
      <c r="AF435" s="1">
        <v>1</v>
      </c>
      <c r="AG435" s="1">
        <v>0</v>
      </c>
      <c r="AH435" s="1">
        <v>1</v>
      </c>
    </row>
    <row r="436" spans="1:34" x14ac:dyDescent="0.35">
      <c r="A436" s="1">
        <v>5185</v>
      </c>
      <c r="B436" s="1">
        <v>90</v>
      </c>
      <c r="C436" s="1">
        <v>1</v>
      </c>
      <c r="D436" s="1">
        <v>0</v>
      </c>
      <c r="E436" s="1">
        <v>3</v>
      </c>
      <c r="F436" s="1">
        <v>26.5700863825044</v>
      </c>
      <c r="G436" s="1">
        <v>1</v>
      </c>
      <c r="H436" s="1">
        <v>4.6764870715919198</v>
      </c>
      <c r="I436" s="1">
        <v>6.7068107733404396</v>
      </c>
      <c r="J436" s="1">
        <v>1.24493858971206</v>
      </c>
      <c r="K436" s="1">
        <v>9.6781515145173707</v>
      </c>
      <c r="L436" s="1">
        <v>0</v>
      </c>
      <c r="M436" s="1">
        <v>0</v>
      </c>
      <c r="N436" s="1">
        <v>0</v>
      </c>
      <c r="O436" s="1">
        <v>1</v>
      </c>
      <c r="P436" s="1">
        <v>0</v>
      </c>
      <c r="Q436" s="1">
        <v>0</v>
      </c>
      <c r="R436" s="1">
        <v>149</v>
      </c>
      <c r="S436" s="1">
        <v>92</v>
      </c>
      <c r="T436" s="1">
        <v>290.59782064075</v>
      </c>
      <c r="U436" s="1">
        <v>75.926521862191905</v>
      </c>
      <c r="V436" s="1">
        <v>44.712360322217798</v>
      </c>
      <c r="W436" s="1">
        <v>150.363261106192</v>
      </c>
      <c r="X436" s="1">
        <v>14.2348357527432</v>
      </c>
      <c r="Y436" s="1">
        <v>3.7492918411753999</v>
      </c>
      <c r="Z436" s="1">
        <v>0</v>
      </c>
      <c r="AA436" s="1">
        <v>0</v>
      </c>
      <c r="AB436" s="1">
        <v>2.4436570183532602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1</v>
      </c>
    </row>
    <row r="437" spans="1:34" x14ac:dyDescent="0.35">
      <c r="A437" s="1">
        <v>5186</v>
      </c>
      <c r="B437" s="1">
        <v>71</v>
      </c>
      <c r="C437" s="1">
        <v>1</v>
      </c>
      <c r="D437" s="1">
        <v>0</v>
      </c>
      <c r="E437" s="1">
        <v>2</v>
      </c>
      <c r="F437" s="1">
        <v>24.050077320586599</v>
      </c>
      <c r="G437" s="1">
        <v>0</v>
      </c>
      <c r="H437" s="1">
        <v>1.3053412934002799</v>
      </c>
      <c r="I437" s="1">
        <v>2.6379842326749099</v>
      </c>
      <c r="J437" s="1">
        <v>3.9968353094429001</v>
      </c>
      <c r="K437" s="1">
        <v>6.9672159142404304</v>
      </c>
      <c r="L437" s="1">
        <v>0</v>
      </c>
      <c r="M437" s="1">
        <v>0</v>
      </c>
      <c r="N437" s="1">
        <v>0</v>
      </c>
      <c r="O437" s="1">
        <v>1</v>
      </c>
      <c r="P437" s="1">
        <v>0</v>
      </c>
      <c r="Q437" s="1">
        <v>0</v>
      </c>
      <c r="R437" s="1">
        <v>102</v>
      </c>
      <c r="S437" s="1">
        <v>68</v>
      </c>
      <c r="T437" s="1">
        <v>285.54682479318399</v>
      </c>
      <c r="U437" s="1">
        <v>170.73543699026101</v>
      </c>
      <c r="V437" s="1">
        <v>94.285631118374994</v>
      </c>
      <c r="W437" s="1">
        <v>174.94285025312101</v>
      </c>
      <c r="X437" s="1">
        <v>21.746467487260102</v>
      </c>
      <c r="Y437" s="1">
        <v>3.72099454985372</v>
      </c>
      <c r="Z437" s="1">
        <v>0</v>
      </c>
      <c r="AA437" s="1">
        <v>0</v>
      </c>
      <c r="AB437" s="1">
        <v>0.446340163142385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1</v>
      </c>
    </row>
    <row r="438" spans="1:34" hidden="1" x14ac:dyDescent="0.35">
      <c r="A438" s="1">
        <v>5187</v>
      </c>
      <c r="B438" s="1">
        <v>75</v>
      </c>
      <c r="C438" s="1">
        <v>1</v>
      </c>
      <c r="D438" s="1">
        <v>0</v>
      </c>
      <c r="E438" s="1">
        <v>1</v>
      </c>
      <c r="F438" s="1">
        <v>34.104934951404502</v>
      </c>
      <c r="G438" s="1">
        <v>0</v>
      </c>
      <c r="H438" s="1">
        <v>16.562240001806899</v>
      </c>
      <c r="I438" s="1">
        <v>9.6133343753787504</v>
      </c>
      <c r="J438" s="1">
        <v>6.3403104652726103</v>
      </c>
      <c r="K438" s="1">
        <v>9.59546139074045</v>
      </c>
      <c r="L438" s="1">
        <v>0</v>
      </c>
      <c r="M438" s="1">
        <v>1</v>
      </c>
      <c r="N438" s="1">
        <v>0</v>
      </c>
      <c r="O438" s="1">
        <v>0</v>
      </c>
      <c r="P438" s="1">
        <v>0</v>
      </c>
      <c r="Q438" s="1">
        <v>1</v>
      </c>
      <c r="R438" s="1">
        <v>153</v>
      </c>
      <c r="S438" s="1">
        <v>105</v>
      </c>
      <c r="T438" s="1">
        <v>175.74641719875399</v>
      </c>
      <c r="U438" s="1">
        <v>116.333501236741</v>
      </c>
      <c r="V438" s="1">
        <v>65.265129189965606</v>
      </c>
      <c r="W438" s="1">
        <v>191.66158585616299</v>
      </c>
      <c r="X438" s="1">
        <v>5.8830362804848297</v>
      </c>
      <c r="Y438" s="1">
        <v>1.2486494151791201</v>
      </c>
      <c r="Z438" s="1">
        <v>0</v>
      </c>
      <c r="AA438" s="1">
        <v>0</v>
      </c>
      <c r="AB438" s="1">
        <v>7.4933507233905399</v>
      </c>
      <c r="AC438" s="1">
        <v>0</v>
      </c>
      <c r="AD438" s="1">
        <v>0</v>
      </c>
      <c r="AE438" s="1">
        <v>0</v>
      </c>
      <c r="AF438" s="1">
        <v>1</v>
      </c>
      <c r="AG438" s="1">
        <v>0</v>
      </c>
      <c r="AH438" s="1">
        <v>0</v>
      </c>
    </row>
    <row r="439" spans="1:34" x14ac:dyDescent="0.35">
      <c r="A439" s="1">
        <v>5188</v>
      </c>
      <c r="B439" s="1">
        <v>90</v>
      </c>
      <c r="C439" s="1">
        <v>1</v>
      </c>
      <c r="D439" s="1">
        <v>2</v>
      </c>
      <c r="E439" s="1">
        <v>1</v>
      </c>
      <c r="F439" s="1">
        <v>19.208485585833099</v>
      </c>
      <c r="G439" s="1">
        <v>1</v>
      </c>
      <c r="H439" s="1">
        <v>8.7028450953216598</v>
      </c>
      <c r="I439" s="1">
        <v>2.2243182754917399</v>
      </c>
      <c r="J439" s="1">
        <v>5.0257358471531299</v>
      </c>
      <c r="K439" s="1">
        <v>7.9514504390130201</v>
      </c>
      <c r="L439" s="1">
        <v>0</v>
      </c>
      <c r="M439" s="1">
        <v>1</v>
      </c>
      <c r="N439" s="1">
        <v>0</v>
      </c>
      <c r="O439" s="1">
        <v>0</v>
      </c>
      <c r="P439" s="1">
        <v>0</v>
      </c>
      <c r="Q439" s="1">
        <v>0</v>
      </c>
      <c r="R439" s="1">
        <v>94</v>
      </c>
      <c r="S439" s="1">
        <v>116</v>
      </c>
      <c r="T439" s="1">
        <v>172.114882182999</v>
      </c>
      <c r="U439" s="1">
        <v>192.51839272596499</v>
      </c>
      <c r="V439" s="1">
        <v>78.838514292541603</v>
      </c>
      <c r="W439" s="1">
        <v>336.569504283306</v>
      </c>
      <c r="X439" s="1">
        <v>20.0655025844089</v>
      </c>
      <c r="Y439" s="1">
        <v>2.04485563276371</v>
      </c>
      <c r="Z439" s="1">
        <v>0</v>
      </c>
      <c r="AA439" s="1">
        <v>0</v>
      </c>
      <c r="AB439" s="1">
        <v>1.2051457887819399</v>
      </c>
      <c r="AC439" s="1">
        <v>1</v>
      </c>
      <c r="AD439" s="1">
        <v>0</v>
      </c>
      <c r="AE439" s="1">
        <v>0</v>
      </c>
      <c r="AF439" s="1">
        <v>0</v>
      </c>
      <c r="AG439" s="1">
        <v>0</v>
      </c>
      <c r="AH439" s="1">
        <v>1</v>
      </c>
    </row>
    <row r="440" spans="1:34" x14ac:dyDescent="0.35">
      <c r="A440" s="1">
        <v>5189</v>
      </c>
      <c r="B440" s="1">
        <v>87</v>
      </c>
      <c r="C440" s="1">
        <v>1</v>
      </c>
      <c r="D440" s="1">
        <v>0</v>
      </c>
      <c r="E440" s="1">
        <v>1</v>
      </c>
      <c r="F440" s="1">
        <v>37.504385424567701</v>
      </c>
      <c r="G440" s="1">
        <v>1</v>
      </c>
      <c r="H440" s="1">
        <v>16.765504255992099</v>
      </c>
      <c r="I440" s="1">
        <v>3.3462805015211701</v>
      </c>
      <c r="J440" s="1">
        <v>0.19483097128583901</v>
      </c>
      <c r="K440" s="1">
        <v>7.0475642492531403</v>
      </c>
      <c r="L440" s="1">
        <v>0</v>
      </c>
      <c r="M440" s="1">
        <v>0</v>
      </c>
      <c r="N440" s="1">
        <v>0</v>
      </c>
      <c r="O440" s="1">
        <v>0</v>
      </c>
      <c r="P440" s="1">
        <v>1</v>
      </c>
      <c r="Q440" s="1">
        <v>0</v>
      </c>
      <c r="R440" s="1">
        <v>144</v>
      </c>
      <c r="S440" s="1">
        <v>69</v>
      </c>
      <c r="T440" s="1">
        <v>232.29569919919501</v>
      </c>
      <c r="U440" s="1">
        <v>106.368725066625</v>
      </c>
      <c r="V440" s="1">
        <v>76.885691304330294</v>
      </c>
      <c r="W440" s="1">
        <v>103.469492719793</v>
      </c>
      <c r="X440" s="1">
        <v>11.4038836281364</v>
      </c>
      <c r="Y440" s="1">
        <v>1.64467268589313</v>
      </c>
      <c r="Z440" s="1">
        <v>1</v>
      </c>
      <c r="AA440" s="1">
        <v>0</v>
      </c>
      <c r="AB440" s="1">
        <v>5.3437845492843703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1</v>
      </c>
    </row>
    <row r="441" spans="1:34" x14ac:dyDescent="0.35">
      <c r="A441" s="1">
        <v>5190</v>
      </c>
      <c r="B441" s="1">
        <v>63</v>
      </c>
      <c r="C441" s="1">
        <v>0</v>
      </c>
      <c r="D441" s="1">
        <v>0</v>
      </c>
      <c r="E441" s="1">
        <v>0</v>
      </c>
      <c r="F441" s="1">
        <v>26.703485404734099</v>
      </c>
      <c r="G441" s="1">
        <v>0</v>
      </c>
      <c r="H441" s="1">
        <v>6.3628753967570502</v>
      </c>
      <c r="I441" s="1">
        <v>9.71614946079535</v>
      </c>
      <c r="J441" s="1">
        <v>3.5252858424384801</v>
      </c>
      <c r="K441" s="1">
        <v>7.98333130510209</v>
      </c>
      <c r="L441" s="1">
        <v>0</v>
      </c>
      <c r="M441" s="1">
        <v>0</v>
      </c>
      <c r="N441" s="1">
        <v>0</v>
      </c>
      <c r="O441" s="1">
        <v>1</v>
      </c>
      <c r="P441" s="1">
        <v>0</v>
      </c>
      <c r="Q441" s="1">
        <v>1</v>
      </c>
      <c r="R441" s="1">
        <v>111</v>
      </c>
      <c r="S441" s="1">
        <v>61</v>
      </c>
      <c r="T441" s="1">
        <v>195.92684888148199</v>
      </c>
      <c r="U441" s="1">
        <v>179.68344550302001</v>
      </c>
      <c r="V441" s="1">
        <v>26.564542921002602</v>
      </c>
      <c r="W441" s="1">
        <v>223.90775100508301</v>
      </c>
      <c r="X441" s="1">
        <v>23.4156408248347</v>
      </c>
      <c r="Y441" s="1">
        <v>8.4180745325094897</v>
      </c>
      <c r="Z441" s="1">
        <v>0</v>
      </c>
      <c r="AA441" s="1">
        <v>1</v>
      </c>
      <c r="AB441" s="1">
        <v>3.0485747862388899</v>
      </c>
      <c r="AC441" s="1">
        <v>1</v>
      </c>
      <c r="AD441" s="1">
        <v>0</v>
      </c>
      <c r="AE441" s="1">
        <v>0</v>
      </c>
      <c r="AF441" s="1">
        <v>0</v>
      </c>
      <c r="AG441" s="1">
        <v>0</v>
      </c>
      <c r="AH441" s="1">
        <v>1</v>
      </c>
    </row>
    <row r="442" spans="1:34" hidden="1" x14ac:dyDescent="0.35">
      <c r="A442" s="1">
        <v>5191</v>
      </c>
      <c r="B442" s="1">
        <v>74</v>
      </c>
      <c r="C442" s="1">
        <v>1</v>
      </c>
      <c r="D442" s="1">
        <v>2</v>
      </c>
      <c r="E442" s="1">
        <v>1</v>
      </c>
      <c r="F442" s="1">
        <v>17.881633100130699</v>
      </c>
      <c r="G442" s="1">
        <v>0</v>
      </c>
      <c r="H442" s="1">
        <v>8.8011035039055798</v>
      </c>
      <c r="I442" s="1">
        <v>5.9112901213030602</v>
      </c>
      <c r="J442" s="1">
        <v>7.1832426147590498</v>
      </c>
      <c r="K442" s="1">
        <v>8.5906394609773997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1</v>
      </c>
      <c r="R442" s="1">
        <v>92</v>
      </c>
      <c r="S442" s="1">
        <v>80</v>
      </c>
      <c r="T442" s="1">
        <v>282.60033149021302</v>
      </c>
      <c r="U442" s="1">
        <v>182.47026010732901</v>
      </c>
      <c r="V442" s="1">
        <v>32.894848401793702</v>
      </c>
      <c r="W442" s="1">
        <v>397.58521372562399</v>
      </c>
      <c r="X442" s="1">
        <v>18.7157871124233</v>
      </c>
      <c r="Y442" s="1">
        <v>9.1550157203026092</v>
      </c>
      <c r="Z442" s="1">
        <v>0</v>
      </c>
      <c r="AA442" s="1">
        <v>0</v>
      </c>
      <c r="AB442" s="1">
        <v>8.9665776054139403</v>
      </c>
      <c r="AC442" s="1">
        <v>0</v>
      </c>
      <c r="AD442" s="1">
        <v>1</v>
      </c>
      <c r="AE442" s="1">
        <v>0</v>
      </c>
      <c r="AF442" s="1">
        <v>0</v>
      </c>
      <c r="AG442" s="1">
        <v>0</v>
      </c>
      <c r="AH442" s="1">
        <v>0</v>
      </c>
    </row>
    <row r="443" spans="1:34" x14ac:dyDescent="0.35">
      <c r="A443" s="1">
        <v>5192</v>
      </c>
      <c r="B443" s="1">
        <v>84</v>
      </c>
      <c r="C443" s="1">
        <v>0</v>
      </c>
      <c r="D443" s="1">
        <v>0</v>
      </c>
      <c r="E443" s="1">
        <v>2</v>
      </c>
      <c r="F443" s="1">
        <v>32.363378187659102</v>
      </c>
      <c r="G443" s="1">
        <v>1</v>
      </c>
      <c r="H443" s="1">
        <v>5.6361928611143499</v>
      </c>
      <c r="I443" s="1">
        <v>6.9640012142871299</v>
      </c>
      <c r="J443" s="1">
        <v>7.8500674595630802</v>
      </c>
      <c r="K443" s="1">
        <v>5.3719115795621697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94</v>
      </c>
      <c r="S443" s="1">
        <v>80</v>
      </c>
      <c r="T443" s="1">
        <v>245.93178778196199</v>
      </c>
      <c r="U443" s="1">
        <v>61.9721635124627</v>
      </c>
      <c r="V443" s="1">
        <v>65.978936752315505</v>
      </c>
      <c r="W443" s="1">
        <v>365.00741651501301</v>
      </c>
      <c r="X443" s="1">
        <v>8.9883387497645693</v>
      </c>
      <c r="Y443" s="1">
        <v>2.9549146388429999</v>
      </c>
      <c r="Z443" s="1">
        <v>1</v>
      </c>
      <c r="AA443" s="1">
        <v>0</v>
      </c>
      <c r="AB443" s="1">
        <v>0.79540190454761595</v>
      </c>
      <c r="AC443" s="1">
        <v>0</v>
      </c>
      <c r="AD443" s="1">
        <v>0</v>
      </c>
      <c r="AE443" s="1">
        <v>1</v>
      </c>
      <c r="AF443" s="1">
        <v>0</v>
      </c>
      <c r="AG443" s="1">
        <v>0</v>
      </c>
      <c r="AH443" s="1">
        <v>1</v>
      </c>
    </row>
    <row r="444" spans="1:34" hidden="1" x14ac:dyDescent="0.35">
      <c r="A444" s="1">
        <v>5193</v>
      </c>
      <c r="B444" s="1">
        <v>81</v>
      </c>
      <c r="C444" s="1">
        <v>1</v>
      </c>
      <c r="D444" s="1">
        <v>0</v>
      </c>
      <c r="E444" s="1">
        <v>1</v>
      </c>
      <c r="F444" s="1">
        <v>27.766345959188399</v>
      </c>
      <c r="G444" s="1">
        <v>0</v>
      </c>
      <c r="H444" s="1">
        <v>19.210943220178901</v>
      </c>
      <c r="I444" s="1">
        <v>4.7362588149084903</v>
      </c>
      <c r="J444" s="1">
        <v>7.8936248512379601</v>
      </c>
      <c r="K444" s="1">
        <v>9.1463515103941599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161</v>
      </c>
      <c r="S444" s="1">
        <v>109</v>
      </c>
      <c r="T444" s="1">
        <v>177.429308435265</v>
      </c>
      <c r="U444" s="1">
        <v>131.712732878526</v>
      </c>
      <c r="V444" s="1">
        <v>30.692777397036402</v>
      </c>
      <c r="W444" s="1">
        <v>118.012006059599</v>
      </c>
      <c r="X444" s="1">
        <v>15.582322245000199</v>
      </c>
      <c r="Y444" s="1">
        <v>9.53625299902526</v>
      </c>
      <c r="Z444" s="1">
        <v>0</v>
      </c>
      <c r="AA444" s="1">
        <v>0</v>
      </c>
      <c r="AB444" s="1">
        <v>3.6223993231065599</v>
      </c>
      <c r="AC444" s="1">
        <v>0</v>
      </c>
      <c r="AD444" s="1">
        <v>1</v>
      </c>
      <c r="AE444" s="1">
        <v>0</v>
      </c>
      <c r="AF444" s="1">
        <v>0</v>
      </c>
      <c r="AG444" s="1">
        <v>1</v>
      </c>
      <c r="AH444" s="1">
        <v>0</v>
      </c>
    </row>
    <row r="445" spans="1:34" hidden="1" x14ac:dyDescent="0.35">
      <c r="A445" s="1">
        <v>5194</v>
      </c>
      <c r="B445" s="1">
        <v>65</v>
      </c>
      <c r="C445" s="1">
        <v>0</v>
      </c>
      <c r="D445" s="1">
        <v>2</v>
      </c>
      <c r="E445" s="1">
        <v>2</v>
      </c>
      <c r="F445" s="1">
        <v>29.5849354197697</v>
      </c>
      <c r="G445" s="1">
        <v>0</v>
      </c>
      <c r="H445" s="1">
        <v>5.3896234580036397</v>
      </c>
      <c r="I445" s="1">
        <v>0.96852899219619004</v>
      </c>
      <c r="J445" s="1">
        <v>8.8367127107440595</v>
      </c>
      <c r="K445" s="1">
        <v>6.56784309315639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1</v>
      </c>
      <c r="R445" s="1">
        <v>154</v>
      </c>
      <c r="S445" s="1">
        <v>102</v>
      </c>
      <c r="T445" s="1">
        <v>173.831441251824</v>
      </c>
      <c r="U445" s="1">
        <v>88.951209405817494</v>
      </c>
      <c r="V445" s="1">
        <v>40.476085721231897</v>
      </c>
      <c r="W445" s="1">
        <v>388.61650526922801</v>
      </c>
      <c r="X445" s="1">
        <v>9.4163655712502496</v>
      </c>
      <c r="Y445" s="1">
        <v>7.8825529177945004</v>
      </c>
      <c r="Z445" s="1">
        <v>0</v>
      </c>
      <c r="AA445" s="1">
        <v>1</v>
      </c>
      <c r="AB445" s="1">
        <v>7.6148772399266704</v>
      </c>
      <c r="AC445" s="1">
        <v>1</v>
      </c>
      <c r="AD445" s="1">
        <v>0</v>
      </c>
      <c r="AE445" s="1">
        <v>1</v>
      </c>
      <c r="AF445" s="1">
        <v>0</v>
      </c>
      <c r="AG445" s="1">
        <v>0</v>
      </c>
      <c r="AH445" s="1">
        <v>0</v>
      </c>
    </row>
    <row r="446" spans="1:34" x14ac:dyDescent="0.35">
      <c r="A446" s="1">
        <v>5195</v>
      </c>
      <c r="B446" s="1">
        <v>84</v>
      </c>
      <c r="C446" s="1">
        <v>1</v>
      </c>
      <c r="D446" s="1">
        <v>2</v>
      </c>
      <c r="E446" s="1">
        <v>1</v>
      </c>
      <c r="F446" s="1">
        <v>32.396430277287003</v>
      </c>
      <c r="G446" s="1">
        <v>0</v>
      </c>
      <c r="H446" s="1">
        <v>13.9426019247719</v>
      </c>
      <c r="I446" s="1">
        <v>4.6773935657211396</v>
      </c>
      <c r="J446" s="1">
        <v>0.22022577006243599</v>
      </c>
      <c r="K446" s="1">
        <v>5.7228562588183296</v>
      </c>
      <c r="L446" s="1">
        <v>0</v>
      </c>
      <c r="M446" s="1">
        <v>1</v>
      </c>
      <c r="N446" s="1">
        <v>0</v>
      </c>
      <c r="O446" s="1">
        <v>0</v>
      </c>
      <c r="P446" s="1">
        <v>1</v>
      </c>
      <c r="Q446" s="1">
        <v>0</v>
      </c>
      <c r="R446" s="1">
        <v>179</v>
      </c>
      <c r="S446" s="1">
        <v>74</v>
      </c>
      <c r="T446" s="1">
        <v>237.095443433247</v>
      </c>
      <c r="U446" s="1">
        <v>70.5885433983197</v>
      </c>
      <c r="V446" s="1">
        <v>89.685649940401404</v>
      </c>
      <c r="W446" s="1">
        <v>323.742841383452</v>
      </c>
      <c r="X446" s="1">
        <v>4.9292535117433598</v>
      </c>
      <c r="Y446" s="1">
        <v>2.2932476371620099</v>
      </c>
      <c r="Z446" s="1">
        <v>1</v>
      </c>
      <c r="AA446" s="1">
        <v>1</v>
      </c>
      <c r="AB446" s="1">
        <v>8.0169281920300701</v>
      </c>
      <c r="AC446" s="1">
        <v>1</v>
      </c>
      <c r="AD446" s="1">
        <v>1</v>
      </c>
      <c r="AE446" s="1">
        <v>0</v>
      </c>
      <c r="AF446" s="1">
        <v>0</v>
      </c>
      <c r="AG446" s="1">
        <v>0</v>
      </c>
      <c r="AH446" s="1">
        <v>1</v>
      </c>
    </row>
    <row r="447" spans="1:34" x14ac:dyDescent="0.35">
      <c r="A447" s="1">
        <v>5196</v>
      </c>
      <c r="B447" s="1">
        <v>62</v>
      </c>
      <c r="C447" s="1">
        <v>0</v>
      </c>
      <c r="D447" s="1">
        <v>0</v>
      </c>
      <c r="E447" s="1">
        <v>3</v>
      </c>
      <c r="F447" s="1">
        <v>24.725563081932599</v>
      </c>
      <c r="G447" s="1">
        <v>0</v>
      </c>
      <c r="H447" s="1">
        <v>14.8155559890949</v>
      </c>
      <c r="I447" s="1">
        <v>3.88658355609634</v>
      </c>
      <c r="J447" s="1">
        <v>5.9392718505278701</v>
      </c>
      <c r="K447" s="1">
        <v>4.3632775636568102</v>
      </c>
      <c r="L447" s="1">
        <v>0</v>
      </c>
      <c r="M447" s="1">
        <v>1</v>
      </c>
      <c r="N447" s="1">
        <v>0</v>
      </c>
      <c r="O447" s="1">
        <v>1</v>
      </c>
      <c r="P447" s="1">
        <v>0</v>
      </c>
      <c r="Q447" s="1">
        <v>0</v>
      </c>
      <c r="R447" s="1">
        <v>98</v>
      </c>
      <c r="S447" s="1">
        <v>69</v>
      </c>
      <c r="T447" s="1">
        <v>173.07951587049999</v>
      </c>
      <c r="U447" s="1">
        <v>189.46292061962299</v>
      </c>
      <c r="V447" s="1">
        <v>43.490236709981197</v>
      </c>
      <c r="W447" s="1">
        <v>233.414000550955</v>
      </c>
      <c r="X447" s="1">
        <v>6.4921116436919197</v>
      </c>
      <c r="Y447" s="1">
        <v>1.81951587223084</v>
      </c>
      <c r="Z447" s="1">
        <v>1</v>
      </c>
      <c r="AA447" s="1">
        <v>0</v>
      </c>
      <c r="AB447" s="1">
        <v>1.9713495045354399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1</v>
      </c>
    </row>
    <row r="448" spans="1:34" hidden="1" x14ac:dyDescent="0.35">
      <c r="A448" s="1">
        <v>5197</v>
      </c>
      <c r="B448" s="1">
        <v>80</v>
      </c>
      <c r="C448" s="1">
        <v>0</v>
      </c>
      <c r="D448" s="1">
        <v>0</v>
      </c>
      <c r="E448" s="1">
        <v>1</v>
      </c>
      <c r="F448" s="1">
        <v>33.398409593001197</v>
      </c>
      <c r="G448" s="1">
        <v>1</v>
      </c>
      <c r="H448" s="1">
        <v>7.5588913812347904</v>
      </c>
      <c r="I448" s="1">
        <v>8.4978122598760297</v>
      </c>
      <c r="J448" s="1">
        <v>6.64519702435366</v>
      </c>
      <c r="K448" s="1">
        <v>6.9928892906971001</v>
      </c>
      <c r="L448" s="1">
        <v>0</v>
      </c>
      <c r="M448" s="1">
        <v>0</v>
      </c>
      <c r="N448" s="1">
        <v>1</v>
      </c>
      <c r="O448" s="1">
        <v>0</v>
      </c>
      <c r="P448" s="1">
        <v>0</v>
      </c>
      <c r="Q448" s="1">
        <v>0</v>
      </c>
      <c r="R448" s="1">
        <v>113</v>
      </c>
      <c r="S448" s="1">
        <v>83</v>
      </c>
      <c r="T448" s="1">
        <v>185.58987128762101</v>
      </c>
      <c r="U448" s="1">
        <v>87.838418286680806</v>
      </c>
      <c r="V448" s="1">
        <v>47.634995167921602</v>
      </c>
      <c r="W448" s="1">
        <v>154.48753449091001</v>
      </c>
      <c r="X448" s="1">
        <v>9.4746305820991097</v>
      </c>
      <c r="Y448" s="1">
        <v>5.4211226247980902</v>
      </c>
      <c r="Z448" s="1">
        <v>0</v>
      </c>
      <c r="AA448" s="1">
        <v>0</v>
      </c>
      <c r="AB448" s="1">
        <v>9.7114557797115406</v>
      </c>
      <c r="AC448" s="1">
        <v>0</v>
      </c>
      <c r="AD448" s="1">
        <v>0</v>
      </c>
      <c r="AE448" s="1">
        <v>0</v>
      </c>
      <c r="AF448" s="1">
        <v>0</v>
      </c>
      <c r="AG448" s="1">
        <v>1</v>
      </c>
      <c r="AH448" s="1">
        <v>0</v>
      </c>
    </row>
    <row r="449" spans="1:34" x14ac:dyDescent="0.35">
      <c r="A449" s="1">
        <v>5198</v>
      </c>
      <c r="B449" s="1">
        <v>60</v>
      </c>
      <c r="C449" s="1">
        <v>0</v>
      </c>
      <c r="D449" s="1">
        <v>1</v>
      </c>
      <c r="E449" s="1">
        <v>1</v>
      </c>
      <c r="F449" s="1">
        <v>17.162113379119798</v>
      </c>
      <c r="G449" s="1">
        <v>1</v>
      </c>
      <c r="H449" s="1">
        <v>7.4141688654963698</v>
      </c>
      <c r="I449" s="1">
        <v>2.0238759126336201</v>
      </c>
      <c r="J449" s="1">
        <v>6.7154611083551403</v>
      </c>
      <c r="K449" s="1">
        <v>7.4127136226755299</v>
      </c>
      <c r="L449" s="1">
        <v>0</v>
      </c>
      <c r="M449" s="1">
        <v>0</v>
      </c>
      <c r="N449" s="1">
        <v>1</v>
      </c>
      <c r="O449" s="1">
        <v>0</v>
      </c>
      <c r="P449" s="1">
        <v>0</v>
      </c>
      <c r="Q449" s="1">
        <v>0</v>
      </c>
      <c r="R449" s="1">
        <v>155</v>
      </c>
      <c r="S449" s="1">
        <v>119</v>
      </c>
      <c r="T449" s="1">
        <v>191.69404655762801</v>
      </c>
      <c r="U449" s="1">
        <v>165.81159471125599</v>
      </c>
      <c r="V449" s="1">
        <v>30.251631298848402</v>
      </c>
      <c r="W449" s="1">
        <v>160.15901536227699</v>
      </c>
      <c r="X449" s="1">
        <v>11.6578156355644</v>
      </c>
      <c r="Y449" s="1">
        <v>0.41047585146315502</v>
      </c>
      <c r="Z449" s="1">
        <v>0</v>
      </c>
      <c r="AA449" s="1">
        <v>0</v>
      </c>
      <c r="AB449" s="1">
        <v>2.9011971240316998</v>
      </c>
      <c r="AC449" s="1">
        <v>1</v>
      </c>
      <c r="AD449" s="1">
        <v>0</v>
      </c>
      <c r="AE449" s="1">
        <v>0</v>
      </c>
      <c r="AF449" s="1">
        <v>1</v>
      </c>
      <c r="AG449" s="1">
        <v>0</v>
      </c>
      <c r="AH449" s="1">
        <v>1</v>
      </c>
    </row>
    <row r="450" spans="1:34" x14ac:dyDescent="0.35">
      <c r="A450" s="1">
        <v>5199</v>
      </c>
      <c r="B450" s="1">
        <v>83</v>
      </c>
      <c r="C450" s="1">
        <v>0</v>
      </c>
      <c r="D450" s="1">
        <v>2</v>
      </c>
      <c r="E450" s="1">
        <v>0</v>
      </c>
      <c r="F450" s="1">
        <v>26.837741059906001</v>
      </c>
      <c r="G450" s="1">
        <v>0</v>
      </c>
      <c r="H450" s="1">
        <v>13.237107061622</v>
      </c>
      <c r="I450" s="1">
        <v>9.0713440996762493</v>
      </c>
      <c r="J450" s="1">
        <v>7.2374378109850701</v>
      </c>
      <c r="K450" s="1">
        <v>4.61692170871369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125</v>
      </c>
      <c r="S450" s="1">
        <v>108</v>
      </c>
      <c r="T450" s="1">
        <v>219.471693066809</v>
      </c>
      <c r="U450" s="1">
        <v>59.519413702260003</v>
      </c>
      <c r="V450" s="1">
        <v>52.164504737888102</v>
      </c>
      <c r="W450" s="1">
        <v>206.28965027977901</v>
      </c>
      <c r="X450" s="1">
        <v>3.40350040966791</v>
      </c>
      <c r="Y450" s="1">
        <v>1.32912830249002</v>
      </c>
      <c r="Z450" s="1">
        <v>0</v>
      </c>
      <c r="AA450" s="1">
        <v>1</v>
      </c>
      <c r="AB450" s="1">
        <v>6.7436057471830697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1</v>
      </c>
    </row>
    <row r="451" spans="1:34" hidden="1" x14ac:dyDescent="0.35">
      <c r="A451" s="1">
        <v>5200</v>
      </c>
      <c r="B451" s="1">
        <v>70</v>
      </c>
      <c r="C451" s="1">
        <v>0</v>
      </c>
      <c r="D451" s="1">
        <v>0</v>
      </c>
      <c r="E451" s="1">
        <v>3</v>
      </c>
      <c r="F451" s="1">
        <v>37.856629150137103</v>
      </c>
      <c r="G451" s="1">
        <v>0</v>
      </c>
      <c r="H451" s="1">
        <v>5.3639866397471696</v>
      </c>
      <c r="I451" s="1">
        <v>2.7281508635501801</v>
      </c>
      <c r="J451" s="1">
        <v>6.1041719420363201</v>
      </c>
      <c r="K451" s="1">
        <v>8.6309756234303396</v>
      </c>
      <c r="L451" s="1">
        <v>0</v>
      </c>
      <c r="M451" s="1">
        <v>0</v>
      </c>
      <c r="N451" s="1">
        <v>0</v>
      </c>
      <c r="O451" s="1">
        <v>1</v>
      </c>
      <c r="P451" s="1">
        <v>0</v>
      </c>
      <c r="Q451" s="1">
        <v>1</v>
      </c>
      <c r="R451" s="1">
        <v>108</v>
      </c>
      <c r="S451" s="1">
        <v>103</v>
      </c>
      <c r="T451" s="1">
        <v>154.77109903458501</v>
      </c>
      <c r="U451" s="1">
        <v>186.05713021495501</v>
      </c>
      <c r="V451" s="1">
        <v>47.7716555283708</v>
      </c>
      <c r="W451" s="1">
        <v>364.46053271720598</v>
      </c>
      <c r="X451" s="1">
        <v>5.16772305474543</v>
      </c>
      <c r="Y451" s="1">
        <v>6.5676354405509203</v>
      </c>
      <c r="Z451" s="1">
        <v>0</v>
      </c>
      <c r="AA451" s="1">
        <v>0</v>
      </c>
      <c r="AB451" s="1">
        <v>6.8783273677597698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</row>
    <row r="452" spans="1:34" hidden="1" x14ac:dyDescent="0.35">
      <c r="A452" s="1">
        <v>5201</v>
      </c>
      <c r="B452" s="1">
        <v>61</v>
      </c>
      <c r="C452" s="1">
        <v>1</v>
      </c>
      <c r="D452" s="1">
        <v>3</v>
      </c>
      <c r="E452" s="1">
        <v>3</v>
      </c>
      <c r="F452" s="1">
        <v>34.9409992808136</v>
      </c>
      <c r="G452" s="1">
        <v>0</v>
      </c>
      <c r="H452" s="1">
        <v>10.2272312398367</v>
      </c>
      <c r="I452" s="1">
        <v>1.22122332466607</v>
      </c>
      <c r="J452" s="1">
        <v>1.20571109207148</v>
      </c>
      <c r="K452" s="1">
        <v>4.5492623994586001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107</v>
      </c>
      <c r="S452" s="1">
        <v>76</v>
      </c>
      <c r="T452" s="1">
        <v>268.37713359488703</v>
      </c>
      <c r="U452" s="1">
        <v>170.194937112383</v>
      </c>
      <c r="V452" s="1">
        <v>99.257606569959407</v>
      </c>
      <c r="W452" s="1">
        <v>274.20037139640903</v>
      </c>
      <c r="X452" s="1">
        <v>24.141493984555499</v>
      </c>
      <c r="Y452" s="1">
        <v>4.07142656836574</v>
      </c>
      <c r="Z452" s="1">
        <v>0</v>
      </c>
      <c r="AA452" s="1">
        <v>0</v>
      </c>
      <c r="AB452" s="1">
        <v>4.2985586264659403</v>
      </c>
      <c r="AC452" s="1">
        <v>1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</row>
    <row r="453" spans="1:34" x14ac:dyDescent="0.35">
      <c r="A453" s="1">
        <v>5202</v>
      </c>
      <c r="B453" s="1">
        <v>69</v>
      </c>
      <c r="C453" s="1">
        <v>1</v>
      </c>
      <c r="D453" s="1">
        <v>0</v>
      </c>
      <c r="E453" s="1">
        <v>3</v>
      </c>
      <c r="F453" s="1">
        <v>38.573251743759599</v>
      </c>
      <c r="G453" s="1">
        <v>1</v>
      </c>
      <c r="H453" s="1">
        <v>5.88606952839549</v>
      </c>
      <c r="I453" s="1">
        <v>2.27339229367433</v>
      </c>
      <c r="J453" s="1">
        <v>7.2893391971118904</v>
      </c>
      <c r="K453" s="1">
        <v>9.2571381424329093</v>
      </c>
      <c r="L453" s="1">
        <v>0</v>
      </c>
      <c r="M453" s="1">
        <v>1</v>
      </c>
      <c r="N453" s="1">
        <v>0</v>
      </c>
      <c r="O453" s="1">
        <v>0</v>
      </c>
      <c r="P453" s="1">
        <v>0</v>
      </c>
      <c r="Q453" s="1">
        <v>0</v>
      </c>
      <c r="R453" s="1">
        <v>118</v>
      </c>
      <c r="S453" s="1">
        <v>67</v>
      </c>
      <c r="T453" s="1">
        <v>205.02079148099401</v>
      </c>
      <c r="U453" s="1">
        <v>75.7882669614729</v>
      </c>
      <c r="V453" s="1">
        <v>87.013855077935602</v>
      </c>
      <c r="W453" s="1">
        <v>310.27170476416001</v>
      </c>
      <c r="X453" s="1">
        <v>13.9570986326686</v>
      </c>
      <c r="Y453" s="1">
        <v>1.2737930042399199</v>
      </c>
      <c r="Z453" s="1">
        <v>0</v>
      </c>
      <c r="AA453" s="1">
        <v>0</v>
      </c>
      <c r="AB453" s="1">
        <v>2.0145310830490302</v>
      </c>
      <c r="AC453" s="1">
        <v>0</v>
      </c>
      <c r="AD453" s="1">
        <v>0</v>
      </c>
      <c r="AE453" s="1">
        <v>0</v>
      </c>
      <c r="AF453" s="1">
        <v>0</v>
      </c>
      <c r="AG453" s="1">
        <v>1</v>
      </c>
      <c r="AH453" s="1">
        <v>1</v>
      </c>
    </row>
    <row r="454" spans="1:34" x14ac:dyDescent="0.35">
      <c r="A454" s="1">
        <v>5203</v>
      </c>
      <c r="B454" s="1">
        <v>60</v>
      </c>
      <c r="C454" s="1">
        <v>1</v>
      </c>
      <c r="D454" s="1">
        <v>3</v>
      </c>
      <c r="E454" s="1">
        <v>2</v>
      </c>
      <c r="F454" s="1">
        <v>24.3321697086844</v>
      </c>
      <c r="G454" s="1">
        <v>0</v>
      </c>
      <c r="H454" s="1">
        <v>13.8138214894337</v>
      </c>
      <c r="I454" s="1">
        <v>9.5510244218314497</v>
      </c>
      <c r="J454" s="1">
        <v>9.47624218003374</v>
      </c>
      <c r="K454" s="1">
        <v>4.1490486354230702</v>
      </c>
      <c r="L454" s="1">
        <v>1</v>
      </c>
      <c r="M454" s="1">
        <v>1</v>
      </c>
      <c r="N454" s="1">
        <v>0</v>
      </c>
      <c r="O454" s="1">
        <v>0</v>
      </c>
      <c r="P454" s="1">
        <v>0</v>
      </c>
      <c r="Q454" s="1">
        <v>0</v>
      </c>
      <c r="R454" s="1">
        <v>172</v>
      </c>
      <c r="S454" s="1">
        <v>66</v>
      </c>
      <c r="T454" s="1">
        <v>172.44021317795699</v>
      </c>
      <c r="U454" s="1">
        <v>51.369558408731002</v>
      </c>
      <c r="V454" s="1">
        <v>38.337971943820001</v>
      </c>
      <c r="W454" s="1">
        <v>354.152351927658</v>
      </c>
      <c r="X454" s="1">
        <v>20.0520935363657</v>
      </c>
      <c r="Y454" s="1">
        <v>0.97406100881803603</v>
      </c>
      <c r="Z454" s="1">
        <v>0</v>
      </c>
      <c r="AA454" s="1">
        <v>1</v>
      </c>
      <c r="AB454" s="1">
        <v>9.4259584806069707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1</v>
      </c>
    </row>
    <row r="455" spans="1:34" hidden="1" x14ac:dyDescent="0.35">
      <c r="A455" s="1">
        <v>5204</v>
      </c>
      <c r="B455" s="1">
        <v>60</v>
      </c>
      <c r="C455" s="1">
        <v>0</v>
      </c>
      <c r="D455" s="1">
        <v>0</v>
      </c>
      <c r="E455" s="1">
        <v>2</v>
      </c>
      <c r="F455" s="1">
        <v>29.402613509244699</v>
      </c>
      <c r="G455" s="1">
        <v>0</v>
      </c>
      <c r="H455" s="1">
        <v>2.2063309244295399</v>
      </c>
      <c r="I455" s="1">
        <v>1.1912010842321901</v>
      </c>
      <c r="J455" s="1">
        <v>6.0188920453509898</v>
      </c>
      <c r="K455" s="1">
        <v>9.8423696410446695</v>
      </c>
      <c r="L455" s="1">
        <v>1</v>
      </c>
      <c r="M455" s="1">
        <v>1</v>
      </c>
      <c r="N455" s="1">
        <v>0</v>
      </c>
      <c r="O455" s="1">
        <v>0</v>
      </c>
      <c r="P455" s="1">
        <v>0</v>
      </c>
      <c r="Q455" s="1">
        <v>0</v>
      </c>
      <c r="R455" s="1">
        <v>127</v>
      </c>
      <c r="S455" s="1">
        <v>84</v>
      </c>
      <c r="T455" s="1">
        <v>158.79294231496999</v>
      </c>
      <c r="U455" s="1">
        <v>188.84940175360799</v>
      </c>
      <c r="V455" s="1">
        <v>35.376998307369703</v>
      </c>
      <c r="W455" s="1">
        <v>74.112839550567799</v>
      </c>
      <c r="X455" s="1">
        <v>29.793069743911801</v>
      </c>
      <c r="Y455" s="1">
        <v>5.0395190810074704</v>
      </c>
      <c r="Z455" s="1">
        <v>0</v>
      </c>
      <c r="AA455" s="1">
        <v>0</v>
      </c>
      <c r="AB455" s="1">
        <v>0.35724830998736401</v>
      </c>
      <c r="AC455" s="1">
        <v>1</v>
      </c>
      <c r="AD455" s="1">
        <v>1</v>
      </c>
      <c r="AE455" s="1">
        <v>0</v>
      </c>
      <c r="AF455" s="1">
        <v>0</v>
      </c>
      <c r="AG455" s="1">
        <v>1</v>
      </c>
      <c r="AH455" s="1">
        <v>0</v>
      </c>
    </row>
    <row r="456" spans="1:34" hidden="1" x14ac:dyDescent="0.35">
      <c r="A456" s="1">
        <v>5205</v>
      </c>
      <c r="B456" s="1">
        <v>90</v>
      </c>
      <c r="C456" s="1">
        <v>1</v>
      </c>
      <c r="D456" s="1">
        <v>0</v>
      </c>
      <c r="E456" s="1">
        <v>0</v>
      </c>
      <c r="F456" s="1">
        <v>16.450544261192402</v>
      </c>
      <c r="G456" s="1">
        <v>0</v>
      </c>
      <c r="H456" s="1">
        <v>10.810414282979499</v>
      </c>
      <c r="I456" s="1">
        <v>1.07111442798636</v>
      </c>
      <c r="J456" s="1">
        <v>7.5936413330414201</v>
      </c>
      <c r="K456" s="1">
        <v>5.6846597780139998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128</v>
      </c>
      <c r="S456" s="1">
        <v>110</v>
      </c>
      <c r="T456" s="1">
        <v>294.60881351412598</v>
      </c>
      <c r="U456" s="1">
        <v>91.249578272260194</v>
      </c>
      <c r="V456" s="1">
        <v>67.288213201260902</v>
      </c>
      <c r="W456" s="1">
        <v>354.49845252425899</v>
      </c>
      <c r="X456" s="1">
        <v>8.5569723115492096</v>
      </c>
      <c r="Y456" s="1">
        <v>7.1649643432965604</v>
      </c>
      <c r="Z456" s="1">
        <v>0</v>
      </c>
      <c r="AA456" s="1">
        <v>1</v>
      </c>
      <c r="AB456" s="1">
        <v>5.0515168686792302</v>
      </c>
      <c r="AC456" s="1">
        <v>0</v>
      </c>
      <c r="AD456" s="1">
        <v>1</v>
      </c>
      <c r="AE456" s="1">
        <v>0</v>
      </c>
      <c r="AF456" s="1">
        <v>0</v>
      </c>
      <c r="AG456" s="1">
        <v>0</v>
      </c>
      <c r="AH456" s="1">
        <v>0</v>
      </c>
    </row>
    <row r="457" spans="1:34" x14ac:dyDescent="0.35">
      <c r="A457" s="1">
        <v>5206</v>
      </c>
      <c r="B457" s="1">
        <v>86</v>
      </c>
      <c r="C457" s="1">
        <v>1</v>
      </c>
      <c r="D457" s="1">
        <v>1</v>
      </c>
      <c r="E457" s="1">
        <v>3</v>
      </c>
      <c r="F457" s="1">
        <v>19.0961809797321</v>
      </c>
      <c r="G457" s="1">
        <v>0</v>
      </c>
      <c r="H457" s="1">
        <v>18.721031867964101</v>
      </c>
      <c r="I457" s="1">
        <v>8.8093028996386593</v>
      </c>
      <c r="J457" s="1">
        <v>0.37561478440268398</v>
      </c>
      <c r="K457" s="1">
        <v>6.4702183693167097</v>
      </c>
      <c r="L457" s="1">
        <v>1</v>
      </c>
      <c r="M457" s="1">
        <v>1</v>
      </c>
      <c r="N457" s="1">
        <v>0</v>
      </c>
      <c r="O457" s="1">
        <v>0</v>
      </c>
      <c r="P457" s="1">
        <v>0</v>
      </c>
      <c r="Q457" s="1">
        <v>0</v>
      </c>
      <c r="R457" s="1">
        <v>129</v>
      </c>
      <c r="S457" s="1">
        <v>62</v>
      </c>
      <c r="T457" s="1">
        <v>191.76473408056799</v>
      </c>
      <c r="U457" s="1">
        <v>183.22436405148301</v>
      </c>
      <c r="V457" s="1">
        <v>64.384957113991305</v>
      </c>
      <c r="W457" s="1">
        <v>278.49915067796201</v>
      </c>
      <c r="X457" s="1">
        <v>11.0672125470973</v>
      </c>
      <c r="Y457" s="1">
        <v>5.5396694687123196</v>
      </c>
      <c r="Z457" s="1">
        <v>1</v>
      </c>
      <c r="AA457" s="1">
        <v>1</v>
      </c>
      <c r="AB457" s="1">
        <v>9.0272184893894192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1</v>
      </c>
    </row>
    <row r="458" spans="1:34" hidden="1" x14ac:dyDescent="0.35">
      <c r="A458" s="1">
        <v>5207</v>
      </c>
      <c r="B458" s="1">
        <v>76</v>
      </c>
      <c r="C458" s="1">
        <v>0</v>
      </c>
      <c r="D458" s="1">
        <v>0</v>
      </c>
      <c r="E458" s="1">
        <v>1</v>
      </c>
      <c r="F458" s="1">
        <v>36.9080986845482</v>
      </c>
      <c r="G458" s="1">
        <v>0</v>
      </c>
      <c r="H458" s="1">
        <v>16.864471937596601</v>
      </c>
      <c r="I458" s="1">
        <v>8.5053897792455295</v>
      </c>
      <c r="J458" s="1">
        <v>2.4397100345122098</v>
      </c>
      <c r="K458" s="1">
        <v>8.4285692186996908</v>
      </c>
      <c r="L458" s="1">
        <v>1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132</v>
      </c>
      <c r="S458" s="1">
        <v>96</v>
      </c>
      <c r="T458" s="1">
        <v>275.82125244329501</v>
      </c>
      <c r="U458" s="1">
        <v>159.76391209425901</v>
      </c>
      <c r="V458" s="1">
        <v>28.3753210523676</v>
      </c>
      <c r="W458" s="1">
        <v>99.872237377958598</v>
      </c>
      <c r="X458" s="1">
        <v>24.4284501698138</v>
      </c>
      <c r="Y458" s="1">
        <v>0.45826405874355097</v>
      </c>
      <c r="Z458" s="1">
        <v>0</v>
      </c>
      <c r="AA458" s="1">
        <v>1</v>
      </c>
      <c r="AB458" s="1">
        <v>7.3958054309007899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</row>
    <row r="459" spans="1:34" x14ac:dyDescent="0.35">
      <c r="A459" s="1">
        <v>5208</v>
      </c>
      <c r="B459" s="1">
        <v>68</v>
      </c>
      <c r="C459" s="1">
        <v>0</v>
      </c>
      <c r="D459" s="1">
        <v>0</v>
      </c>
      <c r="E459" s="1">
        <v>3</v>
      </c>
      <c r="F459" s="1">
        <v>26.634779070601201</v>
      </c>
      <c r="G459" s="1">
        <v>0</v>
      </c>
      <c r="H459" s="1">
        <v>1.5087750750578199</v>
      </c>
      <c r="I459" s="1">
        <v>3.01933912964838</v>
      </c>
      <c r="J459" s="1">
        <v>3.0465093252300601</v>
      </c>
      <c r="K459" s="1">
        <v>5.6161058335578202</v>
      </c>
      <c r="L459" s="1">
        <v>0</v>
      </c>
      <c r="M459" s="1">
        <v>0</v>
      </c>
      <c r="N459" s="1">
        <v>0</v>
      </c>
      <c r="O459" s="1">
        <v>1</v>
      </c>
      <c r="P459" s="1">
        <v>0</v>
      </c>
      <c r="Q459" s="1">
        <v>0</v>
      </c>
      <c r="R459" s="1">
        <v>115</v>
      </c>
      <c r="S459" s="1">
        <v>117</v>
      </c>
      <c r="T459" s="1">
        <v>192.35629870393799</v>
      </c>
      <c r="U459" s="1">
        <v>80.350234068520805</v>
      </c>
      <c r="V459" s="1">
        <v>47.025847893993202</v>
      </c>
      <c r="W459" s="1">
        <v>386.57868663913501</v>
      </c>
      <c r="X459" s="1">
        <v>16.520113145085698</v>
      </c>
      <c r="Y459" s="1">
        <v>5.3801119213809203</v>
      </c>
      <c r="Z459" s="1">
        <v>0</v>
      </c>
      <c r="AA459" s="1">
        <v>1</v>
      </c>
      <c r="AB459" s="1">
        <v>0.86518883756444898</v>
      </c>
      <c r="AC459" s="1">
        <v>0</v>
      </c>
      <c r="AD459" s="1">
        <v>0</v>
      </c>
      <c r="AE459" s="1">
        <v>0</v>
      </c>
      <c r="AF459" s="1">
        <v>1</v>
      </c>
      <c r="AG459" s="1">
        <v>1</v>
      </c>
      <c r="AH459" s="1">
        <v>1</v>
      </c>
    </row>
    <row r="460" spans="1:34" x14ac:dyDescent="0.35">
      <c r="A460" s="1">
        <v>5209</v>
      </c>
      <c r="B460" s="1">
        <v>75</v>
      </c>
      <c r="C460" s="1">
        <v>0</v>
      </c>
      <c r="D460" s="1">
        <v>0</v>
      </c>
      <c r="E460" s="1">
        <v>1</v>
      </c>
      <c r="F460" s="1">
        <v>28.905839527065801</v>
      </c>
      <c r="G460" s="1">
        <v>1</v>
      </c>
      <c r="H460" s="1">
        <v>12.821991214495799</v>
      </c>
      <c r="I460" s="1">
        <v>9.7599686567925001</v>
      </c>
      <c r="J460" s="1">
        <v>0.98209722617902795</v>
      </c>
      <c r="K460" s="1">
        <v>8.2936608001249592</v>
      </c>
      <c r="L460" s="1">
        <v>1</v>
      </c>
      <c r="M460" s="1">
        <v>1</v>
      </c>
      <c r="N460" s="1">
        <v>0</v>
      </c>
      <c r="O460" s="1">
        <v>0</v>
      </c>
      <c r="P460" s="1">
        <v>0</v>
      </c>
      <c r="Q460" s="1">
        <v>0</v>
      </c>
      <c r="R460" s="1">
        <v>179</v>
      </c>
      <c r="S460" s="1">
        <v>104</v>
      </c>
      <c r="T460" s="1">
        <v>267.73000429505402</v>
      </c>
      <c r="U460" s="1">
        <v>80.599050355609194</v>
      </c>
      <c r="V460" s="1">
        <v>35.6661170003729</v>
      </c>
      <c r="W460" s="1">
        <v>223.162087834055</v>
      </c>
      <c r="X460" s="1">
        <v>16.972003931329098</v>
      </c>
      <c r="Y460" s="1">
        <v>3.7084258135851802</v>
      </c>
      <c r="Z460" s="1">
        <v>0</v>
      </c>
      <c r="AA460" s="1">
        <v>0</v>
      </c>
      <c r="AB460" s="1">
        <v>2.9567818584594399</v>
      </c>
      <c r="AC460" s="1">
        <v>0</v>
      </c>
      <c r="AD460" s="1">
        <v>0</v>
      </c>
      <c r="AE460" s="1">
        <v>0</v>
      </c>
      <c r="AF460" s="1">
        <v>0</v>
      </c>
      <c r="AG460" s="1">
        <v>1</v>
      </c>
      <c r="AH460" s="1">
        <v>1</v>
      </c>
    </row>
    <row r="461" spans="1:34" hidden="1" x14ac:dyDescent="0.35">
      <c r="A461" s="1">
        <v>5210</v>
      </c>
      <c r="B461" s="1">
        <v>68</v>
      </c>
      <c r="C461" s="1">
        <v>0</v>
      </c>
      <c r="D461" s="1">
        <v>1</v>
      </c>
      <c r="E461" s="1">
        <v>0</v>
      </c>
      <c r="F461" s="1">
        <v>28.84941508548</v>
      </c>
      <c r="G461" s="1">
        <v>1</v>
      </c>
      <c r="H461" s="1">
        <v>2.4993674018150398</v>
      </c>
      <c r="I461" s="1">
        <v>1.23379138827023</v>
      </c>
      <c r="J461" s="1">
        <v>0.33455798220987498</v>
      </c>
      <c r="K461" s="1">
        <v>4.5121483670265299</v>
      </c>
      <c r="L461" s="1">
        <v>0</v>
      </c>
      <c r="M461" s="1">
        <v>1</v>
      </c>
      <c r="N461" s="1">
        <v>0</v>
      </c>
      <c r="O461" s="1">
        <v>0</v>
      </c>
      <c r="P461" s="1">
        <v>0</v>
      </c>
      <c r="Q461" s="1">
        <v>1</v>
      </c>
      <c r="R461" s="1">
        <v>128</v>
      </c>
      <c r="S461" s="1">
        <v>105</v>
      </c>
      <c r="T461" s="1">
        <v>204.483014238105</v>
      </c>
      <c r="U461" s="1">
        <v>111.72937996822399</v>
      </c>
      <c r="V461" s="1">
        <v>88.621958037437693</v>
      </c>
      <c r="W461" s="1">
        <v>384.88541034393899</v>
      </c>
      <c r="X461" s="1">
        <v>6.9661003505807697</v>
      </c>
      <c r="Y461" s="1">
        <v>5.3856524223394704</v>
      </c>
      <c r="Z461" s="1">
        <v>0</v>
      </c>
      <c r="AA461" s="1">
        <v>0</v>
      </c>
      <c r="AB461" s="1">
        <v>1.5346727564479301</v>
      </c>
      <c r="AC461" s="1">
        <v>1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</row>
    <row r="462" spans="1:34" hidden="1" x14ac:dyDescent="0.35">
      <c r="A462" s="1">
        <v>5211</v>
      </c>
      <c r="B462" s="1">
        <v>62</v>
      </c>
      <c r="C462" s="1">
        <v>0</v>
      </c>
      <c r="D462" s="1">
        <v>1</v>
      </c>
      <c r="E462" s="1">
        <v>1</v>
      </c>
      <c r="F462" s="1">
        <v>17.875103038075501</v>
      </c>
      <c r="G462" s="1">
        <v>0</v>
      </c>
      <c r="H462" s="1">
        <v>13.525545618162701</v>
      </c>
      <c r="I462" s="1">
        <v>9.5857692027074908</v>
      </c>
      <c r="J462" s="1">
        <v>4.26600757428211</v>
      </c>
      <c r="K462" s="1">
        <v>8.2470840120077398</v>
      </c>
      <c r="L462" s="1">
        <v>0</v>
      </c>
      <c r="M462" s="1">
        <v>0</v>
      </c>
      <c r="N462" s="1">
        <v>1</v>
      </c>
      <c r="O462" s="1">
        <v>0</v>
      </c>
      <c r="P462" s="1">
        <v>0</v>
      </c>
      <c r="Q462" s="1">
        <v>0</v>
      </c>
      <c r="R462" s="1">
        <v>131</v>
      </c>
      <c r="S462" s="1">
        <v>108</v>
      </c>
      <c r="T462" s="1">
        <v>202.41974178470701</v>
      </c>
      <c r="U462" s="1">
        <v>184.97482202766199</v>
      </c>
      <c r="V462" s="1">
        <v>36.973033099116101</v>
      </c>
      <c r="W462" s="1">
        <v>288.78818058423201</v>
      </c>
      <c r="X462" s="1">
        <v>6.5920714651621104</v>
      </c>
      <c r="Y462" s="1">
        <v>9.5727192232018599</v>
      </c>
      <c r="Z462" s="1">
        <v>0</v>
      </c>
      <c r="AA462" s="1">
        <v>0</v>
      </c>
      <c r="AB462" s="1">
        <v>8.5739330442298893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</row>
    <row r="463" spans="1:34" x14ac:dyDescent="0.35">
      <c r="A463" s="1">
        <v>5212</v>
      </c>
      <c r="B463" s="1">
        <v>85</v>
      </c>
      <c r="C463" s="1">
        <v>1</v>
      </c>
      <c r="D463" s="1">
        <v>0</v>
      </c>
      <c r="E463" s="1">
        <v>1</v>
      </c>
      <c r="F463" s="1">
        <v>34.437056937499896</v>
      </c>
      <c r="G463" s="1">
        <v>0</v>
      </c>
      <c r="H463" s="1">
        <v>19.8942012112066</v>
      </c>
      <c r="I463" s="1">
        <v>1.9561376615946899</v>
      </c>
      <c r="J463" s="1">
        <v>8.1972825481694596</v>
      </c>
      <c r="K463" s="1">
        <v>8.5625209375110707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149</v>
      </c>
      <c r="S463" s="1">
        <v>98</v>
      </c>
      <c r="T463" s="1">
        <v>234.31186219147699</v>
      </c>
      <c r="U463" s="1">
        <v>135.01324494609301</v>
      </c>
      <c r="V463" s="1">
        <v>83.279348449776805</v>
      </c>
      <c r="W463" s="1">
        <v>209.22213710448801</v>
      </c>
      <c r="X463" s="1">
        <v>10.1646711443153</v>
      </c>
      <c r="Y463" s="1">
        <v>4.1102764207426601</v>
      </c>
      <c r="Z463" s="1">
        <v>1</v>
      </c>
      <c r="AA463" s="1">
        <v>0</v>
      </c>
      <c r="AB463" s="1">
        <v>0.69859078959158305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1</v>
      </c>
    </row>
    <row r="464" spans="1:34" hidden="1" x14ac:dyDescent="0.35">
      <c r="A464" s="1">
        <v>5213</v>
      </c>
      <c r="B464" s="1">
        <v>88</v>
      </c>
      <c r="C464" s="1">
        <v>0</v>
      </c>
      <c r="D464" s="1">
        <v>0</v>
      </c>
      <c r="E464" s="1">
        <v>1</v>
      </c>
      <c r="F464" s="1">
        <v>29.866989664859702</v>
      </c>
      <c r="G464" s="1">
        <v>0</v>
      </c>
      <c r="H464" s="1">
        <v>14.1069510149094</v>
      </c>
      <c r="I464" s="1">
        <v>2.4778463405008599</v>
      </c>
      <c r="J464" s="1">
        <v>5.6459336152776496</v>
      </c>
      <c r="K464" s="1">
        <v>5.1739932894675498</v>
      </c>
      <c r="L464" s="1">
        <v>0</v>
      </c>
      <c r="M464" s="1">
        <v>0</v>
      </c>
      <c r="N464" s="1">
        <v>1</v>
      </c>
      <c r="O464" s="1">
        <v>0</v>
      </c>
      <c r="P464" s="1">
        <v>0</v>
      </c>
      <c r="Q464" s="1">
        <v>1</v>
      </c>
      <c r="R464" s="1">
        <v>133</v>
      </c>
      <c r="S464" s="1">
        <v>117</v>
      </c>
      <c r="T464" s="1">
        <v>273.546861876381</v>
      </c>
      <c r="U464" s="1">
        <v>102.456837501046</v>
      </c>
      <c r="V464" s="1">
        <v>70.839159260831394</v>
      </c>
      <c r="W464" s="1">
        <v>67.328365737477995</v>
      </c>
      <c r="X464" s="1">
        <v>13.470748743751299</v>
      </c>
      <c r="Y464" s="1">
        <v>7.3689278537909999</v>
      </c>
      <c r="Z464" s="1">
        <v>0</v>
      </c>
      <c r="AA464" s="1">
        <v>1</v>
      </c>
      <c r="AB464" s="1">
        <v>5.0838461892533902</v>
      </c>
      <c r="AC464" s="1">
        <v>0</v>
      </c>
      <c r="AD464" s="1">
        <v>1</v>
      </c>
      <c r="AE464" s="1">
        <v>0</v>
      </c>
      <c r="AF464" s="1">
        <v>0</v>
      </c>
      <c r="AG464" s="1">
        <v>0</v>
      </c>
      <c r="AH464" s="1">
        <v>0</v>
      </c>
    </row>
    <row r="465" spans="1:34" hidden="1" x14ac:dyDescent="0.35">
      <c r="A465" s="1">
        <v>5214</v>
      </c>
      <c r="B465" s="1">
        <v>74</v>
      </c>
      <c r="C465" s="1">
        <v>1</v>
      </c>
      <c r="D465" s="1">
        <v>1</v>
      </c>
      <c r="E465" s="1">
        <v>0</v>
      </c>
      <c r="F465" s="1">
        <v>36.322308797946199</v>
      </c>
      <c r="G465" s="1">
        <v>0</v>
      </c>
      <c r="H465" s="1">
        <v>10.1381559730794</v>
      </c>
      <c r="I465" s="1">
        <v>8.7086412921002996</v>
      </c>
      <c r="J465" s="1">
        <v>5.9293892788880997</v>
      </c>
      <c r="K465" s="1">
        <v>7.6691254874532797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149</v>
      </c>
      <c r="S465" s="1">
        <v>61</v>
      </c>
      <c r="T465" s="1">
        <v>244.18719713092199</v>
      </c>
      <c r="U465" s="1">
        <v>82.906397804686094</v>
      </c>
      <c r="V465" s="1">
        <v>38.464679877292099</v>
      </c>
      <c r="W465" s="1">
        <v>121.735831283275</v>
      </c>
      <c r="X465" s="1">
        <v>21.5383397819352</v>
      </c>
      <c r="Y465" s="1">
        <v>1.9766409282499899</v>
      </c>
      <c r="Z465" s="1">
        <v>0</v>
      </c>
      <c r="AA465" s="1">
        <v>0</v>
      </c>
      <c r="AB465" s="1">
        <v>8.1453717266066707</v>
      </c>
      <c r="AC465" s="1">
        <v>0</v>
      </c>
      <c r="AD465" s="1">
        <v>1</v>
      </c>
      <c r="AE465" s="1">
        <v>0</v>
      </c>
      <c r="AF465" s="1">
        <v>0</v>
      </c>
      <c r="AG465" s="1">
        <v>0</v>
      </c>
      <c r="AH465" s="1">
        <v>0</v>
      </c>
    </row>
    <row r="466" spans="1:34" hidden="1" x14ac:dyDescent="0.35">
      <c r="A466" s="1">
        <v>5215</v>
      </c>
      <c r="B466" s="1">
        <v>66</v>
      </c>
      <c r="C466" s="1">
        <v>0</v>
      </c>
      <c r="D466" s="1">
        <v>0</v>
      </c>
      <c r="E466" s="1">
        <v>2</v>
      </c>
      <c r="F466" s="1">
        <v>35.651116968453401</v>
      </c>
      <c r="G466" s="1">
        <v>0</v>
      </c>
      <c r="H466" s="1">
        <v>7.8923540575878697</v>
      </c>
      <c r="I466" s="1">
        <v>0.12271573034641101</v>
      </c>
      <c r="J466" s="1">
        <v>1.87311141111914</v>
      </c>
      <c r="K466" s="1">
        <v>6.8097221821401401</v>
      </c>
      <c r="L466" s="1">
        <v>0</v>
      </c>
      <c r="M466" s="1">
        <v>0</v>
      </c>
      <c r="N466" s="1">
        <v>0</v>
      </c>
      <c r="O466" s="1">
        <v>1</v>
      </c>
      <c r="P466" s="1">
        <v>0</v>
      </c>
      <c r="Q466" s="1">
        <v>0</v>
      </c>
      <c r="R466" s="1">
        <v>98</v>
      </c>
      <c r="S466" s="1">
        <v>110</v>
      </c>
      <c r="T466" s="1">
        <v>228.26996190721599</v>
      </c>
      <c r="U466" s="1">
        <v>63.036546904496802</v>
      </c>
      <c r="V466" s="1">
        <v>34.466492713781697</v>
      </c>
      <c r="W466" s="1">
        <v>304.82525952004403</v>
      </c>
      <c r="X466" s="1">
        <v>18.0743294250858</v>
      </c>
      <c r="Y466" s="1">
        <v>7.6905277309028897</v>
      </c>
      <c r="Z466" s="1">
        <v>0</v>
      </c>
      <c r="AA466" s="1">
        <v>0</v>
      </c>
      <c r="AB466" s="1">
        <v>7.5835419027524802</v>
      </c>
      <c r="AC466" s="1">
        <v>0</v>
      </c>
      <c r="AD466" s="1">
        <v>1</v>
      </c>
      <c r="AE466" s="1">
        <v>1</v>
      </c>
      <c r="AF466" s="1">
        <v>0</v>
      </c>
      <c r="AG466" s="1">
        <v>0</v>
      </c>
      <c r="AH466" s="1">
        <v>0</v>
      </c>
    </row>
    <row r="467" spans="1:34" x14ac:dyDescent="0.35">
      <c r="A467" s="1">
        <v>5216</v>
      </c>
      <c r="B467" s="1">
        <v>76</v>
      </c>
      <c r="C467" s="1">
        <v>1</v>
      </c>
      <c r="D467" s="1">
        <v>0</v>
      </c>
      <c r="E467" s="1">
        <v>2</v>
      </c>
      <c r="F467" s="1">
        <v>28.9993273383859</v>
      </c>
      <c r="G467" s="1">
        <v>0</v>
      </c>
      <c r="H467" s="1">
        <v>3.6272017979307098</v>
      </c>
      <c r="I467" s="1">
        <v>2.70402107631597</v>
      </c>
      <c r="J467" s="1">
        <v>2.3133053703911899</v>
      </c>
      <c r="K467" s="1">
        <v>6.4890117171339297</v>
      </c>
      <c r="L467" s="1">
        <v>0</v>
      </c>
      <c r="M467" s="1">
        <v>0</v>
      </c>
      <c r="N467" s="1">
        <v>0</v>
      </c>
      <c r="O467" s="1">
        <v>1</v>
      </c>
      <c r="P467" s="1">
        <v>1</v>
      </c>
      <c r="Q467" s="1">
        <v>0</v>
      </c>
      <c r="R467" s="1">
        <v>108</v>
      </c>
      <c r="S467" s="1">
        <v>90</v>
      </c>
      <c r="T467" s="1">
        <v>157.13326416338001</v>
      </c>
      <c r="U467" s="1">
        <v>135.31655799102299</v>
      </c>
      <c r="V467" s="1">
        <v>74.137770155828207</v>
      </c>
      <c r="W467" s="1">
        <v>157.647903597598</v>
      </c>
      <c r="X467" s="1">
        <v>12.3014431635474</v>
      </c>
      <c r="Y467" s="1">
        <v>3.6037557219424201</v>
      </c>
      <c r="Z467" s="1">
        <v>0</v>
      </c>
      <c r="AA467" s="1">
        <v>0</v>
      </c>
      <c r="AB467" s="1">
        <v>0.36627287210109399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1</v>
      </c>
    </row>
    <row r="468" spans="1:34" hidden="1" x14ac:dyDescent="0.35">
      <c r="A468" s="1">
        <v>5217</v>
      </c>
      <c r="B468" s="1">
        <v>67</v>
      </c>
      <c r="C468" s="1">
        <v>1</v>
      </c>
      <c r="D468" s="1">
        <v>1</v>
      </c>
      <c r="E468" s="1">
        <v>1</v>
      </c>
      <c r="F468" s="1">
        <v>26.2573760905507</v>
      </c>
      <c r="G468" s="1">
        <v>0</v>
      </c>
      <c r="H468" s="1">
        <v>14.304545850617901</v>
      </c>
      <c r="I468" s="1">
        <v>1.74267368319148</v>
      </c>
      <c r="J468" s="1">
        <v>3.2896979325189801</v>
      </c>
      <c r="K468" s="1">
        <v>9.8519387842242399</v>
      </c>
      <c r="L468" s="1">
        <v>1</v>
      </c>
      <c r="M468" s="1">
        <v>1</v>
      </c>
      <c r="N468" s="1">
        <v>0</v>
      </c>
      <c r="O468" s="1">
        <v>1</v>
      </c>
      <c r="P468" s="1">
        <v>1</v>
      </c>
      <c r="Q468" s="1">
        <v>0</v>
      </c>
      <c r="R468" s="1">
        <v>151</v>
      </c>
      <c r="S468" s="1">
        <v>60</v>
      </c>
      <c r="T468" s="1">
        <v>213.393252825828</v>
      </c>
      <c r="U468" s="1">
        <v>107.298033681056</v>
      </c>
      <c r="V468" s="1">
        <v>38.9510357936568</v>
      </c>
      <c r="W468" s="1">
        <v>67.830357159166397</v>
      </c>
      <c r="X468" s="1">
        <v>8.5454902099289303</v>
      </c>
      <c r="Y468" s="1">
        <v>9.3584457858761905</v>
      </c>
      <c r="Z468" s="1">
        <v>0</v>
      </c>
      <c r="AA468" s="1">
        <v>0</v>
      </c>
      <c r="AB468" s="1">
        <v>4.6752720764703</v>
      </c>
      <c r="AC468" s="1">
        <v>0</v>
      </c>
      <c r="AD468" s="1">
        <v>1</v>
      </c>
      <c r="AE468" s="1">
        <v>0</v>
      </c>
      <c r="AF468" s="1">
        <v>0</v>
      </c>
      <c r="AG468" s="1">
        <v>0</v>
      </c>
      <c r="AH468" s="1">
        <v>0</v>
      </c>
    </row>
    <row r="469" spans="1:34" hidden="1" x14ac:dyDescent="0.35">
      <c r="A469" s="1">
        <v>5218</v>
      </c>
      <c r="B469" s="1">
        <v>71</v>
      </c>
      <c r="C469" s="1">
        <v>1</v>
      </c>
      <c r="D469" s="1">
        <v>1</v>
      </c>
      <c r="E469" s="1">
        <v>1</v>
      </c>
      <c r="F469" s="1">
        <v>37.674149960781101</v>
      </c>
      <c r="G469" s="1">
        <v>0</v>
      </c>
      <c r="H469" s="1">
        <v>14.7074590136806</v>
      </c>
      <c r="I469" s="1">
        <v>9.0315936753205399</v>
      </c>
      <c r="J469" s="1">
        <v>9.2468705614377793</v>
      </c>
      <c r="K469" s="1">
        <v>6.4793188952788201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1</v>
      </c>
      <c r="R469" s="1">
        <v>159</v>
      </c>
      <c r="S469" s="1">
        <v>111</v>
      </c>
      <c r="T469" s="1">
        <v>208.38967431195999</v>
      </c>
      <c r="U469" s="1">
        <v>74.567986994449498</v>
      </c>
      <c r="V469" s="1">
        <v>59.343400323167998</v>
      </c>
      <c r="W469" s="1">
        <v>98.138020998777606</v>
      </c>
      <c r="X469" s="1">
        <v>22.022337944899199</v>
      </c>
      <c r="Y469" s="1">
        <v>8.5452654030793607</v>
      </c>
      <c r="Z469" s="1">
        <v>0</v>
      </c>
      <c r="AA469" s="1">
        <v>1</v>
      </c>
      <c r="AB469" s="1">
        <v>6.2502519171329904</v>
      </c>
      <c r="AC469" s="1">
        <v>0</v>
      </c>
      <c r="AD469" s="1">
        <v>0</v>
      </c>
      <c r="AE469" s="1">
        <v>0</v>
      </c>
      <c r="AF469" s="1">
        <v>0</v>
      </c>
      <c r="AG469" s="1">
        <v>1</v>
      </c>
      <c r="AH469" s="1">
        <v>0</v>
      </c>
    </row>
    <row r="470" spans="1:34" hidden="1" x14ac:dyDescent="0.35">
      <c r="A470" s="1">
        <v>5219</v>
      </c>
      <c r="B470" s="1">
        <v>82</v>
      </c>
      <c r="C470" s="1">
        <v>0</v>
      </c>
      <c r="D470" s="1">
        <v>0</v>
      </c>
      <c r="E470" s="1">
        <v>1</v>
      </c>
      <c r="F470" s="1">
        <v>38.4833665035652</v>
      </c>
      <c r="G470" s="1">
        <v>0</v>
      </c>
      <c r="H470" s="1">
        <v>15.284017503568601</v>
      </c>
      <c r="I470" s="1">
        <v>5.73262668812509</v>
      </c>
      <c r="J470" s="1">
        <v>0.26599275343462703</v>
      </c>
      <c r="K470" s="1">
        <v>8.6994257475901602</v>
      </c>
      <c r="L470" s="1">
        <v>0</v>
      </c>
      <c r="M470" s="1">
        <v>1</v>
      </c>
      <c r="N470" s="1">
        <v>0</v>
      </c>
      <c r="O470" s="1">
        <v>0</v>
      </c>
      <c r="P470" s="1">
        <v>0</v>
      </c>
      <c r="Q470" s="1">
        <v>0</v>
      </c>
      <c r="R470" s="1">
        <v>176</v>
      </c>
      <c r="S470" s="1">
        <v>87</v>
      </c>
      <c r="T470" s="1">
        <v>170.766167462167</v>
      </c>
      <c r="U470" s="1">
        <v>161.466344406182</v>
      </c>
      <c r="V470" s="1">
        <v>38.354329347266599</v>
      </c>
      <c r="W470" s="1">
        <v>286.39109328781598</v>
      </c>
      <c r="X470" s="1">
        <v>13.3643261622955</v>
      </c>
      <c r="Y470" s="1">
        <v>9.8399701067616707</v>
      </c>
      <c r="Z470" s="1">
        <v>0</v>
      </c>
      <c r="AA470" s="1">
        <v>0</v>
      </c>
      <c r="AB470" s="1">
        <v>7.1621370795522896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</row>
    <row r="471" spans="1:34" hidden="1" x14ac:dyDescent="0.35">
      <c r="A471" s="1">
        <v>5220</v>
      </c>
      <c r="B471" s="1">
        <v>83</v>
      </c>
      <c r="C471" s="1">
        <v>0</v>
      </c>
      <c r="D471" s="1">
        <v>0</v>
      </c>
      <c r="E471" s="1">
        <v>1</v>
      </c>
      <c r="F471" s="1">
        <v>29.170728611961</v>
      </c>
      <c r="G471" s="1">
        <v>0</v>
      </c>
      <c r="H471" s="1">
        <v>19.362686508350301</v>
      </c>
      <c r="I471" s="1">
        <v>8.1926189001700198</v>
      </c>
      <c r="J471" s="1">
        <v>6.5230676219532402</v>
      </c>
      <c r="K471" s="1">
        <v>8.4231403062703905</v>
      </c>
      <c r="L471" s="1">
        <v>1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165</v>
      </c>
      <c r="S471" s="1">
        <v>93</v>
      </c>
      <c r="T471" s="1">
        <v>242.72664871774199</v>
      </c>
      <c r="U471" s="1">
        <v>95.611867232438698</v>
      </c>
      <c r="V471" s="1">
        <v>73.217335989805605</v>
      </c>
      <c r="W471" s="1">
        <v>388.44237879846202</v>
      </c>
      <c r="X471" s="1">
        <v>20.639175565823699</v>
      </c>
      <c r="Y471" s="1">
        <v>5.0248577487910699</v>
      </c>
      <c r="Z471" s="1">
        <v>0</v>
      </c>
      <c r="AA471" s="1">
        <v>0</v>
      </c>
      <c r="AB471" s="1">
        <v>1.1608010820366099</v>
      </c>
      <c r="AC471" s="1">
        <v>0</v>
      </c>
      <c r="AD471" s="1">
        <v>0</v>
      </c>
      <c r="AE471" s="1">
        <v>0</v>
      </c>
      <c r="AF471" s="1">
        <v>1</v>
      </c>
      <c r="AG471" s="1">
        <v>1</v>
      </c>
      <c r="AH471" s="1">
        <v>0</v>
      </c>
    </row>
    <row r="472" spans="1:34" hidden="1" x14ac:dyDescent="0.35">
      <c r="A472" s="1">
        <v>5221</v>
      </c>
      <c r="B472" s="1">
        <v>75</v>
      </c>
      <c r="C472" s="1">
        <v>1</v>
      </c>
      <c r="D472" s="1">
        <v>1</v>
      </c>
      <c r="E472" s="1">
        <v>1</v>
      </c>
      <c r="F472" s="1">
        <v>25.6913609029185</v>
      </c>
      <c r="G472" s="1">
        <v>0</v>
      </c>
      <c r="H472" s="1">
        <v>3.0781793148418002</v>
      </c>
      <c r="I472" s="1">
        <v>9.0893934470106501</v>
      </c>
      <c r="J472" s="1">
        <v>6.1990633001397804</v>
      </c>
      <c r="K472" s="1">
        <v>8.1866260058176792</v>
      </c>
      <c r="L472" s="1">
        <v>0</v>
      </c>
      <c r="M472" s="1">
        <v>0</v>
      </c>
      <c r="N472" s="1">
        <v>1</v>
      </c>
      <c r="O472" s="1">
        <v>0</v>
      </c>
      <c r="P472" s="1">
        <v>1</v>
      </c>
      <c r="Q472" s="1">
        <v>1</v>
      </c>
      <c r="R472" s="1">
        <v>170</v>
      </c>
      <c r="S472" s="1">
        <v>72</v>
      </c>
      <c r="T472" s="1">
        <v>246.516579175511</v>
      </c>
      <c r="U472" s="1">
        <v>102.700181995896</v>
      </c>
      <c r="V472" s="1">
        <v>99.622984344219105</v>
      </c>
      <c r="W472" s="1">
        <v>66.251545950589602</v>
      </c>
      <c r="X472" s="1">
        <v>22.918475674676898</v>
      </c>
      <c r="Y472" s="1">
        <v>7.9598865392265097</v>
      </c>
      <c r="Z472" s="1">
        <v>0</v>
      </c>
      <c r="AA472" s="1">
        <v>0</v>
      </c>
      <c r="AB472" s="1">
        <v>5.9675549403992303</v>
      </c>
      <c r="AC472" s="1">
        <v>0</v>
      </c>
      <c r="AD472" s="1">
        <v>0</v>
      </c>
      <c r="AE472" s="1">
        <v>0</v>
      </c>
      <c r="AF472" s="1">
        <v>1</v>
      </c>
      <c r="AG472" s="1">
        <v>0</v>
      </c>
      <c r="AH472" s="1">
        <v>0</v>
      </c>
    </row>
    <row r="473" spans="1:34" hidden="1" x14ac:dyDescent="0.35">
      <c r="A473" s="1">
        <v>5222</v>
      </c>
      <c r="B473" s="1">
        <v>68</v>
      </c>
      <c r="C473" s="1">
        <v>0</v>
      </c>
      <c r="D473" s="1">
        <v>0</v>
      </c>
      <c r="E473" s="1">
        <v>1</v>
      </c>
      <c r="F473" s="1">
        <v>20.590728836177501</v>
      </c>
      <c r="G473" s="1">
        <v>1</v>
      </c>
      <c r="H473" s="1">
        <v>14.6090021254794</v>
      </c>
      <c r="I473" s="1">
        <v>8.4848378127672994</v>
      </c>
      <c r="J473" s="1">
        <v>7.9163645223963099</v>
      </c>
      <c r="K473" s="1">
        <v>5.0889674711847599</v>
      </c>
      <c r="L473" s="1">
        <v>0</v>
      </c>
      <c r="M473" s="1">
        <v>0</v>
      </c>
      <c r="N473" s="1">
        <v>0</v>
      </c>
      <c r="O473" s="1">
        <v>0</v>
      </c>
      <c r="P473" s="1">
        <v>1</v>
      </c>
      <c r="Q473" s="1">
        <v>0</v>
      </c>
      <c r="R473" s="1">
        <v>105</v>
      </c>
      <c r="S473" s="1">
        <v>88</v>
      </c>
      <c r="T473" s="1">
        <v>265.87905562076901</v>
      </c>
      <c r="U473" s="1">
        <v>61.461533906051798</v>
      </c>
      <c r="V473" s="1">
        <v>69.544527601901095</v>
      </c>
      <c r="W473" s="1">
        <v>82.641470603327903</v>
      </c>
      <c r="X473" s="1">
        <v>10.9960679149772</v>
      </c>
      <c r="Y473" s="1">
        <v>8.2068592858833398</v>
      </c>
      <c r="Z473" s="1">
        <v>0</v>
      </c>
      <c r="AA473" s="1">
        <v>0</v>
      </c>
      <c r="AB473" s="1">
        <v>8.1154447961303706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</row>
    <row r="474" spans="1:34" x14ac:dyDescent="0.35">
      <c r="A474" s="1">
        <v>5223</v>
      </c>
      <c r="B474" s="1">
        <v>78</v>
      </c>
      <c r="C474" s="1">
        <v>1</v>
      </c>
      <c r="D474" s="1">
        <v>0</v>
      </c>
      <c r="E474" s="1">
        <v>0</v>
      </c>
      <c r="F474" s="1">
        <v>25.150157248142701</v>
      </c>
      <c r="G474" s="1">
        <v>0</v>
      </c>
      <c r="H474" s="1">
        <v>15.4494753928915</v>
      </c>
      <c r="I474" s="1">
        <v>3.4129934162159299</v>
      </c>
      <c r="J474" s="1">
        <v>1.4628014392185</v>
      </c>
      <c r="K474" s="1">
        <v>8.1628581302072707</v>
      </c>
      <c r="L474" s="1">
        <v>0</v>
      </c>
      <c r="M474" s="1">
        <v>0</v>
      </c>
      <c r="N474" s="1">
        <v>1</v>
      </c>
      <c r="O474" s="1">
        <v>1</v>
      </c>
      <c r="P474" s="1">
        <v>0</v>
      </c>
      <c r="Q474" s="1">
        <v>0</v>
      </c>
      <c r="R474" s="1">
        <v>170</v>
      </c>
      <c r="S474" s="1">
        <v>65</v>
      </c>
      <c r="T474" s="1">
        <v>201.640275879478</v>
      </c>
      <c r="U474" s="1">
        <v>104.97216359727901</v>
      </c>
      <c r="V474" s="1">
        <v>62.882595968784102</v>
      </c>
      <c r="W474" s="1">
        <v>148.961490969571</v>
      </c>
      <c r="X474" s="1">
        <v>14.9392150329587</v>
      </c>
      <c r="Y474" s="1">
        <v>5.6927615364364303</v>
      </c>
      <c r="Z474" s="1">
        <v>1</v>
      </c>
      <c r="AA474" s="1">
        <v>0</v>
      </c>
      <c r="AB474" s="1">
        <v>1.4337903343592799</v>
      </c>
      <c r="AC474" s="1">
        <v>0</v>
      </c>
      <c r="AD474" s="1">
        <v>1</v>
      </c>
      <c r="AE474" s="1">
        <v>0</v>
      </c>
      <c r="AF474" s="1">
        <v>0</v>
      </c>
      <c r="AG474" s="1">
        <v>0</v>
      </c>
      <c r="AH474" s="1">
        <v>1</v>
      </c>
    </row>
    <row r="475" spans="1:34" x14ac:dyDescent="0.35">
      <c r="A475" s="1">
        <v>5224</v>
      </c>
      <c r="B475" s="1">
        <v>66</v>
      </c>
      <c r="C475" s="1">
        <v>1</v>
      </c>
      <c r="D475" s="1">
        <v>0</v>
      </c>
      <c r="E475" s="1">
        <v>1</v>
      </c>
      <c r="F475" s="1">
        <v>15.9007015291198</v>
      </c>
      <c r="G475" s="1">
        <v>1</v>
      </c>
      <c r="H475" s="1">
        <v>13.958694750717999</v>
      </c>
      <c r="I475" s="1">
        <v>4.5892969207474898</v>
      </c>
      <c r="J475" s="1">
        <v>6.3953917422485898</v>
      </c>
      <c r="K475" s="1">
        <v>6.8398977784961801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124</v>
      </c>
      <c r="S475" s="1">
        <v>85</v>
      </c>
      <c r="T475" s="1">
        <v>159.980631027301</v>
      </c>
      <c r="U475" s="1">
        <v>76.481444703874303</v>
      </c>
      <c r="V475" s="1">
        <v>64.639067035069203</v>
      </c>
      <c r="W475" s="1">
        <v>206.93401251090799</v>
      </c>
      <c r="X475" s="1">
        <v>11.118624193935601</v>
      </c>
      <c r="Y475" s="1">
        <v>3.6168252057489201</v>
      </c>
      <c r="Z475" s="1">
        <v>0</v>
      </c>
      <c r="AA475" s="1">
        <v>0</v>
      </c>
      <c r="AB475" s="1">
        <v>1.99779500893595</v>
      </c>
      <c r="AC475" s="1">
        <v>0</v>
      </c>
      <c r="AD475" s="1">
        <v>0</v>
      </c>
      <c r="AE475" s="1">
        <v>1</v>
      </c>
      <c r="AF475" s="1">
        <v>0</v>
      </c>
      <c r="AG475" s="1">
        <v>0</v>
      </c>
      <c r="AH475" s="1">
        <v>1</v>
      </c>
    </row>
    <row r="476" spans="1:34" hidden="1" x14ac:dyDescent="0.35">
      <c r="A476" s="1">
        <v>5225</v>
      </c>
      <c r="B476" s="1">
        <v>89</v>
      </c>
      <c r="C476" s="1">
        <v>0</v>
      </c>
      <c r="D476" s="1">
        <v>0</v>
      </c>
      <c r="E476" s="1">
        <v>0</v>
      </c>
      <c r="F476" s="1">
        <v>37.639825262301301</v>
      </c>
      <c r="G476" s="1">
        <v>0</v>
      </c>
      <c r="H476" s="1">
        <v>19.903820211504598</v>
      </c>
      <c r="I476" s="1">
        <v>6.2843594009903399</v>
      </c>
      <c r="J476" s="1">
        <v>0.75773257815280104</v>
      </c>
      <c r="K476" s="1">
        <v>5.1491907939878203</v>
      </c>
      <c r="L476" s="1">
        <v>1</v>
      </c>
      <c r="M476" s="1">
        <v>1</v>
      </c>
      <c r="N476" s="1">
        <v>0</v>
      </c>
      <c r="O476" s="1">
        <v>0</v>
      </c>
      <c r="P476" s="1">
        <v>0</v>
      </c>
      <c r="Q476" s="1">
        <v>0</v>
      </c>
      <c r="R476" s="1">
        <v>136</v>
      </c>
      <c r="S476" s="1">
        <v>115</v>
      </c>
      <c r="T476" s="1">
        <v>280.02908476975199</v>
      </c>
      <c r="U476" s="1">
        <v>108.892367013295</v>
      </c>
      <c r="V476" s="1">
        <v>57.347727800118797</v>
      </c>
      <c r="W476" s="1">
        <v>352.15488977268001</v>
      </c>
      <c r="X476" s="1">
        <v>11.9678631954148</v>
      </c>
      <c r="Y476" s="1">
        <v>0.72966295338930898</v>
      </c>
      <c r="Z476" s="1">
        <v>0</v>
      </c>
      <c r="AA476" s="1">
        <v>0</v>
      </c>
      <c r="AB476" s="1">
        <v>8.5139470287842602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</row>
    <row r="477" spans="1:34" x14ac:dyDescent="0.35">
      <c r="A477" s="1">
        <v>5226</v>
      </c>
      <c r="B477" s="1">
        <v>67</v>
      </c>
      <c r="C477" s="1">
        <v>0</v>
      </c>
      <c r="D477" s="1">
        <v>0</v>
      </c>
      <c r="E477" s="1">
        <v>2</v>
      </c>
      <c r="F477" s="1">
        <v>29.015864252051799</v>
      </c>
      <c r="G477" s="1">
        <v>1</v>
      </c>
      <c r="H477" s="1">
        <v>1.2271859572585699</v>
      </c>
      <c r="I477" s="1">
        <v>9.5830610013761994</v>
      </c>
      <c r="J477" s="1">
        <v>0.98428842589240695</v>
      </c>
      <c r="K477" s="1">
        <v>4.9579763809460999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104</v>
      </c>
      <c r="S477" s="1">
        <v>85</v>
      </c>
      <c r="T477" s="1">
        <v>277.87592415768398</v>
      </c>
      <c r="U477" s="1">
        <v>113.209437087222</v>
      </c>
      <c r="V477" s="1">
        <v>88.000902450203398</v>
      </c>
      <c r="W477" s="1">
        <v>241.709837107205</v>
      </c>
      <c r="X477" s="1">
        <v>12.6553505223585</v>
      </c>
      <c r="Y477" s="1">
        <v>1.3405104513975601</v>
      </c>
      <c r="Z477" s="1">
        <v>0</v>
      </c>
      <c r="AA477" s="1">
        <v>1</v>
      </c>
      <c r="AB477" s="1">
        <v>1.5554230539740499</v>
      </c>
      <c r="AC477" s="1">
        <v>1</v>
      </c>
      <c r="AD477" s="1">
        <v>0</v>
      </c>
      <c r="AE477" s="1">
        <v>0</v>
      </c>
      <c r="AF477" s="1">
        <v>0</v>
      </c>
      <c r="AG477" s="1">
        <v>0</v>
      </c>
      <c r="AH477" s="1">
        <v>1</v>
      </c>
    </row>
    <row r="478" spans="1:34" hidden="1" x14ac:dyDescent="0.35">
      <c r="A478" s="1">
        <v>5227</v>
      </c>
      <c r="B478" s="1">
        <v>74</v>
      </c>
      <c r="C478" s="1">
        <v>0</v>
      </c>
      <c r="D478" s="1">
        <v>3</v>
      </c>
      <c r="E478" s="1">
        <v>2</v>
      </c>
      <c r="F478" s="1">
        <v>21.148124189487898</v>
      </c>
      <c r="G478" s="1">
        <v>1</v>
      </c>
      <c r="H478" s="1">
        <v>7.4844447356105501</v>
      </c>
      <c r="I478" s="1">
        <v>0.16658150464693899</v>
      </c>
      <c r="J478" s="1">
        <v>5.96697292575044</v>
      </c>
      <c r="K478" s="1">
        <v>4.56536304700799</v>
      </c>
      <c r="L478" s="1">
        <v>1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172</v>
      </c>
      <c r="S478" s="1">
        <v>94</v>
      </c>
      <c r="T478" s="1">
        <v>226.54350999744301</v>
      </c>
      <c r="U478" s="1">
        <v>134.98882193140699</v>
      </c>
      <c r="V478" s="1">
        <v>56.840660246111902</v>
      </c>
      <c r="W478" s="1">
        <v>92.268755338670402</v>
      </c>
      <c r="X478" s="1">
        <v>6.3752593774587396</v>
      </c>
      <c r="Y478" s="1">
        <v>5.31765397843402</v>
      </c>
      <c r="Z478" s="1">
        <v>1</v>
      </c>
      <c r="AA478" s="1">
        <v>0</v>
      </c>
      <c r="AB478" s="1">
        <v>6.7558560254800497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</row>
    <row r="479" spans="1:34" hidden="1" x14ac:dyDescent="0.35">
      <c r="A479" s="1">
        <v>5228</v>
      </c>
      <c r="B479" s="1">
        <v>77</v>
      </c>
      <c r="C479" s="1">
        <v>1</v>
      </c>
      <c r="D479" s="1">
        <v>0</v>
      </c>
      <c r="E479" s="1">
        <v>2</v>
      </c>
      <c r="F479" s="1">
        <v>30.289430772382101</v>
      </c>
      <c r="G479" s="1">
        <v>0</v>
      </c>
      <c r="H479" s="1">
        <v>14.697542205995299</v>
      </c>
      <c r="I479" s="1">
        <v>8.0764765676332697</v>
      </c>
      <c r="J479" s="1">
        <v>1.0025601033090701</v>
      </c>
      <c r="K479" s="1">
        <v>8.9526677949137206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166</v>
      </c>
      <c r="S479" s="1">
        <v>78</v>
      </c>
      <c r="T479" s="1">
        <v>210.83403679338099</v>
      </c>
      <c r="U479" s="1">
        <v>177.32277922533601</v>
      </c>
      <c r="V479" s="1">
        <v>24.8367918705489</v>
      </c>
      <c r="W479" s="1">
        <v>360.02164385626202</v>
      </c>
      <c r="X479" s="1">
        <v>28.2762158086515</v>
      </c>
      <c r="Y479" s="1">
        <v>6.3101780688417</v>
      </c>
      <c r="Z479" s="1">
        <v>0</v>
      </c>
      <c r="AA479" s="1">
        <v>0</v>
      </c>
      <c r="AB479" s="1">
        <v>6.8695911162885803</v>
      </c>
      <c r="AC479" s="1">
        <v>0</v>
      </c>
      <c r="AD479" s="1">
        <v>1</v>
      </c>
      <c r="AE479" s="1">
        <v>1</v>
      </c>
      <c r="AF479" s="1">
        <v>0</v>
      </c>
      <c r="AG479" s="1">
        <v>0</v>
      </c>
      <c r="AH479" s="1">
        <v>0</v>
      </c>
    </row>
    <row r="480" spans="1:34" hidden="1" x14ac:dyDescent="0.35">
      <c r="A480" s="1">
        <v>5229</v>
      </c>
      <c r="B480" s="1">
        <v>87</v>
      </c>
      <c r="C480" s="1">
        <v>1</v>
      </c>
      <c r="D480" s="1">
        <v>0</v>
      </c>
      <c r="E480" s="1">
        <v>2</v>
      </c>
      <c r="F480" s="1">
        <v>22.5350601738708</v>
      </c>
      <c r="G480" s="1">
        <v>0</v>
      </c>
      <c r="H480" s="1">
        <v>10.3832964325335</v>
      </c>
      <c r="I480" s="1">
        <v>7.0813020511316003</v>
      </c>
      <c r="J480" s="1">
        <v>3.6438860858454398</v>
      </c>
      <c r="K480" s="1">
        <v>9.3355407248720592</v>
      </c>
      <c r="L480" s="1">
        <v>0</v>
      </c>
      <c r="M480" s="1">
        <v>0</v>
      </c>
      <c r="N480" s="1">
        <v>0</v>
      </c>
      <c r="O480" s="1">
        <v>1</v>
      </c>
      <c r="P480" s="1">
        <v>0</v>
      </c>
      <c r="Q480" s="1">
        <v>0</v>
      </c>
      <c r="R480" s="1">
        <v>105</v>
      </c>
      <c r="S480" s="1">
        <v>83</v>
      </c>
      <c r="T480" s="1">
        <v>184.74377991569699</v>
      </c>
      <c r="U480" s="1">
        <v>167.566767009822</v>
      </c>
      <c r="V480" s="1">
        <v>32.670213320448198</v>
      </c>
      <c r="W480" s="1">
        <v>235.536528789648</v>
      </c>
      <c r="X480" s="1">
        <v>11.9068036632665</v>
      </c>
      <c r="Y480" s="1">
        <v>9.1986267864336906</v>
      </c>
      <c r="Z480" s="1">
        <v>0</v>
      </c>
      <c r="AA480" s="1">
        <v>0</v>
      </c>
      <c r="AB480" s="1">
        <v>2.9353977723731801</v>
      </c>
      <c r="AC480" s="1">
        <v>0</v>
      </c>
      <c r="AD480" s="1">
        <v>0</v>
      </c>
      <c r="AE480" s="1">
        <v>0</v>
      </c>
      <c r="AF480" s="1">
        <v>1</v>
      </c>
      <c r="AG480" s="1">
        <v>0</v>
      </c>
      <c r="AH480" s="1">
        <v>0</v>
      </c>
    </row>
    <row r="481" spans="1:34" x14ac:dyDescent="0.35">
      <c r="A481" s="1">
        <v>5230</v>
      </c>
      <c r="B481" s="1">
        <v>83</v>
      </c>
      <c r="C481" s="1">
        <v>0</v>
      </c>
      <c r="D481" s="1">
        <v>0</v>
      </c>
      <c r="E481" s="1">
        <v>2</v>
      </c>
      <c r="F481" s="1">
        <v>32.908027093314203</v>
      </c>
      <c r="G481" s="1">
        <v>1</v>
      </c>
      <c r="H481" s="1">
        <v>1.7543018557168399</v>
      </c>
      <c r="I481" s="1">
        <v>0.70996250447843701</v>
      </c>
      <c r="J481" s="1">
        <v>8.5894203081864404</v>
      </c>
      <c r="K481" s="1">
        <v>9.4920661079540292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129</v>
      </c>
      <c r="S481" s="1">
        <v>100</v>
      </c>
      <c r="T481" s="1">
        <v>295.99368258322897</v>
      </c>
      <c r="U481" s="1">
        <v>188.49516307912299</v>
      </c>
      <c r="V481" s="1">
        <v>85.421994078832995</v>
      </c>
      <c r="W481" s="1">
        <v>178.92161708094099</v>
      </c>
      <c r="X481" s="1">
        <v>20.001257665652599</v>
      </c>
      <c r="Y481" s="1">
        <v>2.04917990437146</v>
      </c>
      <c r="Z481" s="1">
        <v>1</v>
      </c>
      <c r="AA481" s="1">
        <v>0</v>
      </c>
      <c r="AB481" s="1">
        <v>0.26620835526075298</v>
      </c>
      <c r="AC481" s="1">
        <v>1</v>
      </c>
      <c r="AD481" s="1">
        <v>0</v>
      </c>
      <c r="AE481" s="1">
        <v>0</v>
      </c>
      <c r="AF481" s="1">
        <v>0</v>
      </c>
      <c r="AG481" s="1">
        <v>0</v>
      </c>
      <c r="AH481" s="1">
        <v>1</v>
      </c>
    </row>
    <row r="482" spans="1:34" x14ac:dyDescent="0.35">
      <c r="A482" s="1">
        <v>5231</v>
      </c>
      <c r="B482" s="1">
        <v>78</v>
      </c>
      <c r="C482" s="1">
        <v>0</v>
      </c>
      <c r="D482" s="1">
        <v>0</v>
      </c>
      <c r="E482" s="1">
        <v>1</v>
      </c>
      <c r="F482" s="1">
        <v>34.4854556226501</v>
      </c>
      <c r="G482" s="1">
        <v>0</v>
      </c>
      <c r="H482" s="1">
        <v>3.90480612824833</v>
      </c>
      <c r="I482" s="1">
        <v>1.9638494096062999</v>
      </c>
      <c r="J482" s="1">
        <v>3.0488925519748902</v>
      </c>
      <c r="K482" s="1">
        <v>7.2224197515480997</v>
      </c>
      <c r="L482" s="1">
        <v>1</v>
      </c>
      <c r="M482" s="1">
        <v>0</v>
      </c>
      <c r="N482" s="1">
        <v>1</v>
      </c>
      <c r="O482" s="1">
        <v>0</v>
      </c>
      <c r="P482" s="1">
        <v>0</v>
      </c>
      <c r="Q482" s="1">
        <v>0</v>
      </c>
      <c r="R482" s="1">
        <v>172</v>
      </c>
      <c r="S482" s="1">
        <v>113</v>
      </c>
      <c r="T482" s="1">
        <v>275.025557700305</v>
      </c>
      <c r="U482" s="1">
        <v>128.05129808215401</v>
      </c>
      <c r="V482" s="1">
        <v>81.585419704778701</v>
      </c>
      <c r="W482" s="1">
        <v>215.02115530984699</v>
      </c>
      <c r="X482" s="1">
        <v>20.912208134381999</v>
      </c>
      <c r="Y482" s="1">
        <v>7.6613233515223502</v>
      </c>
      <c r="Z482" s="1">
        <v>1</v>
      </c>
      <c r="AA482" s="1">
        <v>1</v>
      </c>
      <c r="AB482" s="1">
        <v>5.9904187427507196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1</v>
      </c>
    </row>
    <row r="483" spans="1:34" hidden="1" x14ac:dyDescent="0.35">
      <c r="A483" s="1">
        <v>5232</v>
      </c>
      <c r="B483" s="1">
        <v>88</v>
      </c>
      <c r="C483" s="1">
        <v>1</v>
      </c>
      <c r="D483" s="1">
        <v>3</v>
      </c>
      <c r="E483" s="1">
        <v>1</v>
      </c>
      <c r="F483" s="1">
        <v>15.362310661632799</v>
      </c>
      <c r="G483" s="1">
        <v>0</v>
      </c>
      <c r="H483" s="1">
        <v>7.7780956427707002</v>
      </c>
      <c r="I483" s="1">
        <v>8.8286011858523405</v>
      </c>
      <c r="J483" s="1">
        <v>6.3005506406237197</v>
      </c>
      <c r="K483" s="1">
        <v>4.7230029213020304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158</v>
      </c>
      <c r="S483" s="1">
        <v>110</v>
      </c>
      <c r="T483" s="1">
        <v>202.970137966773</v>
      </c>
      <c r="U483" s="1">
        <v>161.812155674183</v>
      </c>
      <c r="V483" s="1">
        <v>38.530660257945598</v>
      </c>
      <c r="W483" s="1">
        <v>335.095453945229</v>
      </c>
      <c r="X483" s="1">
        <v>27.0885387218133</v>
      </c>
      <c r="Y483" s="1">
        <v>4.4880441675802203</v>
      </c>
      <c r="Z483" s="1">
        <v>0</v>
      </c>
      <c r="AA483" s="1">
        <v>0</v>
      </c>
      <c r="AB483" s="1">
        <v>7.43024509170119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</row>
    <row r="484" spans="1:34" hidden="1" x14ac:dyDescent="0.35">
      <c r="A484" s="1">
        <v>5233</v>
      </c>
      <c r="B484" s="1">
        <v>61</v>
      </c>
      <c r="C484" s="1">
        <v>1</v>
      </c>
      <c r="D484" s="1">
        <v>1</v>
      </c>
      <c r="E484" s="1">
        <v>1</v>
      </c>
      <c r="F484" s="1">
        <v>21.349544923511498</v>
      </c>
      <c r="G484" s="1">
        <v>0</v>
      </c>
      <c r="H484" s="1">
        <v>18.80010108291</v>
      </c>
      <c r="I484" s="1">
        <v>5.3561507769413197</v>
      </c>
      <c r="J484" s="1">
        <v>3.16320715905522</v>
      </c>
      <c r="K484" s="1">
        <v>5.1620801016246398</v>
      </c>
      <c r="L484" s="1">
        <v>1</v>
      </c>
      <c r="M484" s="1">
        <v>0</v>
      </c>
      <c r="N484" s="1">
        <v>1</v>
      </c>
      <c r="O484" s="1">
        <v>0</v>
      </c>
      <c r="P484" s="1">
        <v>0</v>
      </c>
      <c r="Q484" s="1">
        <v>0</v>
      </c>
      <c r="R484" s="1">
        <v>171</v>
      </c>
      <c r="S484" s="1">
        <v>96</v>
      </c>
      <c r="T484" s="1">
        <v>240.15332508590399</v>
      </c>
      <c r="U484" s="1">
        <v>120.66048599559301</v>
      </c>
      <c r="V484" s="1">
        <v>63.767413825168802</v>
      </c>
      <c r="W484" s="1">
        <v>195.242253041586</v>
      </c>
      <c r="X484" s="1">
        <v>11.903587583579499</v>
      </c>
      <c r="Y484" s="1">
        <v>5.0664964102478596</v>
      </c>
      <c r="Z484" s="1">
        <v>0</v>
      </c>
      <c r="AA484" s="1">
        <v>0</v>
      </c>
      <c r="AB484" s="1">
        <v>3.2244731524866999</v>
      </c>
      <c r="AC484" s="1">
        <v>0</v>
      </c>
      <c r="AD484" s="1">
        <v>0</v>
      </c>
      <c r="AE484" s="1">
        <v>0</v>
      </c>
      <c r="AF484" s="1">
        <v>0</v>
      </c>
      <c r="AG484" s="1">
        <v>1</v>
      </c>
      <c r="AH484" s="1">
        <v>0</v>
      </c>
    </row>
    <row r="485" spans="1:34" x14ac:dyDescent="0.35">
      <c r="A485" s="1">
        <v>5234</v>
      </c>
      <c r="B485" s="1">
        <v>61</v>
      </c>
      <c r="C485" s="1">
        <v>0</v>
      </c>
      <c r="D485" s="1">
        <v>2</v>
      </c>
      <c r="E485" s="1">
        <v>1</v>
      </c>
      <c r="F485" s="1">
        <v>25.8385982215169</v>
      </c>
      <c r="G485" s="1">
        <v>0</v>
      </c>
      <c r="H485" s="1">
        <v>7.0321356080507504</v>
      </c>
      <c r="I485" s="1">
        <v>5.4947126478875798</v>
      </c>
      <c r="J485" s="1">
        <v>0.62091716719165901</v>
      </c>
      <c r="K485" s="1">
        <v>8.5514636538359401</v>
      </c>
      <c r="L485" s="1">
        <v>1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142</v>
      </c>
      <c r="S485" s="1">
        <v>106</v>
      </c>
      <c r="T485" s="1">
        <v>234.17835411241299</v>
      </c>
      <c r="U485" s="1">
        <v>193.52836671988101</v>
      </c>
      <c r="V485" s="1">
        <v>39.421351565398403</v>
      </c>
      <c r="W485" s="1">
        <v>85.4074525683573</v>
      </c>
      <c r="X485" s="1">
        <v>15.620772905641299</v>
      </c>
      <c r="Y485" s="1">
        <v>2.9695177354014199</v>
      </c>
      <c r="Z485" s="1">
        <v>1</v>
      </c>
      <c r="AA485" s="1">
        <v>0</v>
      </c>
      <c r="AB485" s="1">
        <v>2.8507873245836399</v>
      </c>
      <c r="AC485" s="1">
        <v>0</v>
      </c>
      <c r="AD485" s="1">
        <v>0</v>
      </c>
      <c r="AE485" s="1">
        <v>1</v>
      </c>
      <c r="AF485" s="1">
        <v>0</v>
      </c>
      <c r="AG485" s="1">
        <v>0</v>
      </c>
      <c r="AH485" s="1">
        <v>1</v>
      </c>
    </row>
    <row r="486" spans="1:34" hidden="1" x14ac:dyDescent="0.35">
      <c r="A486" s="1">
        <v>5235</v>
      </c>
      <c r="B486" s="1">
        <v>62</v>
      </c>
      <c r="C486" s="1">
        <v>0</v>
      </c>
      <c r="D486" s="1">
        <v>0</v>
      </c>
      <c r="E486" s="1">
        <v>1</v>
      </c>
      <c r="F486" s="1">
        <v>17.4584845570852</v>
      </c>
      <c r="G486" s="1">
        <v>0</v>
      </c>
      <c r="H486" s="1">
        <v>3.5488916414812701</v>
      </c>
      <c r="I486" s="1">
        <v>1.69928613519132</v>
      </c>
      <c r="J486" s="1">
        <v>0.85280664090979097</v>
      </c>
      <c r="K486" s="1">
        <v>6.0968470298017401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156</v>
      </c>
      <c r="S486" s="1">
        <v>107</v>
      </c>
      <c r="T486" s="1">
        <v>167.55963807607699</v>
      </c>
      <c r="U486" s="1">
        <v>84.836462792512904</v>
      </c>
      <c r="V486" s="1">
        <v>86.656339578638296</v>
      </c>
      <c r="W486" s="1">
        <v>162.63537667777501</v>
      </c>
      <c r="X486" s="1">
        <v>22.364519624902101</v>
      </c>
      <c r="Y486" s="1">
        <v>5.9690309586226604</v>
      </c>
      <c r="Z486" s="1">
        <v>1</v>
      </c>
      <c r="AA486" s="1">
        <v>0</v>
      </c>
      <c r="AB486" s="1">
        <v>8.2943545126709601</v>
      </c>
      <c r="AC486" s="1">
        <v>0</v>
      </c>
      <c r="AD486" s="1">
        <v>1</v>
      </c>
      <c r="AE486" s="1">
        <v>0</v>
      </c>
      <c r="AF486" s="1">
        <v>1</v>
      </c>
      <c r="AG486" s="1">
        <v>1</v>
      </c>
      <c r="AH486" s="1">
        <v>0</v>
      </c>
    </row>
    <row r="487" spans="1:34" hidden="1" x14ac:dyDescent="0.35">
      <c r="A487" s="1">
        <v>5236</v>
      </c>
      <c r="B487" s="1">
        <v>80</v>
      </c>
      <c r="C487" s="1">
        <v>0</v>
      </c>
      <c r="D487" s="1">
        <v>2</v>
      </c>
      <c r="E487" s="1">
        <v>2</v>
      </c>
      <c r="F487" s="1">
        <v>19.5338433301328</v>
      </c>
      <c r="G487" s="1">
        <v>1</v>
      </c>
      <c r="H487" s="1">
        <v>13.7582089055367</v>
      </c>
      <c r="I487" s="1">
        <v>6.8571090448694196</v>
      </c>
      <c r="J487" s="1">
        <v>8.9616872092760094</v>
      </c>
      <c r="K487" s="1">
        <v>9.3113686185435292</v>
      </c>
      <c r="L487" s="1">
        <v>0</v>
      </c>
      <c r="M487" s="1">
        <v>1</v>
      </c>
      <c r="N487" s="1">
        <v>0</v>
      </c>
      <c r="O487" s="1">
        <v>0</v>
      </c>
      <c r="P487" s="1">
        <v>0</v>
      </c>
      <c r="Q487" s="1">
        <v>0</v>
      </c>
      <c r="R487" s="1">
        <v>160</v>
      </c>
      <c r="S487" s="1">
        <v>99</v>
      </c>
      <c r="T487" s="1">
        <v>242.62474261624601</v>
      </c>
      <c r="U487" s="1">
        <v>103.567404478302</v>
      </c>
      <c r="V487" s="1">
        <v>33.877168414536001</v>
      </c>
      <c r="W487" s="1">
        <v>296.69074243708297</v>
      </c>
      <c r="X487" s="1">
        <v>5.71017629218536</v>
      </c>
      <c r="Y487" s="1">
        <v>7.8307209314671002</v>
      </c>
      <c r="Z487" s="1">
        <v>0</v>
      </c>
      <c r="AA487" s="1">
        <v>0</v>
      </c>
      <c r="AB487" s="1">
        <v>3.8362424390987702</v>
      </c>
      <c r="AC487" s="1">
        <v>0</v>
      </c>
      <c r="AD487" s="1">
        <v>0</v>
      </c>
      <c r="AE487" s="1">
        <v>0</v>
      </c>
      <c r="AF487" s="1">
        <v>1</v>
      </c>
      <c r="AG487" s="1">
        <v>1</v>
      </c>
      <c r="AH487" s="1">
        <v>0</v>
      </c>
    </row>
    <row r="488" spans="1:34" x14ac:dyDescent="0.35">
      <c r="A488" s="1">
        <v>5237</v>
      </c>
      <c r="B488" s="1">
        <v>74</v>
      </c>
      <c r="C488" s="1">
        <v>1</v>
      </c>
      <c r="D488" s="1">
        <v>2</v>
      </c>
      <c r="E488" s="1">
        <v>2</v>
      </c>
      <c r="F488" s="1">
        <v>23.395481326899301</v>
      </c>
      <c r="G488" s="1">
        <v>0</v>
      </c>
      <c r="H488" s="1">
        <v>19.988291320978099</v>
      </c>
      <c r="I488" s="1">
        <v>1.2748308719550101</v>
      </c>
      <c r="J488" s="1">
        <v>3.5129026988439902</v>
      </c>
      <c r="K488" s="1">
        <v>9.7074211509827304</v>
      </c>
      <c r="L488" s="1">
        <v>0</v>
      </c>
      <c r="M488" s="1">
        <v>0</v>
      </c>
      <c r="N488" s="1">
        <v>0</v>
      </c>
      <c r="O488" s="1">
        <v>1</v>
      </c>
      <c r="P488" s="1">
        <v>0</v>
      </c>
      <c r="Q488" s="1">
        <v>0</v>
      </c>
      <c r="R488" s="1">
        <v>146</v>
      </c>
      <c r="S488" s="1">
        <v>93</v>
      </c>
      <c r="T488" s="1">
        <v>163.559715492073</v>
      </c>
      <c r="U488" s="1">
        <v>124.94518230128</v>
      </c>
      <c r="V488" s="1">
        <v>36.844203679441101</v>
      </c>
      <c r="W488" s="1">
        <v>214.332126233407</v>
      </c>
      <c r="X488" s="1">
        <v>6.5534721178860398</v>
      </c>
      <c r="Y488" s="1">
        <v>0.81508072315183999</v>
      </c>
      <c r="Z488" s="1">
        <v>0</v>
      </c>
      <c r="AA488" s="1">
        <v>0</v>
      </c>
      <c r="AB488" s="1">
        <v>4.6297378541399103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1</v>
      </c>
    </row>
    <row r="489" spans="1:34" hidden="1" x14ac:dyDescent="0.35">
      <c r="A489" s="1">
        <v>5238</v>
      </c>
      <c r="B489" s="1">
        <v>70</v>
      </c>
      <c r="C489" s="1">
        <v>0</v>
      </c>
      <c r="D489" s="1">
        <v>0</v>
      </c>
      <c r="E489" s="1">
        <v>0</v>
      </c>
      <c r="F489" s="1">
        <v>16.3487765915539</v>
      </c>
      <c r="G489" s="1">
        <v>1</v>
      </c>
      <c r="H489" s="1">
        <v>15.4305881890243</v>
      </c>
      <c r="I489" s="1">
        <v>8.1310465526521298</v>
      </c>
      <c r="J489" s="1">
        <v>6.0105383079302497</v>
      </c>
      <c r="K489" s="1">
        <v>5.9205033983981501</v>
      </c>
      <c r="L489" s="1">
        <v>1</v>
      </c>
      <c r="M489" s="1">
        <v>0</v>
      </c>
      <c r="N489" s="1">
        <v>1</v>
      </c>
      <c r="O489" s="1">
        <v>0</v>
      </c>
      <c r="P489" s="1">
        <v>0</v>
      </c>
      <c r="Q489" s="1">
        <v>0</v>
      </c>
      <c r="R489" s="1">
        <v>100</v>
      </c>
      <c r="S489" s="1">
        <v>66</v>
      </c>
      <c r="T489" s="1">
        <v>158.84267034435501</v>
      </c>
      <c r="U489" s="1">
        <v>131.94186550097299</v>
      </c>
      <c r="V489" s="1">
        <v>84.580041438483093</v>
      </c>
      <c r="W489" s="1">
        <v>88.655199030600002</v>
      </c>
      <c r="X489" s="1">
        <v>22.0898286554579</v>
      </c>
      <c r="Y489" s="1">
        <v>3.3653509049182699</v>
      </c>
      <c r="Z489" s="1">
        <v>0</v>
      </c>
      <c r="AA489" s="1">
        <v>0</v>
      </c>
      <c r="AB489" s="1">
        <v>9.0871133987685297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</row>
    <row r="490" spans="1:34" hidden="1" x14ac:dyDescent="0.35">
      <c r="A490" s="1">
        <v>5239</v>
      </c>
      <c r="B490" s="1">
        <v>77</v>
      </c>
      <c r="C490" s="1">
        <v>0</v>
      </c>
      <c r="D490" s="1">
        <v>0</v>
      </c>
      <c r="E490" s="1">
        <v>1</v>
      </c>
      <c r="F490" s="1">
        <v>26.516245438880301</v>
      </c>
      <c r="G490" s="1">
        <v>1</v>
      </c>
      <c r="H490" s="1">
        <v>8.3968241547589102</v>
      </c>
      <c r="I490" s="1">
        <v>9.9248366246904904</v>
      </c>
      <c r="J490" s="1">
        <v>8.5292223865701899</v>
      </c>
      <c r="K490" s="1">
        <v>8.0432337141553791</v>
      </c>
      <c r="L490" s="1">
        <v>1</v>
      </c>
      <c r="M490" s="1">
        <v>0</v>
      </c>
      <c r="N490" s="1">
        <v>0</v>
      </c>
      <c r="O490" s="1">
        <v>1</v>
      </c>
      <c r="P490" s="1">
        <v>0</v>
      </c>
      <c r="Q490" s="1">
        <v>1</v>
      </c>
      <c r="R490" s="1">
        <v>172</v>
      </c>
      <c r="S490" s="1">
        <v>113</v>
      </c>
      <c r="T490" s="1">
        <v>184.98640697120899</v>
      </c>
      <c r="U490" s="1">
        <v>132.93194216986001</v>
      </c>
      <c r="V490" s="1">
        <v>56.765359917212002</v>
      </c>
      <c r="W490" s="1">
        <v>159.71016386830701</v>
      </c>
      <c r="X490" s="1">
        <v>2.2311962281636699</v>
      </c>
      <c r="Y490" s="1">
        <v>8.1212562033951201</v>
      </c>
      <c r="Z490" s="1">
        <v>0</v>
      </c>
      <c r="AA490" s="1">
        <v>0</v>
      </c>
      <c r="AB490" s="1">
        <v>1.98061909967854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</row>
    <row r="491" spans="1:34" x14ac:dyDescent="0.35">
      <c r="A491" s="1">
        <v>5240</v>
      </c>
      <c r="B491" s="1">
        <v>66</v>
      </c>
      <c r="C491" s="1">
        <v>1</v>
      </c>
      <c r="D491" s="1">
        <v>1</v>
      </c>
      <c r="E491" s="1">
        <v>3</v>
      </c>
      <c r="F491" s="1">
        <v>30.6593891642692</v>
      </c>
      <c r="G491" s="1">
        <v>0</v>
      </c>
      <c r="H491" s="1">
        <v>7.64604897223027</v>
      </c>
      <c r="I491" s="1">
        <v>1.2731632597075</v>
      </c>
      <c r="J491" s="1">
        <v>3.64476126346855</v>
      </c>
      <c r="K491" s="1">
        <v>8.3050364486456694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169</v>
      </c>
      <c r="S491" s="1">
        <v>103</v>
      </c>
      <c r="T491" s="1">
        <v>233.22451429101599</v>
      </c>
      <c r="U491" s="1">
        <v>159.59847778517101</v>
      </c>
      <c r="V491" s="1">
        <v>83.406482131252602</v>
      </c>
      <c r="W491" s="1">
        <v>215.91754578748501</v>
      </c>
      <c r="X491" s="1">
        <v>7.5204935919394504</v>
      </c>
      <c r="Y491" s="1">
        <v>4.0354551396309901</v>
      </c>
      <c r="Z491" s="1">
        <v>1</v>
      </c>
      <c r="AA491" s="1">
        <v>1</v>
      </c>
      <c r="AB491" s="1">
        <v>4.3271409604264104</v>
      </c>
      <c r="AC491" s="1">
        <v>0</v>
      </c>
      <c r="AD491" s="1">
        <v>0</v>
      </c>
      <c r="AE491" s="1">
        <v>0</v>
      </c>
      <c r="AF491" s="1">
        <v>1</v>
      </c>
      <c r="AG491" s="1">
        <v>0</v>
      </c>
      <c r="AH491" s="1">
        <v>1</v>
      </c>
    </row>
    <row r="492" spans="1:34" x14ac:dyDescent="0.35">
      <c r="A492" s="1">
        <v>5241</v>
      </c>
      <c r="B492" s="1">
        <v>77</v>
      </c>
      <c r="C492" s="1">
        <v>1</v>
      </c>
      <c r="D492" s="1">
        <v>0</v>
      </c>
      <c r="E492" s="1">
        <v>0</v>
      </c>
      <c r="F492" s="1">
        <v>27.657208667394201</v>
      </c>
      <c r="G492" s="1">
        <v>0</v>
      </c>
      <c r="H492" s="1">
        <v>9.7846508750095893</v>
      </c>
      <c r="I492" s="1">
        <v>5.0838038176502698</v>
      </c>
      <c r="J492" s="1">
        <v>5.1459635308506204</v>
      </c>
      <c r="K492" s="1">
        <v>4.5605722920879801</v>
      </c>
      <c r="L492" s="1">
        <v>0</v>
      </c>
      <c r="M492" s="1">
        <v>0</v>
      </c>
      <c r="N492" s="1">
        <v>1</v>
      </c>
      <c r="O492" s="1">
        <v>0</v>
      </c>
      <c r="P492" s="1">
        <v>0</v>
      </c>
      <c r="Q492" s="1">
        <v>0</v>
      </c>
      <c r="R492" s="1">
        <v>93</v>
      </c>
      <c r="S492" s="1">
        <v>119</v>
      </c>
      <c r="T492" s="1">
        <v>204.40359000655599</v>
      </c>
      <c r="U492" s="1">
        <v>197.87085083400501</v>
      </c>
      <c r="V492" s="1">
        <v>73.889661485594104</v>
      </c>
      <c r="W492" s="1">
        <v>110.344651976913</v>
      </c>
      <c r="X492" s="1">
        <v>8.6399035244967592</v>
      </c>
      <c r="Y492" s="1">
        <v>1.06652237304828</v>
      </c>
      <c r="Z492" s="1">
        <v>0</v>
      </c>
      <c r="AA492" s="1">
        <v>0</v>
      </c>
      <c r="AB492" s="1">
        <v>0.62573443120731498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1</v>
      </c>
    </row>
    <row r="493" spans="1:34" hidden="1" x14ac:dyDescent="0.35">
      <c r="A493" s="1">
        <v>5242</v>
      </c>
      <c r="B493" s="1">
        <v>71</v>
      </c>
      <c r="C493" s="1">
        <v>0</v>
      </c>
      <c r="D493" s="1">
        <v>0</v>
      </c>
      <c r="E493" s="1">
        <v>3</v>
      </c>
      <c r="F493" s="1">
        <v>17.469964277458299</v>
      </c>
      <c r="G493" s="1">
        <v>0</v>
      </c>
      <c r="H493" s="1">
        <v>2.4995053318913398</v>
      </c>
      <c r="I493" s="1">
        <v>0.66334298168205297</v>
      </c>
      <c r="J493" s="1">
        <v>7.3768409851768597</v>
      </c>
      <c r="K493" s="1">
        <v>9.0121828688848105</v>
      </c>
      <c r="L493" s="1">
        <v>0</v>
      </c>
      <c r="M493" s="1">
        <v>0</v>
      </c>
      <c r="N493" s="1">
        <v>0</v>
      </c>
      <c r="O493" s="1">
        <v>0</v>
      </c>
      <c r="P493" s="1">
        <v>1</v>
      </c>
      <c r="Q493" s="1">
        <v>0</v>
      </c>
      <c r="R493" s="1">
        <v>144</v>
      </c>
      <c r="S493" s="1">
        <v>115</v>
      </c>
      <c r="T493" s="1">
        <v>226.72736407567399</v>
      </c>
      <c r="U493" s="1">
        <v>76.948477327140495</v>
      </c>
      <c r="V493" s="1">
        <v>31.009360209821399</v>
      </c>
      <c r="W493" s="1">
        <v>237.519176656779</v>
      </c>
      <c r="X493" s="1">
        <v>10.9241775511745</v>
      </c>
      <c r="Y493" s="1">
        <v>0.15922509135340601</v>
      </c>
      <c r="Z493" s="1">
        <v>0</v>
      </c>
      <c r="AA493" s="1">
        <v>0</v>
      </c>
      <c r="AB493" s="1">
        <v>6.48209778005823</v>
      </c>
      <c r="AC493" s="1">
        <v>0</v>
      </c>
      <c r="AD493" s="1">
        <v>1</v>
      </c>
      <c r="AE493" s="1">
        <v>0</v>
      </c>
      <c r="AF493" s="1">
        <v>0</v>
      </c>
      <c r="AG493" s="1">
        <v>0</v>
      </c>
      <c r="AH493" s="1">
        <v>0</v>
      </c>
    </row>
    <row r="494" spans="1:34" x14ac:dyDescent="0.35">
      <c r="A494" s="1">
        <v>5243</v>
      </c>
      <c r="B494" s="1">
        <v>64</v>
      </c>
      <c r="C494" s="1">
        <v>1</v>
      </c>
      <c r="D494" s="1">
        <v>2</v>
      </c>
      <c r="E494" s="1">
        <v>1</v>
      </c>
      <c r="F494" s="1">
        <v>23.3963228052978</v>
      </c>
      <c r="G494" s="1">
        <v>1</v>
      </c>
      <c r="H494" s="1">
        <v>0.48270989204026898</v>
      </c>
      <c r="I494" s="1">
        <v>3.9827995612988598</v>
      </c>
      <c r="J494" s="1">
        <v>2.5262863343136601</v>
      </c>
      <c r="K494" s="1">
        <v>5.5675162972948504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144</v>
      </c>
      <c r="S494" s="1">
        <v>84</v>
      </c>
      <c r="T494" s="1">
        <v>183.043050809921</v>
      </c>
      <c r="U494" s="1">
        <v>189.83082756736499</v>
      </c>
      <c r="V494" s="1">
        <v>25.2665237340746</v>
      </c>
      <c r="W494" s="1">
        <v>65.641332019621601</v>
      </c>
      <c r="X494" s="1">
        <v>11.013341815833099</v>
      </c>
      <c r="Y494" s="1">
        <v>2.16872204369013</v>
      </c>
      <c r="Z494" s="1">
        <v>0</v>
      </c>
      <c r="AA494" s="1">
        <v>0</v>
      </c>
      <c r="AB494" s="1">
        <v>3.18560486708038</v>
      </c>
      <c r="AC494" s="1">
        <v>0</v>
      </c>
      <c r="AD494" s="1">
        <v>1</v>
      </c>
      <c r="AE494" s="1">
        <v>0</v>
      </c>
      <c r="AF494" s="1">
        <v>1</v>
      </c>
      <c r="AG494" s="1">
        <v>0</v>
      </c>
      <c r="AH494" s="1">
        <v>1</v>
      </c>
    </row>
    <row r="495" spans="1:34" hidden="1" x14ac:dyDescent="0.35">
      <c r="A495" s="1">
        <v>5244</v>
      </c>
      <c r="B495" s="1">
        <v>62</v>
      </c>
      <c r="C495" s="1">
        <v>0</v>
      </c>
      <c r="D495" s="1">
        <v>0</v>
      </c>
      <c r="E495" s="1">
        <v>1</v>
      </c>
      <c r="F495" s="1">
        <v>39.8130418107719</v>
      </c>
      <c r="G495" s="1">
        <v>0</v>
      </c>
      <c r="H495" s="1">
        <v>16.767241448033499</v>
      </c>
      <c r="I495" s="1">
        <v>4.31028837685394</v>
      </c>
      <c r="J495" s="1">
        <v>6.3323505484908997</v>
      </c>
      <c r="K495" s="1">
        <v>4.2454343785405904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1</v>
      </c>
      <c r="R495" s="1">
        <v>155</v>
      </c>
      <c r="S495" s="1">
        <v>65</v>
      </c>
      <c r="T495" s="1">
        <v>157.021096600193</v>
      </c>
      <c r="U495" s="1">
        <v>188.89892584704</v>
      </c>
      <c r="V495" s="1">
        <v>21.251859397215998</v>
      </c>
      <c r="W495" s="1">
        <v>68.746419894389007</v>
      </c>
      <c r="X495" s="1">
        <v>20.2547577738762</v>
      </c>
      <c r="Y495" s="1">
        <v>1.2966315837362099</v>
      </c>
      <c r="Z495" s="1">
        <v>0</v>
      </c>
      <c r="AA495" s="1">
        <v>0</v>
      </c>
      <c r="AB495" s="1">
        <v>5.6512341311440597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</row>
    <row r="496" spans="1:34" hidden="1" x14ac:dyDescent="0.35">
      <c r="A496" s="1">
        <v>5245</v>
      </c>
      <c r="B496" s="1">
        <v>64</v>
      </c>
      <c r="C496" s="1">
        <v>1</v>
      </c>
      <c r="D496" s="1">
        <v>1</v>
      </c>
      <c r="E496" s="1">
        <v>1</v>
      </c>
      <c r="F496" s="1">
        <v>23.946179870251999</v>
      </c>
      <c r="G496" s="1">
        <v>0</v>
      </c>
      <c r="H496" s="1">
        <v>12.510150617954899</v>
      </c>
      <c r="I496" s="1">
        <v>8.4795692088120305</v>
      </c>
      <c r="J496" s="1">
        <v>9.6773247966671292</v>
      </c>
      <c r="K496" s="1">
        <v>8.4552640959307901</v>
      </c>
      <c r="L496" s="1">
        <v>0</v>
      </c>
      <c r="M496" s="1">
        <v>1</v>
      </c>
      <c r="N496" s="1">
        <v>0</v>
      </c>
      <c r="O496" s="1">
        <v>0</v>
      </c>
      <c r="P496" s="1">
        <v>0</v>
      </c>
      <c r="Q496" s="1">
        <v>0</v>
      </c>
      <c r="R496" s="1">
        <v>118</v>
      </c>
      <c r="S496" s="1">
        <v>83</v>
      </c>
      <c r="T496" s="1">
        <v>205.38037372572001</v>
      </c>
      <c r="U496" s="1">
        <v>156.42291678730601</v>
      </c>
      <c r="V496" s="1">
        <v>46.275768762654401</v>
      </c>
      <c r="W496" s="1">
        <v>304.10276980858799</v>
      </c>
      <c r="X496" s="1">
        <v>2.3570135727063102</v>
      </c>
      <c r="Y496" s="1">
        <v>1.6070247371991699</v>
      </c>
      <c r="Z496" s="1">
        <v>0</v>
      </c>
      <c r="AA496" s="1">
        <v>0</v>
      </c>
      <c r="AB496" s="1">
        <v>6.63935176054708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</row>
    <row r="497" spans="1:34" x14ac:dyDescent="0.35">
      <c r="A497" s="1">
        <v>5246</v>
      </c>
      <c r="B497" s="1">
        <v>85</v>
      </c>
      <c r="C497" s="1">
        <v>0</v>
      </c>
      <c r="D497" s="1">
        <v>0</v>
      </c>
      <c r="E497" s="1">
        <v>2</v>
      </c>
      <c r="F497" s="1">
        <v>33.967656490676902</v>
      </c>
      <c r="G497" s="1">
        <v>0</v>
      </c>
      <c r="H497" s="1">
        <v>10.739196894147501</v>
      </c>
      <c r="I497" s="1">
        <v>4.2478294824587097</v>
      </c>
      <c r="J497" s="1">
        <v>0.33843104126913598</v>
      </c>
      <c r="K497" s="1">
        <v>6.2332198947476103</v>
      </c>
      <c r="L497" s="1">
        <v>1</v>
      </c>
      <c r="M497" s="1">
        <v>0</v>
      </c>
      <c r="N497" s="1">
        <v>0</v>
      </c>
      <c r="O497" s="1">
        <v>0</v>
      </c>
      <c r="P497" s="1">
        <v>1</v>
      </c>
      <c r="Q497" s="1">
        <v>0</v>
      </c>
      <c r="R497" s="1">
        <v>122</v>
      </c>
      <c r="S497" s="1">
        <v>92</v>
      </c>
      <c r="T497" s="1">
        <v>158.224911220389</v>
      </c>
      <c r="U497" s="1">
        <v>54.348835942867197</v>
      </c>
      <c r="V497" s="1">
        <v>90.054577546471805</v>
      </c>
      <c r="W497" s="1">
        <v>262.341221405103</v>
      </c>
      <c r="X497" s="1">
        <v>12.215072584743</v>
      </c>
      <c r="Y497" s="1">
        <v>1.80981012111434</v>
      </c>
      <c r="Z497" s="1">
        <v>0</v>
      </c>
      <c r="AA497" s="1">
        <v>1</v>
      </c>
      <c r="AB497" s="1">
        <v>7.9201177061261001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1</v>
      </c>
    </row>
    <row r="498" spans="1:34" x14ac:dyDescent="0.35">
      <c r="A498" s="1">
        <v>5247</v>
      </c>
      <c r="B498" s="1">
        <v>79</v>
      </c>
      <c r="C498" s="1">
        <v>1</v>
      </c>
      <c r="D498" s="1">
        <v>0</v>
      </c>
      <c r="E498" s="1">
        <v>1</v>
      </c>
      <c r="F498" s="1">
        <v>36.7333401091742</v>
      </c>
      <c r="G498" s="1">
        <v>0</v>
      </c>
      <c r="H498" s="1">
        <v>2.0002270260449699</v>
      </c>
      <c r="I498" s="1">
        <v>0.73733889574367395</v>
      </c>
      <c r="J498" s="1">
        <v>5.0152203212557698</v>
      </c>
      <c r="K498" s="1">
        <v>4.5211397485260099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1</v>
      </c>
      <c r="R498" s="1">
        <v>101</v>
      </c>
      <c r="S498" s="1">
        <v>83</v>
      </c>
      <c r="T498" s="1">
        <v>282.51582919401801</v>
      </c>
      <c r="U498" s="1">
        <v>124.89200009970401</v>
      </c>
      <c r="V498" s="1">
        <v>86.661291217813798</v>
      </c>
      <c r="W498" s="1">
        <v>85.409679902711403</v>
      </c>
      <c r="X498" s="1">
        <v>13.8121381157572</v>
      </c>
      <c r="Y498" s="1">
        <v>2.1040505645408998</v>
      </c>
      <c r="Z498" s="1">
        <v>0</v>
      </c>
      <c r="AA498" s="1">
        <v>0</v>
      </c>
      <c r="AB498" s="1">
        <v>2.26165953350838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1</v>
      </c>
    </row>
    <row r="499" spans="1:34" hidden="1" x14ac:dyDescent="0.35">
      <c r="A499" s="1">
        <v>5248</v>
      </c>
      <c r="B499" s="1">
        <v>86</v>
      </c>
      <c r="C499" s="1">
        <v>0</v>
      </c>
      <c r="D499" s="1">
        <v>1</v>
      </c>
      <c r="E499" s="1">
        <v>1</v>
      </c>
      <c r="F499" s="1">
        <v>17.067900501886498</v>
      </c>
      <c r="G499" s="1">
        <v>1</v>
      </c>
      <c r="H499" s="1">
        <v>13.936579628843599</v>
      </c>
      <c r="I499" s="1">
        <v>5.34739158777501</v>
      </c>
      <c r="J499" s="1">
        <v>6.2784261417113401</v>
      </c>
      <c r="K499" s="1">
        <v>6.2643681825904798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104</v>
      </c>
      <c r="S499" s="1">
        <v>92</v>
      </c>
      <c r="T499" s="1">
        <v>178.45357245763799</v>
      </c>
      <c r="U499" s="1">
        <v>138.157967800801</v>
      </c>
      <c r="V499" s="1">
        <v>81.643205406027107</v>
      </c>
      <c r="W499" s="1">
        <v>161.785392691402</v>
      </c>
      <c r="X499" s="1">
        <v>17.723733192246399</v>
      </c>
      <c r="Y499" s="1">
        <v>5.7575115269630102</v>
      </c>
      <c r="Z499" s="1">
        <v>0</v>
      </c>
      <c r="AA499" s="1">
        <v>0</v>
      </c>
      <c r="AB499" s="1">
        <v>3.3328876257496698</v>
      </c>
      <c r="AC499" s="1">
        <v>0</v>
      </c>
      <c r="AD499" s="1">
        <v>0</v>
      </c>
      <c r="AE499" s="1">
        <v>0</v>
      </c>
      <c r="AF499" s="1">
        <v>0</v>
      </c>
      <c r="AG499" s="1">
        <v>1</v>
      </c>
      <c r="AH499" s="1">
        <v>0</v>
      </c>
    </row>
    <row r="500" spans="1:34" hidden="1" x14ac:dyDescent="0.35">
      <c r="A500" s="1">
        <v>5249</v>
      </c>
      <c r="B500" s="1">
        <v>81</v>
      </c>
      <c r="C500" s="1">
        <v>0</v>
      </c>
      <c r="D500" s="1">
        <v>0</v>
      </c>
      <c r="E500" s="1">
        <v>3</v>
      </c>
      <c r="F500" s="1">
        <v>27.994578125805202</v>
      </c>
      <c r="G500" s="1">
        <v>1</v>
      </c>
      <c r="H500" s="1">
        <v>10.869035984424</v>
      </c>
      <c r="I500" s="1">
        <v>0.987710547164524</v>
      </c>
      <c r="J500" s="1">
        <v>9.1529849677277202</v>
      </c>
      <c r="K500" s="1">
        <v>8.1928888617302995</v>
      </c>
      <c r="L500" s="1">
        <v>0</v>
      </c>
      <c r="M500" s="1">
        <v>0</v>
      </c>
      <c r="N500" s="1">
        <v>0</v>
      </c>
      <c r="O500" s="1">
        <v>0</v>
      </c>
      <c r="P500" s="1">
        <v>1</v>
      </c>
      <c r="Q500" s="1">
        <v>0</v>
      </c>
      <c r="R500" s="1">
        <v>179</v>
      </c>
      <c r="S500" s="1">
        <v>76</v>
      </c>
      <c r="T500" s="1">
        <v>252.40159988427999</v>
      </c>
      <c r="U500" s="1">
        <v>83.972122918519304</v>
      </c>
      <c r="V500" s="1">
        <v>79.256465849013694</v>
      </c>
      <c r="W500" s="1">
        <v>252.37420588844901</v>
      </c>
      <c r="X500" s="1">
        <v>22.5430823587117</v>
      </c>
      <c r="Y500" s="1">
        <v>0.36221680239540999</v>
      </c>
      <c r="Z500" s="1">
        <v>0</v>
      </c>
      <c r="AA500" s="1">
        <v>0</v>
      </c>
      <c r="AB500" s="1">
        <v>8.6258491320331405</v>
      </c>
      <c r="AC500" s="1">
        <v>0</v>
      </c>
      <c r="AD500" s="1">
        <v>0</v>
      </c>
      <c r="AE500" s="1">
        <v>1</v>
      </c>
      <c r="AF500" s="1">
        <v>0</v>
      </c>
      <c r="AG500" s="1">
        <v>0</v>
      </c>
      <c r="AH500" s="1">
        <v>0</v>
      </c>
    </row>
    <row r="501" spans="1:34" hidden="1" x14ac:dyDescent="0.35">
      <c r="A501" s="1">
        <v>5250</v>
      </c>
      <c r="B501" s="1">
        <v>64</v>
      </c>
      <c r="C501" s="1">
        <v>1</v>
      </c>
      <c r="D501" s="1">
        <v>1</v>
      </c>
      <c r="E501" s="1">
        <v>2</v>
      </c>
      <c r="F501" s="1">
        <v>31.6504395145903</v>
      </c>
      <c r="G501" s="1">
        <v>0</v>
      </c>
      <c r="H501" s="1">
        <v>13.3713607267629</v>
      </c>
      <c r="I501" s="1">
        <v>2.70200619384027</v>
      </c>
      <c r="J501" s="1">
        <v>6.9457770919166304</v>
      </c>
      <c r="K501" s="1">
        <v>6.7698830194911599</v>
      </c>
      <c r="L501" s="1">
        <v>1</v>
      </c>
      <c r="M501" s="1">
        <v>0</v>
      </c>
      <c r="N501" s="1">
        <v>0</v>
      </c>
      <c r="O501" s="1">
        <v>0</v>
      </c>
      <c r="P501" s="1">
        <v>0</v>
      </c>
      <c r="Q501" s="1">
        <v>1</v>
      </c>
      <c r="R501" s="1">
        <v>110</v>
      </c>
      <c r="S501" s="1">
        <v>117</v>
      </c>
      <c r="T501" s="1">
        <v>161.38745408782401</v>
      </c>
      <c r="U501" s="1">
        <v>96.358688643383502</v>
      </c>
      <c r="V501" s="1">
        <v>91.034143033780296</v>
      </c>
      <c r="W501" s="1">
        <v>208.52836898435601</v>
      </c>
      <c r="X501" s="1">
        <v>9.6664527293176992</v>
      </c>
      <c r="Y501" s="1">
        <v>0.837874769968037</v>
      </c>
      <c r="Z501" s="1">
        <v>0</v>
      </c>
      <c r="AA501" s="1">
        <v>0</v>
      </c>
      <c r="AB501" s="1">
        <v>7.8454107873246404</v>
      </c>
      <c r="AC501" s="1">
        <v>1</v>
      </c>
      <c r="AD501" s="1">
        <v>0</v>
      </c>
      <c r="AE501" s="1">
        <v>0</v>
      </c>
      <c r="AF501" s="1">
        <v>0</v>
      </c>
      <c r="AG501" s="1">
        <v>1</v>
      </c>
      <c r="AH501" s="1">
        <v>0</v>
      </c>
    </row>
    <row r="502" spans="1:34" hidden="1" x14ac:dyDescent="0.35">
      <c r="A502" s="1">
        <v>5251</v>
      </c>
      <c r="B502" s="1">
        <v>73</v>
      </c>
      <c r="C502" s="1">
        <v>1</v>
      </c>
      <c r="D502" s="1">
        <v>0</v>
      </c>
      <c r="E502" s="1">
        <v>1</v>
      </c>
      <c r="F502" s="1">
        <v>19.054427259222599</v>
      </c>
      <c r="G502" s="1">
        <v>1</v>
      </c>
      <c r="H502" s="1">
        <v>2.1893887776667502</v>
      </c>
      <c r="I502" s="1">
        <v>6.7604444799173304</v>
      </c>
      <c r="J502" s="1">
        <v>9.3569166561328991</v>
      </c>
      <c r="K502" s="1">
        <v>9.9732422844437991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1</v>
      </c>
      <c r="R502" s="1">
        <v>141</v>
      </c>
      <c r="S502" s="1">
        <v>116</v>
      </c>
      <c r="T502" s="1">
        <v>283.02935084599301</v>
      </c>
      <c r="U502" s="1">
        <v>98.544334387641001</v>
      </c>
      <c r="V502" s="1">
        <v>40.016310323091197</v>
      </c>
      <c r="W502" s="1">
        <v>59.299977316767297</v>
      </c>
      <c r="X502" s="1">
        <v>10.9660361806583</v>
      </c>
      <c r="Y502" s="1">
        <v>7.0740633593407098</v>
      </c>
      <c r="Z502" s="1">
        <v>0</v>
      </c>
      <c r="AA502" s="1">
        <v>0</v>
      </c>
      <c r="AB502" s="1">
        <v>5.4409365094746898</v>
      </c>
      <c r="AC502" s="1">
        <v>0</v>
      </c>
      <c r="AD502" s="1">
        <v>0</v>
      </c>
      <c r="AE502" s="1">
        <v>0</v>
      </c>
      <c r="AF502" s="1">
        <v>0</v>
      </c>
      <c r="AG502" s="1">
        <v>1</v>
      </c>
      <c r="AH502" s="1">
        <v>0</v>
      </c>
    </row>
    <row r="503" spans="1:34" x14ac:dyDescent="0.35">
      <c r="A503" s="1">
        <v>5252</v>
      </c>
      <c r="B503" s="1">
        <v>62</v>
      </c>
      <c r="C503" s="1">
        <v>0</v>
      </c>
      <c r="D503" s="1">
        <v>1</v>
      </c>
      <c r="E503" s="1">
        <v>1</v>
      </c>
      <c r="F503" s="1">
        <v>37.511566643548598</v>
      </c>
      <c r="G503" s="1">
        <v>1</v>
      </c>
      <c r="H503" s="1">
        <v>9.4026183751435095</v>
      </c>
      <c r="I503" s="1">
        <v>5.6199581112236201</v>
      </c>
      <c r="J503" s="1">
        <v>6.1322398847262596</v>
      </c>
      <c r="K503" s="1">
        <v>8.1378257052513998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143</v>
      </c>
      <c r="S503" s="1">
        <v>115</v>
      </c>
      <c r="T503" s="1">
        <v>227.98177903154999</v>
      </c>
      <c r="U503" s="1">
        <v>95.413983164784398</v>
      </c>
      <c r="V503" s="1">
        <v>93.149181242422898</v>
      </c>
      <c r="W503" s="1">
        <v>126.364945354512</v>
      </c>
      <c r="X503" s="1">
        <v>1.0300177126478001</v>
      </c>
      <c r="Y503" s="1">
        <v>8.50279085765019</v>
      </c>
      <c r="Z503" s="1">
        <v>1</v>
      </c>
      <c r="AA503" s="1">
        <v>1</v>
      </c>
      <c r="AB503" s="1">
        <v>2.0365126720450299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1</v>
      </c>
    </row>
    <row r="504" spans="1:34" x14ac:dyDescent="0.35">
      <c r="A504" s="1">
        <v>5253</v>
      </c>
      <c r="B504" s="1">
        <v>81</v>
      </c>
      <c r="C504" s="1">
        <v>1</v>
      </c>
      <c r="D504" s="1">
        <v>0</v>
      </c>
      <c r="E504" s="1">
        <v>2</v>
      </c>
      <c r="F504" s="1">
        <v>24.389800252101299</v>
      </c>
      <c r="G504" s="1">
        <v>0</v>
      </c>
      <c r="H504" s="1">
        <v>18.3925011658439</v>
      </c>
      <c r="I504" s="1">
        <v>6.7546471058857698</v>
      </c>
      <c r="J504" s="1">
        <v>2.62944141026068</v>
      </c>
      <c r="K504" s="1">
        <v>4.3296901267152696</v>
      </c>
      <c r="L504" s="1">
        <v>1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166</v>
      </c>
      <c r="S504" s="1">
        <v>108</v>
      </c>
      <c r="T504" s="1">
        <v>220.838762007485</v>
      </c>
      <c r="U504" s="1">
        <v>65.842100520887598</v>
      </c>
      <c r="V504" s="1">
        <v>34.763691303734703</v>
      </c>
      <c r="W504" s="1">
        <v>345.56151582390697</v>
      </c>
      <c r="X504" s="1">
        <v>16.030615573272499</v>
      </c>
      <c r="Y504" s="1">
        <v>4.96157679998886</v>
      </c>
      <c r="Z504" s="1">
        <v>0</v>
      </c>
      <c r="AA504" s="1">
        <v>0</v>
      </c>
      <c r="AB504" s="1">
        <v>1.20301863438332</v>
      </c>
      <c r="AC504" s="1">
        <v>0</v>
      </c>
      <c r="AD504" s="1">
        <v>0</v>
      </c>
      <c r="AE504" s="1">
        <v>1</v>
      </c>
      <c r="AF504" s="1">
        <v>0</v>
      </c>
      <c r="AG504" s="1">
        <v>0</v>
      </c>
      <c r="AH504" s="1">
        <v>1</v>
      </c>
    </row>
    <row r="505" spans="1:34" x14ac:dyDescent="0.35">
      <c r="A505" s="1">
        <v>5254</v>
      </c>
      <c r="B505" s="1">
        <v>80</v>
      </c>
      <c r="C505" s="1">
        <v>0</v>
      </c>
      <c r="D505" s="1">
        <v>1</v>
      </c>
      <c r="E505" s="1">
        <v>2</v>
      </c>
      <c r="F505" s="1">
        <v>21.151468873894</v>
      </c>
      <c r="G505" s="1">
        <v>0</v>
      </c>
      <c r="H505" s="1">
        <v>19.065334412099599</v>
      </c>
      <c r="I505" s="1">
        <v>4.5447181801267096</v>
      </c>
      <c r="J505" s="1">
        <v>1.3177356566027201</v>
      </c>
      <c r="K505" s="1">
        <v>6.5525737860645101</v>
      </c>
      <c r="L505" s="1">
        <v>0</v>
      </c>
      <c r="M505" s="1">
        <v>0</v>
      </c>
      <c r="N505" s="1">
        <v>0</v>
      </c>
      <c r="O505" s="1">
        <v>1</v>
      </c>
      <c r="P505" s="1">
        <v>0</v>
      </c>
      <c r="Q505" s="1">
        <v>0</v>
      </c>
      <c r="R505" s="1">
        <v>109</v>
      </c>
      <c r="S505" s="1">
        <v>70</v>
      </c>
      <c r="T505" s="1">
        <v>265.63529092206301</v>
      </c>
      <c r="U505" s="1">
        <v>173.62381612228901</v>
      </c>
      <c r="V505" s="1">
        <v>46.698306852512303</v>
      </c>
      <c r="W505" s="1">
        <v>86.135440376421201</v>
      </c>
      <c r="X505" s="1">
        <v>13.325705890807701</v>
      </c>
      <c r="Y505" s="1">
        <v>2.5618562760499302</v>
      </c>
      <c r="Z505" s="1">
        <v>0</v>
      </c>
      <c r="AA505" s="1">
        <v>0</v>
      </c>
      <c r="AB505" s="1">
        <v>1.47953104172226</v>
      </c>
      <c r="AC505" s="1">
        <v>1</v>
      </c>
      <c r="AD505" s="1">
        <v>0</v>
      </c>
      <c r="AE505" s="1">
        <v>0</v>
      </c>
      <c r="AF505" s="1">
        <v>0</v>
      </c>
      <c r="AG505" s="1">
        <v>0</v>
      </c>
      <c r="AH505" s="1">
        <v>1</v>
      </c>
    </row>
    <row r="506" spans="1:34" x14ac:dyDescent="0.35">
      <c r="A506" s="1">
        <v>5255</v>
      </c>
      <c r="B506" s="1">
        <v>68</v>
      </c>
      <c r="C506" s="1">
        <v>1</v>
      </c>
      <c r="D506" s="1">
        <v>0</v>
      </c>
      <c r="E506" s="1">
        <v>1</v>
      </c>
      <c r="F506" s="1">
        <v>39.733710143709402</v>
      </c>
      <c r="G506" s="1">
        <v>1</v>
      </c>
      <c r="H506" s="1">
        <v>3.3682264283561598</v>
      </c>
      <c r="I506" s="1">
        <v>0.76062868438188702</v>
      </c>
      <c r="J506" s="1">
        <v>2.8017802315226801</v>
      </c>
      <c r="K506" s="1">
        <v>6.5016148014490298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124</v>
      </c>
      <c r="S506" s="1">
        <v>98</v>
      </c>
      <c r="T506" s="1">
        <v>266.01824277202797</v>
      </c>
      <c r="U506" s="1">
        <v>196.89149990746</v>
      </c>
      <c r="V506" s="1">
        <v>23.7273314819581</v>
      </c>
      <c r="W506" s="1">
        <v>228.57746695529499</v>
      </c>
      <c r="X506" s="1">
        <v>14.6586928639937</v>
      </c>
      <c r="Y506" s="1">
        <v>2.11675089988992</v>
      </c>
      <c r="Z506" s="1">
        <v>0</v>
      </c>
      <c r="AA506" s="1">
        <v>0</v>
      </c>
      <c r="AB506" s="1">
        <v>3.3856123606630102</v>
      </c>
      <c r="AC506" s="1">
        <v>1</v>
      </c>
      <c r="AD506" s="1">
        <v>0</v>
      </c>
      <c r="AE506" s="1">
        <v>0</v>
      </c>
      <c r="AF506" s="1">
        <v>0</v>
      </c>
      <c r="AG506" s="1">
        <v>0</v>
      </c>
      <c r="AH506" s="1">
        <v>1</v>
      </c>
    </row>
    <row r="507" spans="1:34" x14ac:dyDescent="0.35">
      <c r="A507" s="1">
        <v>5256</v>
      </c>
      <c r="B507" s="1">
        <v>73</v>
      </c>
      <c r="C507" s="1">
        <v>0</v>
      </c>
      <c r="D507" s="1">
        <v>2</v>
      </c>
      <c r="E507" s="1">
        <v>1</v>
      </c>
      <c r="F507" s="1">
        <v>20.260630920289501</v>
      </c>
      <c r="G507" s="1">
        <v>0</v>
      </c>
      <c r="H507" s="1">
        <v>1.1441114450573999</v>
      </c>
      <c r="I507" s="1">
        <v>7.3700793906791704</v>
      </c>
      <c r="J507" s="1">
        <v>7.5763937744310601</v>
      </c>
      <c r="K507" s="1">
        <v>4.9179153609438098</v>
      </c>
      <c r="L507" s="1">
        <v>0</v>
      </c>
      <c r="M507" s="1">
        <v>0</v>
      </c>
      <c r="N507" s="1">
        <v>0</v>
      </c>
      <c r="O507" s="1">
        <v>1</v>
      </c>
      <c r="P507" s="1">
        <v>1</v>
      </c>
      <c r="Q507" s="1">
        <v>0</v>
      </c>
      <c r="R507" s="1">
        <v>128</v>
      </c>
      <c r="S507" s="1">
        <v>76</v>
      </c>
      <c r="T507" s="1">
        <v>177.96352087403</v>
      </c>
      <c r="U507" s="1">
        <v>53.5795773651178</v>
      </c>
      <c r="V507" s="1">
        <v>69.619206909484802</v>
      </c>
      <c r="W507" s="1">
        <v>354.25817328234001</v>
      </c>
      <c r="X507" s="1">
        <v>17.972518055732198</v>
      </c>
      <c r="Y507" s="1">
        <v>7.2385205403273902</v>
      </c>
      <c r="Z507" s="1">
        <v>1</v>
      </c>
      <c r="AA507" s="1">
        <v>0</v>
      </c>
      <c r="AB507" s="1">
        <v>0.212521472042001</v>
      </c>
      <c r="AC507" s="1">
        <v>0</v>
      </c>
      <c r="AD507" s="1">
        <v>0</v>
      </c>
      <c r="AE507" s="1">
        <v>0</v>
      </c>
      <c r="AF507" s="1">
        <v>1</v>
      </c>
      <c r="AG507" s="1">
        <v>1</v>
      </c>
      <c r="AH507" s="1">
        <v>1</v>
      </c>
    </row>
    <row r="508" spans="1:34" hidden="1" x14ac:dyDescent="0.35">
      <c r="A508" s="1">
        <v>5257</v>
      </c>
      <c r="B508" s="1">
        <v>61</v>
      </c>
      <c r="C508" s="1">
        <v>0</v>
      </c>
      <c r="D508" s="1">
        <v>1</v>
      </c>
      <c r="E508" s="1">
        <v>1</v>
      </c>
      <c r="F508" s="1">
        <v>20.168624255797599</v>
      </c>
      <c r="G508" s="1">
        <v>1</v>
      </c>
      <c r="H508" s="1">
        <v>6.5649121362179503</v>
      </c>
      <c r="I508" s="1">
        <v>0.947122705287885</v>
      </c>
      <c r="J508" s="1">
        <v>1.49914053430377</v>
      </c>
      <c r="K508" s="1">
        <v>6.6741759963810399</v>
      </c>
      <c r="L508" s="1">
        <v>0</v>
      </c>
      <c r="M508" s="1">
        <v>1</v>
      </c>
      <c r="N508" s="1">
        <v>0</v>
      </c>
      <c r="O508" s="1">
        <v>0</v>
      </c>
      <c r="P508" s="1">
        <v>0</v>
      </c>
      <c r="Q508" s="1">
        <v>0</v>
      </c>
      <c r="R508" s="1">
        <v>127</v>
      </c>
      <c r="S508" s="1">
        <v>95</v>
      </c>
      <c r="T508" s="1">
        <v>299.30746725015399</v>
      </c>
      <c r="U508" s="1">
        <v>142.89348163213401</v>
      </c>
      <c r="V508" s="1">
        <v>41.989991952685003</v>
      </c>
      <c r="W508" s="1">
        <v>97.037754759327399</v>
      </c>
      <c r="X508" s="1">
        <v>23.756057962960099</v>
      </c>
      <c r="Y508" s="1">
        <v>7.6200114606749203</v>
      </c>
      <c r="Z508" s="1">
        <v>0</v>
      </c>
      <c r="AA508" s="1">
        <v>0</v>
      </c>
      <c r="AB508" s="1">
        <v>3.9272774224551901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</row>
    <row r="509" spans="1:34" x14ac:dyDescent="0.35">
      <c r="A509" s="1">
        <v>5258</v>
      </c>
      <c r="B509" s="1">
        <v>74</v>
      </c>
      <c r="C509" s="1">
        <v>0</v>
      </c>
      <c r="D509" s="1">
        <v>0</v>
      </c>
      <c r="E509" s="1">
        <v>1</v>
      </c>
      <c r="F509" s="1">
        <v>22.292319526192699</v>
      </c>
      <c r="G509" s="1">
        <v>0</v>
      </c>
      <c r="H509" s="1">
        <v>11.2833315538593</v>
      </c>
      <c r="I509" s="1">
        <v>4.0763304708396104</v>
      </c>
      <c r="J509" s="1">
        <v>5.4930933860271702</v>
      </c>
      <c r="K509" s="1">
        <v>4.7773691957309197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95</v>
      </c>
      <c r="S509" s="1">
        <v>103</v>
      </c>
      <c r="T509" s="1">
        <v>156.542685810027</v>
      </c>
      <c r="U509" s="1">
        <v>87.487995461509001</v>
      </c>
      <c r="V509" s="1">
        <v>22.962297775290999</v>
      </c>
      <c r="W509" s="1">
        <v>80.962719846112506</v>
      </c>
      <c r="X509" s="1">
        <v>21.671497701671498</v>
      </c>
      <c r="Y509" s="1">
        <v>3.7573674340250802</v>
      </c>
      <c r="Z509" s="1">
        <v>0</v>
      </c>
      <c r="AA509" s="1">
        <v>1</v>
      </c>
      <c r="AB509" s="1">
        <v>0.55626801369227696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1</v>
      </c>
    </row>
    <row r="510" spans="1:34" x14ac:dyDescent="0.35">
      <c r="A510" s="1">
        <v>5259</v>
      </c>
      <c r="B510" s="1">
        <v>78</v>
      </c>
      <c r="C510" s="1">
        <v>0</v>
      </c>
      <c r="D510" s="1">
        <v>0</v>
      </c>
      <c r="E510" s="1">
        <v>1</v>
      </c>
      <c r="F510" s="1">
        <v>33.985193492101899</v>
      </c>
      <c r="G510" s="1">
        <v>0</v>
      </c>
      <c r="H510" s="1">
        <v>16.8875599052773</v>
      </c>
      <c r="I510" s="1">
        <v>5.9527487024200196</v>
      </c>
      <c r="J510" s="1">
        <v>6.1070706708589997</v>
      </c>
      <c r="K510" s="1">
        <v>8.4989995171366406</v>
      </c>
      <c r="L510" s="1">
        <v>0</v>
      </c>
      <c r="M510" s="1">
        <v>0</v>
      </c>
      <c r="N510" s="1">
        <v>1</v>
      </c>
      <c r="O510" s="1">
        <v>1</v>
      </c>
      <c r="P510" s="1">
        <v>0</v>
      </c>
      <c r="Q510" s="1">
        <v>0</v>
      </c>
      <c r="R510" s="1">
        <v>126</v>
      </c>
      <c r="S510" s="1">
        <v>118</v>
      </c>
      <c r="T510" s="1">
        <v>220.99070233077001</v>
      </c>
      <c r="U510" s="1">
        <v>161.83094502403</v>
      </c>
      <c r="V510" s="1">
        <v>59.389153641932602</v>
      </c>
      <c r="W510" s="1">
        <v>309.53081218439098</v>
      </c>
      <c r="X510" s="1">
        <v>21.720917388991499</v>
      </c>
      <c r="Y510" s="1">
        <v>7.2897353871964299</v>
      </c>
      <c r="Z510" s="1">
        <v>1</v>
      </c>
      <c r="AA510" s="1">
        <v>0</v>
      </c>
      <c r="AB510" s="1">
        <v>0.82847930510054402</v>
      </c>
      <c r="AC510" s="1">
        <v>0</v>
      </c>
      <c r="AD510" s="1">
        <v>0</v>
      </c>
      <c r="AE510" s="1">
        <v>0</v>
      </c>
      <c r="AF510" s="1">
        <v>0</v>
      </c>
      <c r="AG510" s="1">
        <v>1</v>
      </c>
      <c r="AH510" s="1">
        <v>1</v>
      </c>
    </row>
    <row r="511" spans="1:34" x14ac:dyDescent="0.35">
      <c r="A511" s="1">
        <v>5260</v>
      </c>
      <c r="B511" s="1">
        <v>62</v>
      </c>
      <c r="C511" s="1">
        <v>0</v>
      </c>
      <c r="D511" s="1">
        <v>0</v>
      </c>
      <c r="E511" s="1">
        <v>2</v>
      </c>
      <c r="F511" s="1">
        <v>34.783084976662501</v>
      </c>
      <c r="G511" s="1">
        <v>0</v>
      </c>
      <c r="H511" s="1">
        <v>12.702251579899199</v>
      </c>
      <c r="I511" s="1">
        <v>5.9933075585917299</v>
      </c>
      <c r="J511" s="1">
        <v>9.5782230624330804</v>
      </c>
      <c r="K511" s="1">
        <v>9.8212646860045094</v>
      </c>
      <c r="L511" s="1">
        <v>1</v>
      </c>
      <c r="M511" s="1">
        <v>0</v>
      </c>
      <c r="N511" s="1">
        <v>0</v>
      </c>
      <c r="O511" s="1">
        <v>1</v>
      </c>
      <c r="P511" s="1">
        <v>0</v>
      </c>
      <c r="Q511" s="1">
        <v>0</v>
      </c>
      <c r="R511" s="1">
        <v>159</v>
      </c>
      <c r="S511" s="1">
        <v>112</v>
      </c>
      <c r="T511" s="1">
        <v>258.96208111325598</v>
      </c>
      <c r="U511" s="1">
        <v>63.709411709520303</v>
      </c>
      <c r="V511" s="1">
        <v>98.552509501272397</v>
      </c>
      <c r="W511" s="1">
        <v>373.85882905992003</v>
      </c>
      <c r="X511" s="1">
        <v>17.8020419106787</v>
      </c>
      <c r="Y511" s="1">
        <v>6.8459058693840404</v>
      </c>
      <c r="Z511" s="1">
        <v>1</v>
      </c>
      <c r="AA511" s="1">
        <v>0</v>
      </c>
      <c r="AB511" s="1">
        <v>3.4177816510113499</v>
      </c>
      <c r="AC511" s="1">
        <v>0</v>
      </c>
      <c r="AD511" s="1">
        <v>0</v>
      </c>
      <c r="AE511" s="1">
        <v>0</v>
      </c>
      <c r="AF511" s="1">
        <v>0</v>
      </c>
      <c r="AG511" s="1">
        <v>1</v>
      </c>
      <c r="AH511" s="1">
        <v>1</v>
      </c>
    </row>
    <row r="512" spans="1:34" hidden="1" x14ac:dyDescent="0.35">
      <c r="A512" s="1">
        <v>5261</v>
      </c>
      <c r="B512" s="1">
        <v>90</v>
      </c>
      <c r="C512" s="1">
        <v>0</v>
      </c>
      <c r="D512" s="1">
        <v>1</v>
      </c>
      <c r="E512" s="1">
        <v>1</v>
      </c>
      <c r="F512" s="1">
        <v>33.003732588631401</v>
      </c>
      <c r="G512" s="1">
        <v>1</v>
      </c>
      <c r="H512" s="1">
        <v>16.683074248319901</v>
      </c>
      <c r="I512" s="1">
        <v>6.6804407418888996</v>
      </c>
      <c r="J512" s="1">
        <v>5.5290748601365198</v>
      </c>
      <c r="K512" s="1">
        <v>5.3442786562351499</v>
      </c>
      <c r="L512" s="1">
        <v>0</v>
      </c>
      <c r="M512" s="1">
        <v>0</v>
      </c>
      <c r="N512" s="1">
        <v>0</v>
      </c>
      <c r="O512" s="1">
        <v>0</v>
      </c>
      <c r="P512" s="1">
        <v>1</v>
      </c>
      <c r="Q512" s="1">
        <v>0</v>
      </c>
      <c r="R512" s="1">
        <v>164</v>
      </c>
      <c r="S512" s="1">
        <v>103</v>
      </c>
      <c r="T512" s="1">
        <v>203.351778797452</v>
      </c>
      <c r="U512" s="1">
        <v>137.034398961362</v>
      </c>
      <c r="V512" s="1">
        <v>46.667016049252901</v>
      </c>
      <c r="W512" s="1">
        <v>112.212594586987</v>
      </c>
      <c r="X512" s="1">
        <v>6.3697873844241801</v>
      </c>
      <c r="Y512" s="1">
        <v>8.4158772205011108</v>
      </c>
      <c r="Z512" s="1">
        <v>0</v>
      </c>
      <c r="AA512" s="1">
        <v>1</v>
      </c>
      <c r="AB512" s="1">
        <v>6.0648135694647296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</row>
    <row r="513" spans="1:34" hidden="1" x14ac:dyDescent="0.35">
      <c r="A513" s="1">
        <v>5262</v>
      </c>
      <c r="B513" s="1">
        <v>67</v>
      </c>
      <c r="C513" s="1">
        <v>1</v>
      </c>
      <c r="D513" s="1">
        <v>0</v>
      </c>
      <c r="E513" s="1">
        <v>2</v>
      </c>
      <c r="F513" s="1">
        <v>34.098359468423702</v>
      </c>
      <c r="G513" s="1">
        <v>0</v>
      </c>
      <c r="H513" s="1">
        <v>3.9005981250810602</v>
      </c>
      <c r="I513" s="1">
        <v>3.1029737353495999</v>
      </c>
      <c r="J513" s="1">
        <v>1.3163521593549801</v>
      </c>
      <c r="K513" s="1">
        <v>8.8837373718032104</v>
      </c>
      <c r="L513" s="1">
        <v>0</v>
      </c>
      <c r="M513" s="1">
        <v>1</v>
      </c>
      <c r="N513" s="1">
        <v>0</v>
      </c>
      <c r="O513" s="1">
        <v>0</v>
      </c>
      <c r="P513" s="1">
        <v>1</v>
      </c>
      <c r="Q513" s="1">
        <v>0</v>
      </c>
      <c r="R513" s="1">
        <v>131</v>
      </c>
      <c r="S513" s="1">
        <v>65</v>
      </c>
      <c r="T513" s="1">
        <v>221.26613119228301</v>
      </c>
      <c r="U513" s="1">
        <v>96.8425782735643</v>
      </c>
      <c r="V513" s="1">
        <v>66.888722396134597</v>
      </c>
      <c r="W513" s="1">
        <v>335.04354793254998</v>
      </c>
      <c r="X513" s="1">
        <v>4.0266488463491497</v>
      </c>
      <c r="Y513" s="1">
        <v>6.5153831847310801</v>
      </c>
      <c r="Z513" s="1">
        <v>0</v>
      </c>
      <c r="AA513" s="1">
        <v>0</v>
      </c>
      <c r="AB513" s="1">
        <v>0.35338612729340402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</row>
    <row r="514" spans="1:34" hidden="1" x14ac:dyDescent="0.35">
      <c r="A514" s="1">
        <v>5263</v>
      </c>
      <c r="B514" s="1">
        <v>66</v>
      </c>
      <c r="C514" s="1">
        <v>0</v>
      </c>
      <c r="D514" s="1">
        <v>1</v>
      </c>
      <c r="E514" s="1">
        <v>2</v>
      </c>
      <c r="F514" s="1">
        <v>27.101584823676401</v>
      </c>
      <c r="G514" s="1">
        <v>0</v>
      </c>
      <c r="H514" s="1">
        <v>17.989171295362201</v>
      </c>
      <c r="I514" s="1">
        <v>7.3231181908803604</v>
      </c>
      <c r="J514" s="1">
        <v>8.50171547320938</v>
      </c>
      <c r="K514" s="1">
        <v>4.2984760375613202</v>
      </c>
      <c r="L514" s="1">
        <v>1</v>
      </c>
      <c r="M514" s="1">
        <v>0</v>
      </c>
      <c r="N514" s="1">
        <v>1</v>
      </c>
      <c r="O514" s="1">
        <v>0</v>
      </c>
      <c r="P514" s="1">
        <v>0</v>
      </c>
      <c r="Q514" s="1">
        <v>0</v>
      </c>
      <c r="R514" s="1">
        <v>175</v>
      </c>
      <c r="S514" s="1">
        <v>72</v>
      </c>
      <c r="T514" s="1">
        <v>155.493374053172</v>
      </c>
      <c r="U514" s="1">
        <v>193.59565563006899</v>
      </c>
      <c r="V514" s="1">
        <v>55.767478397184497</v>
      </c>
      <c r="W514" s="1">
        <v>280.82955288924802</v>
      </c>
      <c r="X514" s="1">
        <v>5.8542136179289397</v>
      </c>
      <c r="Y514" s="1">
        <v>6.5639823620224602</v>
      </c>
      <c r="Z514" s="1">
        <v>0</v>
      </c>
      <c r="AA514" s="1">
        <v>0</v>
      </c>
      <c r="AB514" s="1">
        <v>7.3411830653352501</v>
      </c>
      <c r="AC514" s="1">
        <v>0</v>
      </c>
      <c r="AD514" s="1">
        <v>0</v>
      </c>
      <c r="AE514" s="1">
        <v>0</v>
      </c>
      <c r="AF514" s="1">
        <v>0</v>
      </c>
      <c r="AG514" s="1">
        <v>1</v>
      </c>
      <c r="AH514" s="1">
        <v>0</v>
      </c>
    </row>
    <row r="515" spans="1:34" hidden="1" x14ac:dyDescent="0.35">
      <c r="A515" s="1">
        <v>5264</v>
      </c>
      <c r="B515" s="1">
        <v>84</v>
      </c>
      <c r="C515" s="1">
        <v>1</v>
      </c>
      <c r="D515" s="1">
        <v>0</v>
      </c>
      <c r="E515" s="1">
        <v>1</v>
      </c>
      <c r="F515" s="1">
        <v>27.9480061423805</v>
      </c>
      <c r="G515" s="1">
        <v>0</v>
      </c>
      <c r="H515" s="1">
        <v>0.90939195655189697</v>
      </c>
      <c r="I515" s="1">
        <v>3.5518921405923001</v>
      </c>
      <c r="J515" s="1">
        <v>5.7700283117050999</v>
      </c>
      <c r="K515" s="1">
        <v>8.7021335456688007</v>
      </c>
      <c r="L515" s="1">
        <v>1</v>
      </c>
      <c r="M515" s="1">
        <v>0</v>
      </c>
      <c r="N515" s="1">
        <v>1</v>
      </c>
      <c r="O515" s="1">
        <v>0</v>
      </c>
      <c r="P515" s="1">
        <v>1</v>
      </c>
      <c r="Q515" s="1">
        <v>0</v>
      </c>
      <c r="R515" s="1">
        <v>178</v>
      </c>
      <c r="S515" s="1">
        <v>98</v>
      </c>
      <c r="T515" s="1">
        <v>285.87536475551201</v>
      </c>
      <c r="U515" s="1">
        <v>172.08641773005601</v>
      </c>
      <c r="V515" s="1">
        <v>95.153810398634803</v>
      </c>
      <c r="W515" s="1">
        <v>273.79905069707502</v>
      </c>
      <c r="X515" s="1">
        <v>3.1551826198605899</v>
      </c>
      <c r="Y515" s="1">
        <v>7.7208318849176401</v>
      </c>
      <c r="Z515" s="1">
        <v>0</v>
      </c>
      <c r="AA515" s="1">
        <v>0</v>
      </c>
      <c r="AB515" s="1">
        <v>8.6331423601444506</v>
      </c>
      <c r="AC515" s="1">
        <v>1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</row>
    <row r="516" spans="1:34" hidden="1" x14ac:dyDescent="0.35">
      <c r="A516" s="1">
        <v>5265</v>
      </c>
      <c r="B516" s="1">
        <v>78</v>
      </c>
      <c r="C516" s="1">
        <v>1</v>
      </c>
      <c r="D516" s="1">
        <v>3</v>
      </c>
      <c r="E516" s="1">
        <v>2</v>
      </c>
      <c r="F516" s="1">
        <v>34.269800259483397</v>
      </c>
      <c r="G516" s="1">
        <v>0</v>
      </c>
      <c r="H516" s="1">
        <v>18.380625535926999</v>
      </c>
      <c r="I516" s="1">
        <v>3.1721656575494999</v>
      </c>
      <c r="J516" s="1">
        <v>2.4172080945557601</v>
      </c>
      <c r="K516" s="1">
        <v>9.3741447111453908</v>
      </c>
      <c r="L516" s="1">
        <v>0</v>
      </c>
      <c r="M516" s="1">
        <v>1</v>
      </c>
      <c r="N516" s="1">
        <v>1</v>
      </c>
      <c r="O516" s="1">
        <v>0</v>
      </c>
      <c r="P516" s="1">
        <v>0</v>
      </c>
      <c r="Q516" s="1">
        <v>0</v>
      </c>
      <c r="R516" s="1">
        <v>178</v>
      </c>
      <c r="S516" s="1">
        <v>114</v>
      </c>
      <c r="T516" s="1">
        <v>298.82131556515901</v>
      </c>
      <c r="U516" s="1">
        <v>100.546526539631</v>
      </c>
      <c r="V516" s="1">
        <v>71.703910229574205</v>
      </c>
      <c r="W516" s="1">
        <v>62.253559409615903</v>
      </c>
      <c r="X516" s="1">
        <v>29.515656325423301</v>
      </c>
      <c r="Y516" s="1">
        <v>7.6148291219082704</v>
      </c>
      <c r="Z516" s="1">
        <v>0</v>
      </c>
      <c r="AA516" s="1">
        <v>0</v>
      </c>
      <c r="AB516" s="1">
        <v>2.0359358936007399</v>
      </c>
      <c r="AC516" s="1">
        <v>1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</row>
    <row r="517" spans="1:34" x14ac:dyDescent="0.35">
      <c r="A517" s="1">
        <v>5266</v>
      </c>
      <c r="B517" s="1">
        <v>71</v>
      </c>
      <c r="C517" s="1">
        <v>0</v>
      </c>
      <c r="D517" s="1">
        <v>0</v>
      </c>
      <c r="E517" s="1">
        <v>0</v>
      </c>
      <c r="F517" s="1">
        <v>20.6508854222133</v>
      </c>
      <c r="G517" s="1">
        <v>0</v>
      </c>
      <c r="H517" s="1">
        <v>7.0511225363096202</v>
      </c>
      <c r="I517" s="1">
        <v>8.2213330763318009</v>
      </c>
      <c r="J517" s="1">
        <v>8.1211822551648591</v>
      </c>
      <c r="K517" s="1">
        <v>6.6284770111762796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159</v>
      </c>
      <c r="S517" s="1">
        <v>98</v>
      </c>
      <c r="T517" s="1">
        <v>256.21947731392999</v>
      </c>
      <c r="U517" s="1">
        <v>177.10109906782699</v>
      </c>
      <c r="V517" s="1">
        <v>64.782853197590896</v>
      </c>
      <c r="W517" s="1">
        <v>315.27326883950701</v>
      </c>
      <c r="X517" s="1">
        <v>4.0632121311224401</v>
      </c>
      <c r="Y517" s="1">
        <v>2.51364931761514</v>
      </c>
      <c r="Z517" s="1">
        <v>0</v>
      </c>
      <c r="AA517" s="1">
        <v>1</v>
      </c>
      <c r="AB517" s="1">
        <v>6.4621730546322897</v>
      </c>
      <c r="AC517" s="1">
        <v>0</v>
      </c>
      <c r="AD517" s="1">
        <v>1</v>
      </c>
      <c r="AE517" s="1">
        <v>0</v>
      </c>
      <c r="AF517" s="1">
        <v>0</v>
      </c>
      <c r="AG517" s="1">
        <v>0</v>
      </c>
      <c r="AH517" s="1">
        <v>1</v>
      </c>
    </row>
    <row r="518" spans="1:34" hidden="1" x14ac:dyDescent="0.35">
      <c r="A518" s="1">
        <v>5267</v>
      </c>
      <c r="B518" s="1">
        <v>84</v>
      </c>
      <c r="C518" s="1">
        <v>0</v>
      </c>
      <c r="D518" s="1">
        <v>2</v>
      </c>
      <c r="E518" s="1">
        <v>1</v>
      </c>
      <c r="F518" s="1">
        <v>36.305071646462402</v>
      </c>
      <c r="G518" s="1">
        <v>1</v>
      </c>
      <c r="H518" s="1">
        <v>7.0339702207101702</v>
      </c>
      <c r="I518" s="1">
        <v>1.5559329630160399</v>
      </c>
      <c r="J518" s="1">
        <v>3.17168462074831</v>
      </c>
      <c r="K518" s="1">
        <v>7.8372690777079903</v>
      </c>
      <c r="L518" s="1">
        <v>0</v>
      </c>
      <c r="M518" s="1">
        <v>0</v>
      </c>
      <c r="N518" s="1">
        <v>0</v>
      </c>
      <c r="O518" s="1">
        <v>1</v>
      </c>
      <c r="P518" s="1">
        <v>0</v>
      </c>
      <c r="Q518" s="1">
        <v>1</v>
      </c>
      <c r="R518" s="1">
        <v>122</v>
      </c>
      <c r="S518" s="1">
        <v>77</v>
      </c>
      <c r="T518" s="1">
        <v>292.45733235971397</v>
      </c>
      <c r="U518" s="1">
        <v>61.1798788289451</v>
      </c>
      <c r="V518" s="1">
        <v>39.434241961313703</v>
      </c>
      <c r="W518" s="1">
        <v>313.052786297642</v>
      </c>
      <c r="X518" s="1">
        <v>24.453359001205399</v>
      </c>
      <c r="Y518" s="1">
        <v>2.96521074870458</v>
      </c>
      <c r="Z518" s="1">
        <v>0</v>
      </c>
      <c r="AA518" s="1">
        <v>1</v>
      </c>
      <c r="AB518" s="1">
        <v>5.5586028111756596</v>
      </c>
      <c r="AC518" s="1">
        <v>1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</row>
    <row r="519" spans="1:34" x14ac:dyDescent="0.35">
      <c r="A519" s="1">
        <v>5268</v>
      </c>
      <c r="B519" s="1">
        <v>88</v>
      </c>
      <c r="C519" s="1">
        <v>1</v>
      </c>
      <c r="D519" s="1">
        <v>0</v>
      </c>
      <c r="E519" s="1">
        <v>0</v>
      </c>
      <c r="F519" s="1">
        <v>18.410688017651701</v>
      </c>
      <c r="G519" s="1">
        <v>1</v>
      </c>
      <c r="H519" s="1">
        <v>3.4154759342535002</v>
      </c>
      <c r="I519" s="1">
        <v>4.3848689494722102</v>
      </c>
      <c r="J519" s="1">
        <v>8.3866696497925108</v>
      </c>
      <c r="K519" s="1">
        <v>4.6325817570817902</v>
      </c>
      <c r="L519" s="1">
        <v>1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156</v>
      </c>
      <c r="S519" s="1">
        <v>73</v>
      </c>
      <c r="T519" s="1">
        <v>153.04869786015701</v>
      </c>
      <c r="U519" s="1">
        <v>187.52639265537499</v>
      </c>
      <c r="V519" s="1">
        <v>62.8423114973602</v>
      </c>
      <c r="W519" s="1">
        <v>280.03989570458901</v>
      </c>
      <c r="X519" s="1">
        <v>18.8521096363989</v>
      </c>
      <c r="Y519" s="1">
        <v>0.77807401747884197</v>
      </c>
      <c r="Z519" s="1">
        <v>0</v>
      </c>
      <c r="AA519" s="1">
        <v>0</v>
      </c>
      <c r="AB519" s="1">
        <v>0.472872210338457</v>
      </c>
      <c r="AC519" s="1">
        <v>0</v>
      </c>
      <c r="AD519" s="1">
        <v>0</v>
      </c>
      <c r="AE519" s="1">
        <v>1</v>
      </c>
      <c r="AF519" s="1">
        <v>1</v>
      </c>
      <c r="AG519" s="1">
        <v>0</v>
      </c>
      <c r="AH519" s="1">
        <v>1</v>
      </c>
    </row>
    <row r="520" spans="1:34" hidden="1" x14ac:dyDescent="0.35">
      <c r="A520" s="1">
        <v>5269</v>
      </c>
      <c r="B520" s="1">
        <v>89</v>
      </c>
      <c r="C520" s="1">
        <v>0</v>
      </c>
      <c r="D520" s="1">
        <v>0</v>
      </c>
      <c r="E520" s="1">
        <v>1</v>
      </c>
      <c r="F520" s="1">
        <v>24.0206934014411</v>
      </c>
      <c r="G520" s="1">
        <v>1</v>
      </c>
      <c r="H520" s="1">
        <v>16.0840854707787</v>
      </c>
      <c r="I520" s="1">
        <v>4.0583102153153199</v>
      </c>
      <c r="J520" s="1">
        <v>4.3664824902373001</v>
      </c>
      <c r="K520" s="1">
        <v>5.1789635167317298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130</v>
      </c>
      <c r="S520" s="1">
        <v>61</v>
      </c>
      <c r="T520" s="1">
        <v>228.925177680395</v>
      </c>
      <c r="U520" s="1">
        <v>108.734389300847</v>
      </c>
      <c r="V520" s="1">
        <v>87.226392322728103</v>
      </c>
      <c r="W520" s="1">
        <v>57.184683760634499</v>
      </c>
      <c r="X520" s="1">
        <v>3.5000955702863799</v>
      </c>
      <c r="Y520" s="1">
        <v>3.7295937595258901</v>
      </c>
      <c r="Z520" s="1">
        <v>0</v>
      </c>
      <c r="AA520" s="1">
        <v>0</v>
      </c>
      <c r="AB520" s="1">
        <v>5.3155256368684496</v>
      </c>
      <c r="AC520" s="1">
        <v>1</v>
      </c>
      <c r="AD520" s="1">
        <v>1</v>
      </c>
      <c r="AE520" s="1">
        <v>0</v>
      </c>
      <c r="AF520" s="1">
        <v>0</v>
      </c>
      <c r="AG520" s="1">
        <v>1</v>
      </c>
      <c r="AH520" s="1">
        <v>0</v>
      </c>
    </row>
    <row r="521" spans="1:34" hidden="1" x14ac:dyDescent="0.35">
      <c r="A521" s="1">
        <v>5270</v>
      </c>
      <c r="B521" s="1">
        <v>63</v>
      </c>
      <c r="C521" s="1">
        <v>0</v>
      </c>
      <c r="D521" s="1">
        <v>0</v>
      </c>
      <c r="E521" s="1">
        <v>0</v>
      </c>
      <c r="F521" s="1">
        <v>16.5408260340546</v>
      </c>
      <c r="G521" s="1">
        <v>1</v>
      </c>
      <c r="H521" s="1">
        <v>3.1976552706436601</v>
      </c>
      <c r="I521" s="1">
        <v>7.7136657289289197</v>
      </c>
      <c r="J521" s="1">
        <v>2.4951991851836701</v>
      </c>
      <c r="K521" s="1">
        <v>8.80226752023977</v>
      </c>
      <c r="L521" s="1">
        <v>0</v>
      </c>
      <c r="M521" s="1">
        <v>1</v>
      </c>
      <c r="N521" s="1">
        <v>0</v>
      </c>
      <c r="O521" s="1">
        <v>0</v>
      </c>
      <c r="P521" s="1">
        <v>0</v>
      </c>
      <c r="Q521" s="1">
        <v>0</v>
      </c>
      <c r="R521" s="1">
        <v>160</v>
      </c>
      <c r="S521" s="1">
        <v>88</v>
      </c>
      <c r="T521" s="1">
        <v>224.21265329005399</v>
      </c>
      <c r="U521" s="1">
        <v>120.618649883633</v>
      </c>
      <c r="V521" s="1">
        <v>42.083419659223402</v>
      </c>
      <c r="W521" s="1">
        <v>121.945933533066</v>
      </c>
      <c r="X521" s="1">
        <v>28.089296503116099</v>
      </c>
      <c r="Y521" s="1">
        <v>1.02421949500792</v>
      </c>
      <c r="Z521" s="1">
        <v>0</v>
      </c>
      <c r="AA521" s="1">
        <v>0</v>
      </c>
      <c r="AB521" s="1">
        <v>9.1637221803169808</v>
      </c>
      <c r="AC521" s="1">
        <v>1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</row>
    <row r="522" spans="1:34" x14ac:dyDescent="0.35">
      <c r="A522" s="1">
        <v>5271</v>
      </c>
      <c r="B522" s="1">
        <v>78</v>
      </c>
      <c r="C522" s="1">
        <v>1</v>
      </c>
      <c r="D522" s="1">
        <v>3</v>
      </c>
      <c r="E522" s="1">
        <v>1</v>
      </c>
      <c r="F522" s="1">
        <v>31.9395807665131</v>
      </c>
      <c r="G522" s="1">
        <v>0</v>
      </c>
      <c r="H522" s="1">
        <v>5.7087424943342304</v>
      </c>
      <c r="I522" s="1">
        <v>6.5862315985645301</v>
      </c>
      <c r="J522" s="1">
        <v>8.0709495066385095</v>
      </c>
      <c r="K522" s="1">
        <v>6.52497247962431</v>
      </c>
      <c r="L522" s="1">
        <v>0</v>
      </c>
      <c r="M522" s="1">
        <v>0</v>
      </c>
      <c r="N522" s="1">
        <v>0</v>
      </c>
      <c r="O522" s="1">
        <v>1</v>
      </c>
      <c r="P522" s="1">
        <v>0</v>
      </c>
      <c r="Q522" s="1">
        <v>0</v>
      </c>
      <c r="R522" s="1">
        <v>123</v>
      </c>
      <c r="S522" s="1">
        <v>94</v>
      </c>
      <c r="T522" s="1">
        <v>213.616265607744</v>
      </c>
      <c r="U522" s="1">
        <v>150.61384030319999</v>
      </c>
      <c r="V522" s="1">
        <v>72.485342177748706</v>
      </c>
      <c r="W522" s="1">
        <v>370.92099492324797</v>
      </c>
      <c r="X522" s="1">
        <v>10.905465744524699</v>
      </c>
      <c r="Y522" s="1">
        <v>8.8630775707327594</v>
      </c>
      <c r="Z522" s="1">
        <v>1</v>
      </c>
      <c r="AA522" s="1">
        <v>0</v>
      </c>
      <c r="AB522" s="1">
        <v>1.9828211452400699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1</v>
      </c>
    </row>
    <row r="523" spans="1:34" x14ac:dyDescent="0.35">
      <c r="A523" s="1">
        <v>5272</v>
      </c>
      <c r="B523" s="1">
        <v>77</v>
      </c>
      <c r="C523" s="1">
        <v>1</v>
      </c>
      <c r="D523" s="1">
        <v>1</v>
      </c>
      <c r="E523" s="1">
        <v>3</v>
      </c>
      <c r="F523" s="1">
        <v>30.976532898595799</v>
      </c>
      <c r="G523" s="1">
        <v>1</v>
      </c>
      <c r="H523" s="1">
        <v>4.2570529103365597</v>
      </c>
      <c r="I523" s="1">
        <v>2.98349919341545</v>
      </c>
      <c r="J523" s="1">
        <v>5.7210826030461099</v>
      </c>
      <c r="K523" s="1">
        <v>9.7578286267269299</v>
      </c>
      <c r="L523" s="1">
        <v>0</v>
      </c>
      <c r="M523" s="1">
        <v>0</v>
      </c>
      <c r="N523" s="1">
        <v>0</v>
      </c>
      <c r="O523" s="1">
        <v>1</v>
      </c>
      <c r="P523" s="1">
        <v>0</v>
      </c>
      <c r="Q523" s="1">
        <v>0</v>
      </c>
      <c r="R523" s="1">
        <v>100</v>
      </c>
      <c r="S523" s="1">
        <v>88</v>
      </c>
      <c r="T523" s="1">
        <v>177.598519622591</v>
      </c>
      <c r="U523" s="1">
        <v>86.161006202607396</v>
      </c>
      <c r="V523" s="1">
        <v>70.477407647648604</v>
      </c>
      <c r="W523" s="1">
        <v>211.80435771571001</v>
      </c>
      <c r="X523" s="1">
        <v>22.818236504020099</v>
      </c>
      <c r="Y523" s="1">
        <v>8.7171370722457198</v>
      </c>
      <c r="Z523" s="1">
        <v>0</v>
      </c>
      <c r="AA523" s="1">
        <v>1</v>
      </c>
      <c r="AB523" s="1">
        <v>0.42888247709228799</v>
      </c>
      <c r="AC523" s="1">
        <v>1</v>
      </c>
      <c r="AD523" s="1">
        <v>0</v>
      </c>
      <c r="AE523" s="1">
        <v>0</v>
      </c>
      <c r="AF523" s="1">
        <v>0</v>
      </c>
      <c r="AG523" s="1">
        <v>1</v>
      </c>
      <c r="AH523" s="1">
        <v>1</v>
      </c>
    </row>
    <row r="524" spans="1:34" hidden="1" x14ac:dyDescent="0.35">
      <c r="A524" s="1">
        <v>5273</v>
      </c>
      <c r="B524" s="1">
        <v>89</v>
      </c>
      <c r="C524" s="1">
        <v>1</v>
      </c>
      <c r="D524" s="1">
        <v>0</v>
      </c>
      <c r="E524" s="1">
        <v>2</v>
      </c>
      <c r="F524" s="1">
        <v>31.030492221632699</v>
      </c>
      <c r="G524" s="1">
        <v>1</v>
      </c>
      <c r="H524" s="1">
        <v>3.8209346768534802</v>
      </c>
      <c r="I524" s="1">
        <v>8.4725269789674993</v>
      </c>
      <c r="J524" s="1">
        <v>5.1678531231315299</v>
      </c>
      <c r="K524" s="1">
        <v>6.7258984257261698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95</v>
      </c>
      <c r="S524" s="1">
        <v>70</v>
      </c>
      <c r="T524" s="1">
        <v>235.15967732682401</v>
      </c>
      <c r="U524" s="1">
        <v>104.765939747255</v>
      </c>
      <c r="V524" s="1">
        <v>62.019508181816001</v>
      </c>
      <c r="W524" s="1">
        <v>130.78747899420401</v>
      </c>
      <c r="X524" s="1">
        <v>4.0881227001047797</v>
      </c>
      <c r="Y524" s="1">
        <v>9.5610697225958194</v>
      </c>
      <c r="Z524" s="1">
        <v>1</v>
      </c>
      <c r="AA524" s="1">
        <v>0</v>
      </c>
      <c r="AB524" s="1">
        <v>5.6200069945462596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</row>
    <row r="525" spans="1:34" hidden="1" x14ac:dyDescent="0.35">
      <c r="A525" s="1">
        <v>5274</v>
      </c>
      <c r="B525" s="1">
        <v>88</v>
      </c>
      <c r="C525" s="1">
        <v>0</v>
      </c>
      <c r="D525" s="1">
        <v>0</v>
      </c>
      <c r="E525" s="1">
        <v>2</v>
      </c>
      <c r="F525" s="1">
        <v>18.318054835389798</v>
      </c>
      <c r="G525" s="1">
        <v>0</v>
      </c>
      <c r="H525" s="1">
        <v>14.2745960336166</v>
      </c>
      <c r="I525" s="1">
        <v>1.0549795920387499</v>
      </c>
      <c r="J525" s="1">
        <v>5.0459039262486796</v>
      </c>
      <c r="K525" s="1">
        <v>4.0041733525232797</v>
      </c>
      <c r="L525" s="1">
        <v>0</v>
      </c>
      <c r="M525" s="1">
        <v>0</v>
      </c>
      <c r="N525" s="1">
        <v>0</v>
      </c>
      <c r="O525" s="1">
        <v>1</v>
      </c>
      <c r="P525" s="1">
        <v>0</v>
      </c>
      <c r="Q525" s="1">
        <v>0</v>
      </c>
      <c r="R525" s="1">
        <v>155</v>
      </c>
      <c r="S525" s="1">
        <v>98</v>
      </c>
      <c r="T525" s="1">
        <v>172.00666368137499</v>
      </c>
      <c r="U525" s="1">
        <v>190.520477592476</v>
      </c>
      <c r="V525" s="1">
        <v>44.708185294042202</v>
      </c>
      <c r="W525" s="1">
        <v>213.504480403835</v>
      </c>
      <c r="X525" s="1">
        <v>6.0746502523066104</v>
      </c>
      <c r="Y525" s="1">
        <v>9.5331974866974498</v>
      </c>
      <c r="Z525" s="1">
        <v>0</v>
      </c>
      <c r="AA525" s="1">
        <v>0</v>
      </c>
      <c r="AB525" s="1">
        <v>9.4652518928655205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</row>
    <row r="526" spans="1:34" hidden="1" x14ac:dyDescent="0.35">
      <c r="A526" s="1">
        <v>5275</v>
      </c>
      <c r="B526" s="1">
        <v>62</v>
      </c>
      <c r="C526" s="1">
        <v>0</v>
      </c>
      <c r="D526" s="1">
        <v>3</v>
      </c>
      <c r="E526" s="1">
        <v>2</v>
      </c>
      <c r="F526" s="1">
        <v>34.150320122288903</v>
      </c>
      <c r="G526" s="1">
        <v>0</v>
      </c>
      <c r="H526" s="1">
        <v>19.791585412509399</v>
      </c>
      <c r="I526" s="1">
        <v>1.29305304024257</v>
      </c>
      <c r="J526" s="1">
        <v>0.35039161821186698</v>
      </c>
      <c r="K526" s="1">
        <v>6.7083815132842401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150</v>
      </c>
      <c r="S526" s="1">
        <v>92</v>
      </c>
      <c r="T526" s="1">
        <v>251.583758223275</v>
      </c>
      <c r="U526" s="1">
        <v>184.30055476712499</v>
      </c>
      <c r="V526" s="1">
        <v>95.370849862489905</v>
      </c>
      <c r="W526" s="1">
        <v>170.15067391360199</v>
      </c>
      <c r="X526" s="1">
        <v>25.003440995121501</v>
      </c>
      <c r="Y526" s="1">
        <v>3.21061475953876</v>
      </c>
      <c r="Z526" s="1">
        <v>0</v>
      </c>
      <c r="AA526" s="1">
        <v>0</v>
      </c>
      <c r="AB526" s="1">
        <v>4.5872965129878196</v>
      </c>
      <c r="AC526" s="1">
        <v>0</v>
      </c>
      <c r="AD526" s="1">
        <v>1</v>
      </c>
      <c r="AE526" s="1">
        <v>0</v>
      </c>
      <c r="AF526" s="1">
        <v>0</v>
      </c>
      <c r="AG526" s="1">
        <v>0</v>
      </c>
      <c r="AH526" s="1">
        <v>0</v>
      </c>
    </row>
    <row r="527" spans="1:34" hidden="1" x14ac:dyDescent="0.35">
      <c r="A527" s="1">
        <v>5276</v>
      </c>
      <c r="B527" s="1">
        <v>60</v>
      </c>
      <c r="C527" s="1">
        <v>1</v>
      </c>
      <c r="D527" s="1">
        <v>0</v>
      </c>
      <c r="E527" s="1">
        <v>2</v>
      </c>
      <c r="F527" s="1">
        <v>32.482594350472297</v>
      </c>
      <c r="G527" s="1">
        <v>0</v>
      </c>
      <c r="H527" s="1">
        <v>18.8290686085159</v>
      </c>
      <c r="I527" s="1">
        <v>4.4903513091851197</v>
      </c>
      <c r="J527" s="1">
        <v>6.6663953658133099</v>
      </c>
      <c r="K527" s="1">
        <v>9.8323223949181298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179</v>
      </c>
      <c r="S527" s="1">
        <v>63</v>
      </c>
      <c r="T527" s="1">
        <v>261.09379776900198</v>
      </c>
      <c r="U527" s="1">
        <v>61.256068861872699</v>
      </c>
      <c r="V527" s="1">
        <v>45.720886145296298</v>
      </c>
      <c r="W527" s="1">
        <v>213.86613595514299</v>
      </c>
      <c r="X527" s="1">
        <v>25.929371691455199</v>
      </c>
      <c r="Y527" s="1">
        <v>2.7424087042926</v>
      </c>
      <c r="Z527" s="1">
        <v>1</v>
      </c>
      <c r="AA527" s="1">
        <v>1</v>
      </c>
      <c r="AB527" s="1">
        <v>3.2232646160745602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</row>
    <row r="528" spans="1:34" hidden="1" x14ac:dyDescent="0.35">
      <c r="A528" s="1">
        <v>5277</v>
      </c>
      <c r="B528" s="1">
        <v>89</v>
      </c>
      <c r="C528" s="1">
        <v>0</v>
      </c>
      <c r="D528" s="1">
        <v>0</v>
      </c>
      <c r="E528" s="1">
        <v>2</v>
      </c>
      <c r="F528" s="1">
        <v>22.322334923994301</v>
      </c>
      <c r="G528" s="1">
        <v>0</v>
      </c>
      <c r="H528" s="1">
        <v>17.834807536809802</v>
      </c>
      <c r="I528" s="1">
        <v>7.6300763304526402</v>
      </c>
      <c r="J528" s="1">
        <v>8.7987531359702107</v>
      </c>
      <c r="K528" s="1">
        <v>7.9624670138536002</v>
      </c>
      <c r="L528" s="1">
        <v>0</v>
      </c>
      <c r="M528" s="1">
        <v>0</v>
      </c>
      <c r="N528" s="1">
        <v>1</v>
      </c>
      <c r="O528" s="1">
        <v>0</v>
      </c>
      <c r="P528" s="1">
        <v>0</v>
      </c>
      <c r="Q528" s="1">
        <v>0</v>
      </c>
      <c r="R528" s="1">
        <v>131</v>
      </c>
      <c r="S528" s="1">
        <v>72</v>
      </c>
      <c r="T528" s="1">
        <v>289.571433554782</v>
      </c>
      <c r="U528" s="1">
        <v>77.605462063882996</v>
      </c>
      <c r="V528" s="1">
        <v>51.172833019786701</v>
      </c>
      <c r="W528" s="1">
        <v>283.04835751566401</v>
      </c>
      <c r="X528" s="1">
        <v>7.3905333581599297</v>
      </c>
      <c r="Y528" s="1">
        <v>9.1683840085543498</v>
      </c>
      <c r="Z528" s="1">
        <v>0</v>
      </c>
      <c r="AA528" s="1">
        <v>0</v>
      </c>
      <c r="AB528" s="1">
        <v>7.9863417440839797</v>
      </c>
      <c r="AC528" s="1">
        <v>1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</row>
    <row r="529" spans="1:34" hidden="1" x14ac:dyDescent="0.35">
      <c r="A529" s="1">
        <v>5278</v>
      </c>
      <c r="B529" s="1">
        <v>76</v>
      </c>
      <c r="C529" s="1">
        <v>1</v>
      </c>
      <c r="D529" s="1">
        <v>2</v>
      </c>
      <c r="E529" s="1">
        <v>3</v>
      </c>
      <c r="F529" s="1">
        <v>22.8391983142212</v>
      </c>
      <c r="G529" s="1">
        <v>0</v>
      </c>
      <c r="H529" s="1">
        <v>19.198755666764601</v>
      </c>
      <c r="I529" s="1">
        <v>2.14299825322556</v>
      </c>
      <c r="J529" s="1">
        <v>8.2952576410526095</v>
      </c>
      <c r="K529" s="1">
        <v>6.2053295291212303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108</v>
      </c>
      <c r="S529" s="1">
        <v>66</v>
      </c>
      <c r="T529" s="1">
        <v>154.659740488317</v>
      </c>
      <c r="U529" s="1">
        <v>189.44093829157799</v>
      </c>
      <c r="V529" s="1">
        <v>30.139041561268499</v>
      </c>
      <c r="W529" s="1">
        <v>57.733282611230898</v>
      </c>
      <c r="X529" s="1">
        <v>17.0479399907341</v>
      </c>
      <c r="Y529" s="1">
        <v>0.106771178083613</v>
      </c>
      <c r="Z529" s="1">
        <v>0</v>
      </c>
      <c r="AA529" s="1">
        <v>0</v>
      </c>
      <c r="AB529" s="1">
        <v>9.2898224088480692</v>
      </c>
      <c r="AC529" s="1">
        <v>0</v>
      </c>
      <c r="AD529" s="1">
        <v>0</v>
      </c>
      <c r="AE529" s="1">
        <v>0</v>
      </c>
      <c r="AF529" s="1">
        <v>1</v>
      </c>
      <c r="AG529" s="1">
        <v>0</v>
      </c>
      <c r="AH529" s="1">
        <v>0</v>
      </c>
    </row>
    <row r="530" spans="1:34" hidden="1" x14ac:dyDescent="0.35">
      <c r="A530" s="1">
        <v>5279</v>
      </c>
      <c r="B530" s="1">
        <v>89</v>
      </c>
      <c r="C530" s="1">
        <v>0</v>
      </c>
      <c r="D530" s="1">
        <v>0</v>
      </c>
      <c r="E530" s="1">
        <v>0</v>
      </c>
      <c r="F530" s="1">
        <v>34.923732867816902</v>
      </c>
      <c r="G530" s="1">
        <v>0</v>
      </c>
      <c r="H530" s="1">
        <v>10.9241710594388</v>
      </c>
      <c r="I530" s="1">
        <v>3.98919048567448</v>
      </c>
      <c r="J530" s="1">
        <v>1.2625375813831401</v>
      </c>
      <c r="K530" s="1">
        <v>4.8254812676108596</v>
      </c>
      <c r="L530" s="1">
        <v>0</v>
      </c>
      <c r="M530" s="1">
        <v>0</v>
      </c>
      <c r="N530" s="1">
        <v>0</v>
      </c>
      <c r="O530" s="1">
        <v>1</v>
      </c>
      <c r="P530" s="1">
        <v>1</v>
      </c>
      <c r="Q530" s="1">
        <v>0</v>
      </c>
      <c r="R530" s="1">
        <v>173</v>
      </c>
      <c r="S530" s="1">
        <v>111</v>
      </c>
      <c r="T530" s="1">
        <v>213.306264796872</v>
      </c>
      <c r="U530" s="1">
        <v>128.61407461431699</v>
      </c>
      <c r="V530" s="1">
        <v>80.379390431591702</v>
      </c>
      <c r="W530" s="1">
        <v>309.93473034527</v>
      </c>
      <c r="X530" s="1">
        <v>6.0052354682259201</v>
      </c>
      <c r="Y530" s="1">
        <v>4.9800565841712503</v>
      </c>
      <c r="Z530" s="1">
        <v>0</v>
      </c>
      <c r="AA530" s="1">
        <v>0</v>
      </c>
      <c r="AB530" s="1">
        <v>5.36499973161885</v>
      </c>
      <c r="AC530" s="1">
        <v>0</v>
      </c>
      <c r="AD530" s="1">
        <v>1</v>
      </c>
      <c r="AE530" s="1">
        <v>0</v>
      </c>
      <c r="AF530" s="1">
        <v>0</v>
      </c>
      <c r="AG530" s="1">
        <v>0</v>
      </c>
      <c r="AH530" s="1">
        <v>0</v>
      </c>
    </row>
    <row r="531" spans="1:34" hidden="1" x14ac:dyDescent="0.35">
      <c r="A531" s="1">
        <v>5280</v>
      </c>
      <c r="B531" s="1">
        <v>75</v>
      </c>
      <c r="C531" s="1">
        <v>0</v>
      </c>
      <c r="D531" s="1">
        <v>1</v>
      </c>
      <c r="E531" s="1">
        <v>0</v>
      </c>
      <c r="F531" s="1">
        <v>30.7067308230341</v>
      </c>
      <c r="G531" s="1">
        <v>0</v>
      </c>
      <c r="H531" s="1">
        <v>5.6753212995779201</v>
      </c>
      <c r="I531" s="1">
        <v>7.3948360004907201</v>
      </c>
      <c r="J531" s="1">
        <v>1.7833268183901001</v>
      </c>
      <c r="K531" s="1">
        <v>7.1608140953250299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95</v>
      </c>
      <c r="S531" s="1">
        <v>99</v>
      </c>
      <c r="T531" s="1">
        <v>176.21138533265699</v>
      </c>
      <c r="U531" s="1">
        <v>66.546405921726503</v>
      </c>
      <c r="V531" s="1">
        <v>80.159117511512406</v>
      </c>
      <c r="W531" s="1">
        <v>121.82154917096599</v>
      </c>
      <c r="X531" s="1">
        <v>13.036926895562299</v>
      </c>
      <c r="Y531" s="1">
        <v>9.7760604146472492</v>
      </c>
      <c r="Z531" s="1">
        <v>0</v>
      </c>
      <c r="AA531" s="1">
        <v>0</v>
      </c>
      <c r="AB531" s="1">
        <v>5.8328524561982398E-2</v>
      </c>
      <c r="AC531" s="1">
        <v>0</v>
      </c>
      <c r="AD531" s="1">
        <v>0</v>
      </c>
      <c r="AE531" s="1">
        <v>0</v>
      </c>
      <c r="AF531" s="1">
        <v>1</v>
      </c>
      <c r="AG531" s="1">
        <v>0</v>
      </c>
      <c r="AH531" s="1">
        <v>0</v>
      </c>
    </row>
    <row r="532" spans="1:34" x14ac:dyDescent="0.35">
      <c r="A532" s="1">
        <v>5281</v>
      </c>
      <c r="B532" s="1">
        <v>85</v>
      </c>
      <c r="C532" s="1">
        <v>0</v>
      </c>
      <c r="D532" s="1">
        <v>0</v>
      </c>
      <c r="E532" s="1">
        <v>2</v>
      </c>
      <c r="F532" s="1">
        <v>34.631156934483101</v>
      </c>
      <c r="G532" s="1">
        <v>1</v>
      </c>
      <c r="H532" s="1">
        <v>11.605140001055601</v>
      </c>
      <c r="I532" s="1">
        <v>1.9138445372417101</v>
      </c>
      <c r="J532" s="1">
        <v>7.4077720318267204</v>
      </c>
      <c r="K532" s="1">
        <v>9.2562337530024195</v>
      </c>
      <c r="L532" s="1">
        <v>0</v>
      </c>
      <c r="M532" s="1">
        <v>1</v>
      </c>
      <c r="N532" s="1">
        <v>0</v>
      </c>
      <c r="O532" s="1">
        <v>0</v>
      </c>
      <c r="P532" s="1">
        <v>0</v>
      </c>
      <c r="Q532" s="1">
        <v>0</v>
      </c>
      <c r="R532" s="1">
        <v>162</v>
      </c>
      <c r="S532" s="1">
        <v>87</v>
      </c>
      <c r="T532" s="1">
        <v>195.80038929917001</v>
      </c>
      <c r="U532" s="1">
        <v>176.83656898993499</v>
      </c>
      <c r="V532" s="1">
        <v>30.3684710896345</v>
      </c>
      <c r="W532" s="1">
        <v>94.512601870200598</v>
      </c>
      <c r="X532" s="1">
        <v>4.2062333880231497</v>
      </c>
      <c r="Y532" s="1">
        <v>2.9216825496339198</v>
      </c>
      <c r="Z532" s="1">
        <v>0</v>
      </c>
      <c r="AA532" s="1">
        <v>0</v>
      </c>
      <c r="AB532" s="1">
        <v>4.91690644171429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1</v>
      </c>
    </row>
    <row r="533" spans="1:34" hidden="1" x14ac:dyDescent="0.35">
      <c r="A533" s="1">
        <v>5282</v>
      </c>
      <c r="B533" s="1">
        <v>65</v>
      </c>
      <c r="C533" s="1">
        <v>0</v>
      </c>
      <c r="D533" s="1">
        <v>0</v>
      </c>
      <c r="E533" s="1">
        <v>1</v>
      </c>
      <c r="F533" s="1">
        <v>28.6389321860782</v>
      </c>
      <c r="G533" s="1">
        <v>0</v>
      </c>
      <c r="H533" s="1">
        <v>2.2234716149885401</v>
      </c>
      <c r="I533" s="1">
        <v>1.9936653126217201</v>
      </c>
      <c r="J533" s="1">
        <v>1.30910863407801</v>
      </c>
      <c r="K533" s="1">
        <v>4.6074837343336501</v>
      </c>
      <c r="L533" s="1">
        <v>0</v>
      </c>
      <c r="M533" s="1">
        <v>0</v>
      </c>
      <c r="N533" s="1">
        <v>0</v>
      </c>
      <c r="O533" s="1">
        <v>1</v>
      </c>
      <c r="P533" s="1">
        <v>0</v>
      </c>
      <c r="Q533" s="1">
        <v>0</v>
      </c>
      <c r="R533" s="1">
        <v>127</v>
      </c>
      <c r="S533" s="1">
        <v>91</v>
      </c>
      <c r="T533" s="1">
        <v>298.53968483872302</v>
      </c>
      <c r="U533" s="1">
        <v>141.45775556154001</v>
      </c>
      <c r="V533" s="1">
        <v>70.162788765812806</v>
      </c>
      <c r="W533" s="1">
        <v>145.76465360612499</v>
      </c>
      <c r="X533" s="1">
        <v>24.4834635042284</v>
      </c>
      <c r="Y533" s="1">
        <v>5.7396463954139598</v>
      </c>
      <c r="Z533" s="1">
        <v>0</v>
      </c>
      <c r="AA533" s="1">
        <v>0</v>
      </c>
      <c r="AB533" s="1">
        <v>7.3339451501468202</v>
      </c>
      <c r="AC533" s="1">
        <v>0</v>
      </c>
      <c r="AD533" s="1">
        <v>0</v>
      </c>
      <c r="AE533" s="1">
        <v>0</v>
      </c>
      <c r="AF533" s="1">
        <v>0</v>
      </c>
      <c r="AG533" s="1">
        <v>1</v>
      </c>
      <c r="AH533" s="1">
        <v>0</v>
      </c>
    </row>
    <row r="534" spans="1:34" hidden="1" x14ac:dyDescent="0.35">
      <c r="A534" s="1">
        <v>5283</v>
      </c>
      <c r="B534" s="1">
        <v>66</v>
      </c>
      <c r="C534" s="1">
        <v>1</v>
      </c>
      <c r="D534" s="1">
        <v>0</v>
      </c>
      <c r="E534" s="1">
        <v>2</v>
      </c>
      <c r="F534" s="1">
        <v>31.7939163614938</v>
      </c>
      <c r="G534" s="1">
        <v>0</v>
      </c>
      <c r="H534" s="1">
        <v>18.612819027716</v>
      </c>
      <c r="I534" s="1">
        <v>7.8243616754044698</v>
      </c>
      <c r="J534" s="1">
        <v>7.6939465622800496</v>
      </c>
      <c r="K534" s="1">
        <v>9.9549678099738408</v>
      </c>
      <c r="L534" s="1">
        <v>0</v>
      </c>
      <c r="M534" s="1">
        <v>1</v>
      </c>
      <c r="N534" s="1">
        <v>0</v>
      </c>
      <c r="O534" s="1">
        <v>0</v>
      </c>
      <c r="P534" s="1">
        <v>0</v>
      </c>
      <c r="Q534" s="1">
        <v>0</v>
      </c>
      <c r="R534" s="1">
        <v>95</v>
      </c>
      <c r="S534" s="1">
        <v>104</v>
      </c>
      <c r="T534" s="1">
        <v>165.337216373556</v>
      </c>
      <c r="U534" s="1">
        <v>173.02351022077099</v>
      </c>
      <c r="V534" s="1">
        <v>49.517388959646603</v>
      </c>
      <c r="W534" s="1">
        <v>324.11741989741103</v>
      </c>
      <c r="X534" s="1">
        <v>25.847956560198298</v>
      </c>
      <c r="Y534" s="1">
        <v>6.9154055824389404</v>
      </c>
      <c r="Z534" s="1">
        <v>0</v>
      </c>
      <c r="AA534" s="1">
        <v>1</v>
      </c>
      <c r="AB534" s="1">
        <v>3.5148821696782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</row>
    <row r="535" spans="1:34" hidden="1" x14ac:dyDescent="0.35">
      <c r="A535" s="1">
        <v>5284</v>
      </c>
      <c r="B535" s="1">
        <v>68</v>
      </c>
      <c r="C535" s="1">
        <v>0</v>
      </c>
      <c r="D535" s="1">
        <v>2</v>
      </c>
      <c r="E535" s="1">
        <v>1</v>
      </c>
      <c r="F535" s="1">
        <v>15.598442480276301</v>
      </c>
      <c r="G535" s="1">
        <v>0</v>
      </c>
      <c r="H535" s="1">
        <v>8.5625158984676997</v>
      </c>
      <c r="I535" s="1">
        <v>5.5487818764781398</v>
      </c>
      <c r="J535" s="1">
        <v>9.80159113842792</v>
      </c>
      <c r="K535" s="1">
        <v>4.4129114748787099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152</v>
      </c>
      <c r="S535" s="1">
        <v>89</v>
      </c>
      <c r="T535" s="1">
        <v>198.198240286013</v>
      </c>
      <c r="U535" s="1">
        <v>109.934515281315</v>
      </c>
      <c r="V535" s="1">
        <v>81.747330586487905</v>
      </c>
      <c r="W535" s="1">
        <v>166.83578668103999</v>
      </c>
      <c r="X535" s="1">
        <v>17.4930641017482</v>
      </c>
      <c r="Y535" s="1">
        <v>9.2040919024615704</v>
      </c>
      <c r="Z535" s="1">
        <v>1</v>
      </c>
      <c r="AA535" s="1">
        <v>0</v>
      </c>
      <c r="AB535" s="1">
        <v>7.4474319103229396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</row>
    <row r="536" spans="1:34" hidden="1" x14ac:dyDescent="0.35">
      <c r="A536" s="1">
        <v>5285</v>
      </c>
      <c r="B536" s="1">
        <v>86</v>
      </c>
      <c r="C536" s="1">
        <v>1</v>
      </c>
      <c r="D536" s="1">
        <v>1</v>
      </c>
      <c r="E536" s="1">
        <v>0</v>
      </c>
      <c r="F536" s="1">
        <v>23.101025784555802</v>
      </c>
      <c r="G536" s="1">
        <v>0</v>
      </c>
      <c r="H536" s="1">
        <v>17.271218750056899</v>
      </c>
      <c r="I536" s="1">
        <v>4.4413571200495596</v>
      </c>
      <c r="J536" s="1">
        <v>4.2971267296929199</v>
      </c>
      <c r="K536" s="1">
        <v>4.6386539027159204</v>
      </c>
      <c r="L536" s="1">
        <v>0</v>
      </c>
      <c r="M536" s="1">
        <v>0</v>
      </c>
      <c r="N536" s="1">
        <v>0</v>
      </c>
      <c r="O536" s="1">
        <v>1</v>
      </c>
      <c r="P536" s="1">
        <v>0</v>
      </c>
      <c r="Q536" s="1">
        <v>0</v>
      </c>
      <c r="R536" s="1">
        <v>177</v>
      </c>
      <c r="S536" s="1">
        <v>88</v>
      </c>
      <c r="T536" s="1">
        <v>255.95729999544301</v>
      </c>
      <c r="U536" s="1">
        <v>170.82558646550601</v>
      </c>
      <c r="V536" s="1">
        <v>41.400127901240097</v>
      </c>
      <c r="W536" s="1">
        <v>328.95423277885402</v>
      </c>
      <c r="X536" s="1">
        <v>12.1666945968978</v>
      </c>
      <c r="Y536" s="1">
        <v>6.66633276948318</v>
      </c>
      <c r="Z536" s="1">
        <v>0</v>
      </c>
      <c r="AA536" s="1">
        <v>0</v>
      </c>
      <c r="AB536" s="1">
        <v>4.8842425870543202</v>
      </c>
      <c r="AC536" s="1">
        <v>0</v>
      </c>
      <c r="AD536" s="1">
        <v>0</v>
      </c>
      <c r="AE536" s="1">
        <v>1</v>
      </c>
      <c r="AF536" s="1">
        <v>0</v>
      </c>
      <c r="AG536" s="1">
        <v>0</v>
      </c>
      <c r="AH536" s="1">
        <v>0</v>
      </c>
    </row>
    <row r="537" spans="1:34" hidden="1" x14ac:dyDescent="0.35">
      <c r="A537" s="1">
        <v>5286</v>
      </c>
      <c r="B537" s="1">
        <v>65</v>
      </c>
      <c r="C537" s="1">
        <v>1</v>
      </c>
      <c r="D537" s="1">
        <v>0</v>
      </c>
      <c r="E537" s="1">
        <v>2</v>
      </c>
      <c r="F537" s="1">
        <v>24.9464907503306</v>
      </c>
      <c r="G537" s="1">
        <v>1</v>
      </c>
      <c r="H537" s="1">
        <v>17.212654471044601</v>
      </c>
      <c r="I537" s="1">
        <v>7.2839855995192302</v>
      </c>
      <c r="J537" s="1">
        <v>6.50955051018102</v>
      </c>
      <c r="K537" s="1">
        <v>6.4302719394385299</v>
      </c>
      <c r="L537" s="1">
        <v>1</v>
      </c>
      <c r="M537" s="1">
        <v>0</v>
      </c>
      <c r="N537" s="1">
        <v>1</v>
      </c>
      <c r="O537" s="1">
        <v>0</v>
      </c>
      <c r="P537" s="1">
        <v>0</v>
      </c>
      <c r="Q537" s="1">
        <v>0</v>
      </c>
      <c r="R537" s="1">
        <v>114</v>
      </c>
      <c r="S537" s="1">
        <v>107</v>
      </c>
      <c r="T537" s="1">
        <v>208.34808412266099</v>
      </c>
      <c r="U537" s="1">
        <v>175.60996780180599</v>
      </c>
      <c r="V537" s="1">
        <v>41.426502545001703</v>
      </c>
      <c r="W537" s="1">
        <v>194.445148726404</v>
      </c>
      <c r="X537" s="1">
        <v>28.655588500647799</v>
      </c>
      <c r="Y537" s="1">
        <v>2.6337553304636598</v>
      </c>
      <c r="Z537" s="1">
        <v>0</v>
      </c>
      <c r="AA537" s="1">
        <v>0</v>
      </c>
      <c r="AB537" s="1">
        <v>1.3077525633938101</v>
      </c>
      <c r="AC537" s="1">
        <v>0</v>
      </c>
      <c r="AD537" s="1">
        <v>0</v>
      </c>
      <c r="AE537" s="1">
        <v>1</v>
      </c>
      <c r="AF537" s="1">
        <v>0</v>
      </c>
      <c r="AG537" s="1">
        <v>1</v>
      </c>
      <c r="AH537" s="1">
        <v>0</v>
      </c>
    </row>
    <row r="538" spans="1:34" hidden="1" x14ac:dyDescent="0.35">
      <c r="A538" s="1">
        <v>5287</v>
      </c>
      <c r="B538" s="1">
        <v>78</v>
      </c>
      <c r="C538" s="1">
        <v>0</v>
      </c>
      <c r="D538" s="1">
        <v>0</v>
      </c>
      <c r="E538" s="1">
        <v>2</v>
      </c>
      <c r="F538" s="1">
        <v>39.143949247410298</v>
      </c>
      <c r="G538" s="1">
        <v>0</v>
      </c>
      <c r="H538" s="1">
        <v>14.746297954725501</v>
      </c>
      <c r="I538" s="1">
        <v>2.97482995737376</v>
      </c>
      <c r="J538" s="1">
        <v>1.9373309203067199</v>
      </c>
      <c r="K538" s="1">
        <v>4.3234790714894604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148</v>
      </c>
      <c r="S538" s="1">
        <v>112</v>
      </c>
      <c r="T538" s="1">
        <v>167.08592641247901</v>
      </c>
      <c r="U538" s="1">
        <v>104.980173320411</v>
      </c>
      <c r="V538" s="1">
        <v>86.005537293198699</v>
      </c>
      <c r="W538" s="1">
        <v>89.428699388701503</v>
      </c>
      <c r="X538" s="1">
        <v>28.333389134590501</v>
      </c>
      <c r="Y538" s="1">
        <v>7.8790213617028897</v>
      </c>
      <c r="Z538" s="1">
        <v>0</v>
      </c>
      <c r="AA538" s="1">
        <v>0</v>
      </c>
      <c r="AB538" s="1">
        <v>0.897257995134633</v>
      </c>
      <c r="AC538" s="1">
        <v>0</v>
      </c>
      <c r="AD538" s="1">
        <v>0</v>
      </c>
      <c r="AE538" s="1">
        <v>1</v>
      </c>
      <c r="AF538" s="1">
        <v>1</v>
      </c>
      <c r="AG538" s="1">
        <v>0</v>
      </c>
      <c r="AH538" s="1">
        <v>0</v>
      </c>
    </row>
    <row r="539" spans="1:34" x14ac:dyDescent="0.35">
      <c r="A539" s="1">
        <v>5288</v>
      </c>
      <c r="B539" s="1">
        <v>84</v>
      </c>
      <c r="C539" s="1">
        <v>1</v>
      </c>
      <c r="D539" s="1">
        <v>3</v>
      </c>
      <c r="E539" s="1">
        <v>2</v>
      </c>
      <c r="F539" s="1">
        <v>37.036585822911803</v>
      </c>
      <c r="G539" s="1">
        <v>0</v>
      </c>
      <c r="H539" s="1">
        <v>1.64724997025429</v>
      </c>
      <c r="I539" s="1">
        <v>5.2626708403673099</v>
      </c>
      <c r="J539" s="1">
        <v>3.8599357444237201</v>
      </c>
      <c r="K539" s="1">
        <v>5.30720354807349</v>
      </c>
      <c r="L539" s="1">
        <v>1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127</v>
      </c>
      <c r="S539" s="1">
        <v>100</v>
      </c>
      <c r="T539" s="1">
        <v>199.09741349879201</v>
      </c>
      <c r="U539" s="1">
        <v>110.448199455516</v>
      </c>
      <c r="V539" s="1">
        <v>55.510487953449299</v>
      </c>
      <c r="W539" s="1">
        <v>195.16816422868499</v>
      </c>
      <c r="X539" s="1">
        <v>13.3205245307407</v>
      </c>
      <c r="Y539" s="1">
        <v>4.4467216861822498</v>
      </c>
      <c r="Z539" s="1">
        <v>1</v>
      </c>
      <c r="AA539" s="1">
        <v>0</v>
      </c>
      <c r="AB539" s="1">
        <v>4.8836541478330604</v>
      </c>
      <c r="AC539" s="1">
        <v>0</v>
      </c>
      <c r="AD539" s="1">
        <v>1</v>
      </c>
      <c r="AE539" s="1">
        <v>0</v>
      </c>
      <c r="AF539" s="1">
        <v>0</v>
      </c>
      <c r="AG539" s="1">
        <v>0</v>
      </c>
      <c r="AH539" s="1">
        <v>1</v>
      </c>
    </row>
    <row r="540" spans="1:34" hidden="1" x14ac:dyDescent="0.35">
      <c r="A540" s="1">
        <v>5289</v>
      </c>
      <c r="B540" s="1">
        <v>89</v>
      </c>
      <c r="C540" s="1">
        <v>1</v>
      </c>
      <c r="D540" s="1">
        <v>0</v>
      </c>
      <c r="E540" s="1">
        <v>2</v>
      </c>
      <c r="F540" s="1">
        <v>37.595610643006097</v>
      </c>
      <c r="G540" s="1">
        <v>0</v>
      </c>
      <c r="H540" s="1">
        <v>11.020291878210401</v>
      </c>
      <c r="I540" s="1">
        <v>6.05336121451806</v>
      </c>
      <c r="J540" s="1">
        <v>1.1240135203467501</v>
      </c>
      <c r="K540" s="1">
        <v>7.4297053264092696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107</v>
      </c>
      <c r="S540" s="1">
        <v>96</v>
      </c>
      <c r="T540" s="1">
        <v>296.57284031216199</v>
      </c>
      <c r="U540" s="1">
        <v>126.166407253678</v>
      </c>
      <c r="V540" s="1">
        <v>56.5650025406173</v>
      </c>
      <c r="W540" s="1">
        <v>233.214589625602</v>
      </c>
      <c r="X540" s="1">
        <v>21.896601851997001</v>
      </c>
      <c r="Y540" s="1">
        <v>8.71972284627706</v>
      </c>
      <c r="Z540" s="1">
        <v>0</v>
      </c>
      <c r="AA540" s="1">
        <v>0</v>
      </c>
      <c r="AB540" s="1">
        <v>7.8132820179053599</v>
      </c>
      <c r="AC540" s="1">
        <v>0</v>
      </c>
      <c r="AD540" s="1">
        <v>0</v>
      </c>
      <c r="AE540" s="1">
        <v>1</v>
      </c>
      <c r="AF540" s="1">
        <v>0</v>
      </c>
      <c r="AG540" s="1">
        <v>0</v>
      </c>
      <c r="AH540" s="1">
        <v>0</v>
      </c>
    </row>
    <row r="541" spans="1:34" hidden="1" x14ac:dyDescent="0.35">
      <c r="A541" s="1">
        <v>5290</v>
      </c>
      <c r="B541" s="1">
        <v>84</v>
      </c>
      <c r="C541" s="1">
        <v>0</v>
      </c>
      <c r="D541" s="1">
        <v>0</v>
      </c>
      <c r="E541" s="1">
        <v>2</v>
      </c>
      <c r="F541" s="1">
        <v>15.791686077004201</v>
      </c>
      <c r="G541" s="1">
        <v>0</v>
      </c>
      <c r="H541" s="1">
        <v>7.8226468933895204</v>
      </c>
      <c r="I541" s="1">
        <v>5.5266228109795499</v>
      </c>
      <c r="J541" s="1">
        <v>4.3761037765294901</v>
      </c>
      <c r="K541" s="1">
        <v>4.6665687547320198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122</v>
      </c>
      <c r="S541" s="1">
        <v>60</v>
      </c>
      <c r="T541" s="1">
        <v>220.42446677916701</v>
      </c>
      <c r="U541" s="1">
        <v>176.51932344108999</v>
      </c>
      <c r="V541" s="1">
        <v>30.944157788404301</v>
      </c>
      <c r="W541" s="1">
        <v>364.20647252023298</v>
      </c>
      <c r="X541" s="1">
        <v>11.1806671750038</v>
      </c>
      <c r="Y541" s="1">
        <v>6.2357580365298997</v>
      </c>
      <c r="Z541" s="1">
        <v>0</v>
      </c>
      <c r="AA541" s="1">
        <v>0</v>
      </c>
      <c r="AB541" s="1">
        <v>9.0181277814760801</v>
      </c>
      <c r="AC541" s="1">
        <v>1</v>
      </c>
      <c r="AD541" s="1">
        <v>0</v>
      </c>
      <c r="AE541" s="1">
        <v>0</v>
      </c>
      <c r="AF541" s="1">
        <v>1</v>
      </c>
      <c r="AG541" s="1">
        <v>0</v>
      </c>
      <c r="AH541" s="1">
        <v>0</v>
      </c>
    </row>
    <row r="542" spans="1:34" hidden="1" x14ac:dyDescent="0.35">
      <c r="A542" s="1">
        <v>5291</v>
      </c>
      <c r="B542" s="1">
        <v>73</v>
      </c>
      <c r="C542" s="1">
        <v>0</v>
      </c>
      <c r="D542" s="1">
        <v>0</v>
      </c>
      <c r="E542" s="1">
        <v>2</v>
      </c>
      <c r="F542" s="1">
        <v>19.041696950627099</v>
      </c>
      <c r="G542" s="1">
        <v>0</v>
      </c>
      <c r="H542" s="1">
        <v>5.0307111218403398</v>
      </c>
      <c r="I542" s="1">
        <v>6.0032944109511197</v>
      </c>
      <c r="J542" s="1">
        <v>8.6715201310521302</v>
      </c>
      <c r="K542" s="1">
        <v>5.5155408721596002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139</v>
      </c>
      <c r="S542" s="1">
        <v>99</v>
      </c>
      <c r="T542" s="1">
        <v>219.513424077606</v>
      </c>
      <c r="U542" s="1">
        <v>183.36474989117599</v>
      </c>
      <c r="V542" s="1">
        <v>58.650973054779698</v>
      </c>
      <c r="W542" s="1">
        <v>340.22797938356302</v>
      </c>
      <c r="X542" s="1">
        <v>15.346097344454799</v>
      </c>
      <c r="Y542" s="1">
        <v>1.15230883929756</v>
      </c>
      <c r="Z542" s="1">
        <v>0</v>
      </c>
      <c r="AA542" s="1">
        <v>0</v>
      </c>
      <c r="AB542" s="1">
        <v>5.0417284237006301</v>
      </c>
      <c r="AC542" s="1">
        <v>1</v>
      </c>
      <c r="AD542" s="1">
        <v>0</v>
      </c>
      <c r="AE542" s="1">
        <v>1</v>
      </c>
      <c r="AF542" s="1">
        <v>0</v>
      </c>
      <c r="AG542" s="1">
        <v>1</v>
      </c>
      <c r="AH542" s="1">
        <v>0</v>
      </c>
    </row>
    <row r="543" spans="1:34" hidden="1" x14ac:dyDescent="0.35">
      <c r="A543" s="1">
        <v>5292</v>
      </c>
      <c r="B543" s="1">
        <v>72</v>
      </c>
      <c r="C543" s="1">
        <v>0</v>
      </c>
      <c r="D543" s="1">
        <v>1</v>
      </c>
      <c r="E543" s="1">
        <v>3</v>
      </c>
      <c r="F543" s="1">
        <v>24.085468545556701</v>
      </c>
      <c r="G543" s="1">
        <v>1</v>
      </c>
      <c r="H543" s="1">
        <v>1.40338990092301</v>
      </c>
      <c r="I543" s="1">
        <v>3.6260155744228801</v>
      </c>
      <c r="J543" s="1">
        <v>3.33899308281097</v>
      </c>
      <c r="K543" s="1">
        <v>6.7053869455702699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1</v>
      </c>
      <c r="R543" s="1">
        <v>95</v>
      </c>
      <c r="S543" s="1">
        <v>111</v>
      </c>
      <c r="T543" s="1">
        <v>229.44297829718701</v>
      </c>
      <c r="U543" s="1">
        <v>111.414287754681</v>
      </c>
      <c r="V543" s="1">
        <v>35.470446322143601</v>
      </c>
      <c r="W543" s="1">
        <v>50.407193619785701</v>
      </c>
      <c r="X543" s="1">
        <v>20.5186474321128</v>
      </c>
      <c r="Y543" s="1">
        <v>2.4548976735249899</v>
      </c>
      <c r="Z543" s="1">
        <v>0</v>
      </c>
      <c r="AA543" s="1">
        <v>0</v>
      </c>
      <c r="AB543" s="1">
        <v>9.9347898793479104</v>
      </c>
      <c r="AC543" s="1">
        <v>0</v>
      </c>
      <c r="AD543" s="1">
        <v>0</v>
      </c>
      <c r="AE543" s="1">
        <v>0</v>
      </c>
      <c r="AF543" s="1">
        <v>0</v>
      </c>
      <c r="AG543" s="1">
        <v>1</v>
      </c>
      <c r="AH543" s="1">
        <v>0</v>
      </c>
    </row>
    <row r="544" spans="1:34" hidden="1" x14ac:dyDescent="0.35">
      <c r="A544" s="1">
        <v>5293</v>
      </c>
      <c r="B544" s="1">
        <v>72</v>
      </c>
      <c r="C544" s="1">
        <v>0</v>
      </c>
      <c r="D544" s="1">
        <v>0</v>
      </c>
      <c r="E544" s="1">
        <v>2</v>
      </c>
      <c r="F544" s="1">
        <v>24.332689131048301</v>
      </c>
      <c r="G544" s="1">
        <v>0</v>
      </c>
      <c r="H544" s="1">
        <v>2.7582368244858801</v>
      </c>
      <c r="I544" s="1">
        <v>2.9424463758827701</v>
      </c>
      <c r="J544" s="1">
        <v>2.2183910400626301</v>
      </c>
      <c r="K544" s="1">
        <v>8.1406614943887803</v>
      </c>
      <c r="L544" s="1">
        <v>0</v>
      </c>
      <c r="M544" s="1">
        <v>0</v>
      </c>
      <c r="N544" s="1">
        <v>1</v>
      </c>
      <c r="O544" s="1">
        <v>0</v>
      </c>
      <c r="P544" s="1">
        <v>0</v>
      </c>
      <c r="Q544" s="1">
        <v>0</v>
      </c>
      <c r="R544" s="1">
        <v>155</v>
      </c>
      <c r="S544" s="1">
        <v>109</v>
      </c>
      <c r="T544" s="1">
        <v>261.75086112045602</v>
      </c>
      <c r="U544" s="1">
        <v>103.68133553191799</v>
      </c>
      <c r="V544" s="1">
        <v>38.0679006155137</v>
      </c>
      <c r="W544" s="1">
        <v>255.27649735691301</v>
      </c>
      <c r="X544" s="1">
        <v>19.1114554803994</v>
      </c>
      <c r="Y544" s="1">
        <v>9.1563382352507805</v>
      </c>
      <c r="Z544" s="1">
        <v>0</v>
      </c>
      <c r="AA544" s="1">
        <v>0</v>
      </c>
      <c r="AB544" s="1">
        <v>9.9881585709791008</v>
      </c>
      <c r="AC544" s="1">
        <v>0</v>
      </c>
      <c r="AD544" s="1">
        <v>0</v>
      </c>
      <c r="AE544" s="1">
        <v>0</v>
      </c>
      <c r="AF544" s="1">
        <v>0</v>
      </c>
      <c r="AG544" s="1">
        <v>1</v>
      </c>
      <c r="AH544" s="1">
        <v>0</v>
      </c>
    </row>
    <row r="545" spans="1:34" hidden="1" x14ac:dyDescent="0.35">
      <c r="A545" s="1">
        <v>5294</v>
      </c>
      <c r="B545" s="1">
        <v>72</v>
      </c>
      <c r="C545" s="1">
        <v>0</v>
      </c>
      <c r="D545" s="1">
        <v>1</v>
      </c>
      <c r="E545" s="1">
        <v>1</v>
      </c>
      <c r="F545" s="1">
        <v>35.502538131831002</v>
      </c>
      <c r="G545" s="1">
        <v>0</v>
      </c>
      <c r="H545" s="1">
        <v>10.6286938516166</v>
      </c>
      <c r="I545" s="1">
        <v>1.2784622060504101</v>
      </c>
      <c r="J545" s="1">
        <v>6.7504289460995697</v>
      </c>
      <c r="K545" s="1">
        <v>5.9926631635870597</v>
      </c>
      <c r="L545" s="1">
        <v>0</v>
      </c>
      <c r="M545" s="1">
        <v>0</v>
      </c>
      <c r="N545" s="1">
        <v>1</v>
      </c>
      <c r="O545" s="1">
        <v>0</v>
      </c>
      <c r="P545" s="1">
        <v>0</v>
      </c>
      <c r="Q545" s="1">
        <v>0</v>
      </c>
      <c r="R545" s="1">
        <v>148</v>
      </c>
      <c r="S545" s="1">
        <v>116</v>
      </c>
      <c r="T545" s="1">
        <v>202.23380434289501</v>
      </c>
      <c r="U545" s="1">
        <v>106.476994888557</v>
      </c>
      <c r="V545" s="1">
        <v>91.859073572605197</v>
      </c>
      <c r="W545" s="1">
        <v>136.28642614591001</v>
      </c>
      <c r="X545" s="1">
        <v>24.171469132113</v>
      </c>
      <c r="Y545" s="1">
        <v>6.8049366093775099</v>
      </c>
      <c r="Z545" s="1">
        <v>0</v>
      </c>
      <c r="AA545" s="1">
        <v>1</v>
      </c>
      <c r="AB545" s="1">
        <v>7.4375234658931699</v>
      </c>
      <c r="AC545" s="1">
        <v>0</v>
      </c>
      <c r="AD545" s="1">
        <v>1</v>
      </c>
      <c r="AE545" s="1">
        <v>1</v>
      </c>
      <c r="AF545" s="1">
        <v>0</v>
      </c>
      <c r="AG545" s="1">
        <v>0</v>
      </c>
      <c r="AH545" s="1">
        <v>0</v>
      </c>
    </row>
    <row r="546" spans="1:34" hidden="1" x14ac:dyDescent="0.35">
      <c r="A546" s="1">
        <v>5295</v>
      </c>
      <c r="B546" s="1">
        <v>88</v>
      </c>
      <c r="C546" s="1">
        <v>0</v>
      </c>
      <c r="D546" s="1">
        <v>0</v>
      </c>
      <c r="E546" s="1">
        <v>0</v>
      </c>
      <c r="F546" s="1">
        <v>17.925253926789001</v>
      </c>
      <c r="G546" s="1">
        <v>1</v>
      </c>
      <c r="H546" s="1">
        <v>13.705795771895399</v>
      </c>
      <c r="I546" s="1">
        <v>1.42510793887571</v>
      </c>
      <c r="J546" s="1">
        <v>6.0632277975595796</v>
      </c>
      <c r="K546" s="1">
        <v>7.6612771537660302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157</v>
      </c>
      <c r="S546" s="1">
        <v>87</v>
      </c>
      <c r="T546" s="1">
        <v>237.150131088145</v>
      </c>
      <c r="U546" s="1">
        <v>84.1187902893478</v>
      </c>
      <c r="V546" s="1">
        <v>98.549667365101001</v>
      </c>
      <c r="W546" s="1">
        <v>225.79142145344801</v>
      </c>
      <c r="X546" s="1">
        <v>15.0187514455012</v>
      </c>
      <c r="Y546" s="1">
        <v>9.5516377810891999</v>
      </c>
      <c r="Z546" s="1">
        <v>0</v>
      </c>
      <c r="AA546" s="1">
        <v>0</v>
      </c>
      <c r="AB546" s="1">
        <v>2.3747185353054099</v>
      </c>
      <c r="AC546" s="1">
        <v>0</v>
      </c>
      <c r="AD546" s="1">
        <v>0</v>
      </c>
      <c r="AE546" s="1">
        <v>0</v>
      </c>
      <c r="AF546" s="1">
        <v>0</v>
      </c>
      <c r="AG546" s="1">
        <v>1</v>
      </c>
      <c r="AH546" s="1">
        <v>0</v>
      </c>
    </row>
    <row r="547" spans="1:34" x14ac:dyDescent="0.35">
      <c r="A547" s="1">
        <v>5296</v>
      </c>
      <c r="B547" s="1">
        <v>75</v>
      </c>
      <c r="C547" s="1">
        <v>1</v>
      </c>
      <c r="D547" s="1">
        <v>0</v>
      </c>
      <c r="E547" s="1">
        <v>1</v>
      </c>
      <c r="F547" s="1">
        <v>27.753982902438999</v>
      </c>
      <c r="G547" s="1">
        <v>0</v>
      </c>
      <c r="H547" s="1">
        <v>15.928488832874301</v>
      </c>
      <c r="I547" s="1">
        <v>9.6318128968926704</v>
      </c>
      <c r="J547" s="1">
        <v>2.4163712262040802</v>
      </c>
      <c r="K547" s="1">
        <v>7.5504566357526404</v>
      </c>
      <c r="L547" s="1">
        <v>0</v>
      </c>
      <c r="M547" s="1">
        <v>1</v>
      </c>
      <c r="N547" s="1">
        <v>0</v>
      </c>
      <c r="O547" s="1">
        <v>0</v>
      </c>
      <c r="P547" s="1">
        <v>0</v>
      </c>
      <c r="Q547" s="1">
        <v>1</v>
      </c>
      <c r="R547" s="1">
        <v>157</v>
      </c>
      <c r="S547" s="1">
        <v>96</v>
      </c>
      <c r="T547" s="1">
        <v>242.703733558691</v>
      </c>
      <c r="U547" s="1">
        <v>122.18627375927301</v>
      </c>
      <c r="V547" s="1">
        <v>48.209400204984597</v>
      </c>
      <c r="W547" s="1">
        <v>252.10221166272299</v>
      </c>
      <c r="X547" s="1">
        <v>22.798806019244001</v>
      </c>
      <c r="Y547" s="1">
        <v>9.9018350000993003</v>
      </c>
      <c r="Z547" s="1">
        <v>1</v>
      </c>
      <c r="AA547" s="1">
        <v>0</v>
      </c>
      <c r="AB547" s="1">
        <v>0.46248791430036901</v>
      </c>
      <c r="AC547" s="1">
        <v>0</v>
      </c>
      <c r="AD547" s="1">
        <v>0</v>
      </c>
      <c r="AE547" s="1">
        <v>0</v>
      </c>
      <c r="AF547" s="1">
        <v>1</v>
      </c>
      <c r="AG547" s="1">
        <v>1</v>
      </c>
      <c r="AH547" s="1">
        <v>1</v>
      </c>
    </row>
    <row r="548" spans="1:34" hidden="1" x14ac:dyDescent="0.35">
      <c r="A548" s="1">
        <v>5297</v>
      </c>
      <c r="B548" s="1">
        <v>66</v>
      </c>
      <c r="C548" s="1">
        <v>0</v>
      </c>
      <c r="D548" s="1">
        <v>1</v>
      </c>
      <c r="E548" s="1">
        <v>2</v>
      </c>
      <c r="F548" s="1">
        <v>30.130445306207001</v>
      </c>
      <c r="G548" s="1">
        <v>0</v>
      </c>
      <c r="H548" s="1">
        <v>12.6873690417723</v>
      </c>
      <c r="I548" s="1">
        <v>6.8635688535561696</v>
      </c>
      <c r="J548" s="1">
        <v>5.0419106052669402</v>
      </c>
      <c r="K548" s="1">
        <v>4.8427067898081697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166</v>
      </c>
      <c r="S548" s="1">
        <v>117</v>
      </c>
      <c r="T548" s="1">
        <v>250.96624692358299</v>
      </c>
      <c r="U548" s="1">
        <v>143.23849440082299</v>
      </c>
      <c r="V548" s="1">
        <v>43.4037059947646</v>
      </c>
      <c r="W548" s="1">
        <v>137.55252110349201</v>
      </c>
      <c r="X548" s="1">
        <v>26.0281123275509</v>
      </c>
      <c r="Y548" s="1">
        <v>4.3510830040829704</v>
      </c>
      <c r="Z548" s="1">
        <v>0</v>
      </c>
      <c r="AA548" s="1">
        <v>0</v>
      </c>
      <c r="AB548" s="1">
        <v>4.9265542859096403</v>
      </c>
      <c r="AC548" s="1">
        <v>0</v>
      </c>
      <c r="AD548" s="1">
        <v>0</v>
      </c>
      <c r="AE548" s="1">
        <v>0</v>
      </c>
      <c r="AF548" s="1">
        <v>0</v>
      </c>
      <c r="AG548" s="1">
        <v>1</v>
      </c>
      <c r="AH548" s="1">
        <v>0</v>
      </c>
    </row>
    <row r="549" spans="1:34" hidden="1" x14ac:dyDescent="0.35">
      <c r="A549" s="1">
        <v>5298</v>
      </c>
      <c r="B549" s="1">
        <v>66</v>
      </c>
      <c r="C549" s="1">
        <v>1</v>
      </c>
      <c r="D549" s="1">
        <v>1</v>
      </c>
      <c r="E549" s="1">
        <v>2</v>
      </c>
      <c r="F549" s="1">
        <v>37.211494212920897</v>
      </c>
      <c r="G549" s="1">
        <v>0</v>
      </c>
      <c r="H549" s="1">
        <v>8.3581615148411803</v>
      </c>
      <c r="I549" s="1">
        <v>3.3059060074153499</v>
      </c>
      <c r="J549" s="1">
        <v>6.4026348602569403</v>
      </c>
      <c r="K549" s="1">
        <v>5.6100499808807403</v>
      </c>
      <c r="L549" s="1">
        <v>1</v>
      </c>
      <c r="M549" s="1">
        <v>0</v>
      </c>
      <c r="N549" s="1">
        <v>0</v>
      </c>
      <c r="O549" s="1">
        <v>1</v>
      </c>
      <c r="P549" s="1">
        <v>0</v>
      </c>
      <c r="Q549" s="1">
        <v>0</v>
      </c>
      <c r="R549" s="1">
        <v>157</v>
      </c>
      <c r="S549" s="1">
        <v>93</v>
      </c>
      <c r="T549" s="1">
        <v>179.41218416018199</v>
      </c>
      <c r="U549" s="1">
        <v>162.62023762554699</v>
      </c>
      <c r="V549" s="1">
        <v>69.445890253132603</v>
      </c>
      <c r="W549" s="1">
        <v>397.04039226586599</v>
      </c>
      <c r="X549" s="1">
        <v>17.1457970519753</v>
      </c>
      <c r="Y549" s="1">
        <v>7.5137437936323401</v>
      </c>
      <c r="Z549" s="1">
        <v>0</v>
      </c>
      <c r="AA549" s="1">
        <v>0</v>
      </c>
      <c r="AB549" s="1">
        <v>9.7264735333827606</v>
      </c>
      <c r="AC549" s="1">
        <v>0</v>
      </c>
      <c r="AD549" s="1">
        <v>0</v>
      </c>
      <c r="AE549" s="1">
        <v>0</v>
      </c>
      <c r="AF549" s="1">
        <v>0</v>
      </c>
      <c r="AG549" s="1">
        <v>1</v>
      </c>
      <c r="AH549" s="1">
        <v>0</v>
      </c>
    </row>
    <row r="550" spans="1:34" hidden="1" x14ac:dyDescent="0.35">
      <c r="A550" s="1">
        <v>5299</v>
      </c>
      <c r="B550" s="1">
        <v>73</v>
      </c>
      <c r="C550" s="1">
        <v>0</v>
      </c>
      <c r="D550" s="1">
        <v>0</v>
      </c>
      <c r="E550" s="1">
        <v>0</v>
      </c>
      <c r="F550" s="1">
        <v>20.934329016858602</v>
      </c>
      <c r="G550" s="1">
        <v>1</v>
      </c>
      <c r="H550" s="1">
        <v>10.7823341528056</v>
      </c>
      <c r="I550" s="1">
        <v>9.8461216938496108</v>
      </c>
      <c r="J550" s="1">
        <v>7.7061888133888701</v>
      </c>
      <c r="K550" s="1">
        <v>6.4095157919660304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100</v>
      </c>
      <c r="S550" s="1">
        <v>89</v>
      </c>
      <c r="T550" s="1">
        <v>249.45134549817601</v>
      </c>
      <c r="U550" s="1">
        <v>58.878185119613399</v>
      </c>
      <c r="V550" s="1">
        <v>67.1154719254463</v>
      </c>
      <c r="W550" s="1">
        <v>379.21947288482198</v>
      </c>
      <c r="X550" s="1">
        <v>11.487727226777301</v>
      </c>
      <c r="Y550" s="1">
        <v>5.5755509214659096</v>
      </c>
      <c r="Z550" s="1">
        <v>0</v>
      </c>
      <c r="AA550" s="1">
        <v>0</v>
      </c>
      <c r="AB550" s="1">
        <v>9.7452113703890504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</row>
    <row r="551" spans="1:34" hidden="1" x14ac:dyDescent="0.35">
      <c r="A551" s="1">
        <v>5300</v>
      </c>
      <c r="B551" s="1">
        <v>68</v>
      </c>
      <c r="C551" s="1">
        <v>0</v>
      </c>
      <c r="D551" s="1">
        <v>1</v>
      </c>
      <c r="E551" s="1">
        <v>2</v>
      </c>
      <c r="F551" s="1">
        <v>31.623654618346301</v>
      </c>
      <c r="G551" s="1">
        <v>0</v>
      </c>
      <c r="H551" s="1">
        <v>2.0030991362718301E-3</v>
      </c>
      <c r="I551" s="1">
        <v>4.6380170041663904</v>
      </c>
      <c r="J551" s="1">
        <v>6.62346759976373</v>
      </c>
      <c r="K551" s="1">
        <v>6.4682099579464598</v>
      </c>
      <c r="L551" s="1">
        <v>0</v>
      </c>
      <c r="M551" s="1">
        <v>0</v>
      </c>
      <c r="N551" s="1">
        <v>1</v>
      </c>
      <c r="O551" s="1">
        <v>0</v>
      </c>
      <c r="P551" s="1">
        <v>0</v>
      </c>
      <c r="Q551" s="1">
        <v>0</v>
      </c>
      <c r="R551" s="1">
        <v>152</v>
      </c>
      <c r="S551" s="1">
        <v>71</v>
      </c>
      <c r="T551" s="1">
        <v>160.87887374915201</v>
      </c>
      <c r="U551" s="1">
        <v>194.54503357067301</v>
      </c>
      <c r="V551" s="1">
        <v>42.982197213127897</v>
      </c>
      <c r="W551" s="1">
        <v>56.8797882056638</v>
      </c>
      <c r="X551" s="1">
        <v>7.7894475930199096</v>
      </c>
      <c r="Y551" s="1">
        <v>9.5790389095058295</v>
      </c>
      <c r="Z551" s="1">
        <v>1</v>
      </c>
      <c r="AA551" s="1">
        <v>0</v>
      </c>
      <c r="AB551" s="1">
        <v>5.2586331249284504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</row>
    <row r="552" spans="1:34" hidden="1" x14ac:dyDescent="0.35">
      <c r="A552" s="1">
        <v>5301</v>
      </c>
      <c r="B552" s="1">
        <v>76</v>
      </c>
      <c r="C552" s="1">
        <v>1</v>
      </c>
      <c r="D552" s="1">
        <v>0</v>
      </c>
      <c r="E552" s="1">
        <v>3</v>
      </c>
      <c r="F552" s="1">
        <v>26.336276051674499</v>
      </c>
      <c r="G552" s="1">
        <v>0</v>
      </c>
      <c r="H552" s="1">
        <v>14.871869329325699</v>
      </c>
      <c r="I552" s="1">
        <v>4.5608896848618299</v>
      </c>
      <c r="J552" s="1">
        <v>6.8757914049465798</v>
      </c>
      <c r="K552" s="1">
        <v>5.76822405019408</v>
      </c>
      <c r="L552" s="1">
        <v>0</v>
      </c>
      <c r="M552" s="1">
        <v>0</v>
      </c>
      <c r="N552" s="1">
        <v>0</v>
      </c>
      <c r="O552" s="1">
        <v>0</v>
      </c>
      <c r="P552" s="1">
        <v>1</v>
      </c>
      <c r="Q552" s="1">
        <v>0</v>
      </c>
      <c r="R552" s="1">
        <v>91</v>
      </c>
      <c r="S552" s="1">
        <v>87</v>
      </c>
      <c r="T552" s="1">
        <v>203.14331378741099</v>
      </c>
      <c r="U552" s="1">
        <v>118.141928559649</v>
      </c>
      <c r="V552" s="1">
        <v>28.986975769027001</v>
      </c>
      <c r="W552" s="1">
        <v>279.13539571486803</v>
      </c>
      <c r="X552" s="1">
        <v>13.821722245622899</v>
      </c>
      <c r="Y552" s="1">
        <v>4.2816521770714298</v>
      </c>
      <c r="Z552" s="1">
        <v>0</v>
      </c>
      <c r="AA552" s="1">
        <v>0</v>
      </c>
      <c r="AB552" s="1">
        <v>9.6751923704619198</v>
      </c>
      <c r="AC552" s="1">
        <v>0</v>
      </c>
      <c r="AD552" s="1">
        <v>0</v>
      </c>
      <c r="AE552" s="1">
        <v>0</v>
      </c>
      <c r="AF552" s="1">
        <v>0</v>
      </c>
      <c r="AG552" s="1">
        <v>1</v>
      </c>
      <c r="AH552" s="1">
        <v>0</v>
      </c>
    </row>
    <row r="553" spans="1:34" hidden="1" x14ac:dyDescent="0.35">
      <c r="A553" s="1">
        <v>5302</v>
      </c>
      <c r="B553" s="1">
        <v>75</v>
      </c>
      <c r="C553" s="1">
        <v>0</v>
      </c>
      <c r="D553" s="1">
        <v>0</v>
      </c>
      <c r="E553" s="1">
        <v>0</v>
      </c>
      <c r="F553" s="1">
        <v>32.170070346792002</v>
      </c>
      <c r="G553" s="1">
        <v>1</v>
      </c>
      <c r="H553" s="1">
        <v>19.484126903419298</v>
      </c>
      <c r="I553" s="1">
        <v>2.28341615016125</v>
      </c>
      <c r="J553" s="1">
        <v>2.9157469887265099</v>
      </c>
      <c r="K553" s="1">
        <v>9.8169840182470995</v>
      </c>
      <c r="L553" s="1">
        <v>0</v>
      </c>
      <c r="M553" s="1">
        <v>0</v>
      </c>
      <c r="N553" s="1">
        <v>0</v>
      </c>
      <c r="O553" s="1">
        <v>1</v>
      </c>
      <c r="P553" s="1">
        <v>0</v>
      </c>
      <c r="Q553" s="1">
        <v>0</v>
      </c>
      <c r="R553" s="1">
        <v>116</v>
      </c>
      <c r="S553" s="1">
        <v>110</v>
      </c>
      <c r="T553" s="1">
        <v>193.49630189483301</v>
      </c>
      <c r="U553" s="1">
        <v>117.51875719198701</v>
      </c>
      <c r="V553" s="1">
        <v>89.285137348586304</v>
      </c>
      <c r="W553" s="1">
        <v>369.586157401501</v>
      </c>
      <c r="X553" s="1">
        <v>18.375642130967801</v>
      </c>
      <c r="Y553" s="1">
        <v>5.1649696748976401</v>
      </c>
      <c r="Z553" s="1">
        <v>0</v>
      </c>
      <c r="AA553" s="1">
        <v>0</v>
      </c>
      <c r="AB553" s="1">
        <v>5.3217095485716497</v>
      </c>
      <c r="AC553" s="1">
        <v>0</v>
      </c>
      <c r="AD553" s="1">
        <v>0</v>
      </c>
      <c r="AE553" s="1">
        <v>1</v>
      </c>
      <c r="AF553" s="1">
        <v>0</v>
      </c>
      <c r="AG553" s="1">
        <v>1</v>
      </c>
      <c r="AH553" s="1">
        <v>0</v>
      </c>
    </row>
    <row r="554" spans="1:34" hidden="1" x14ac:dyDescent="0.35">
      <c r="A554" s="1">
        <v>5303</v>
      </c>
      <c r="B554" s="1">
        <v>65</v>
      </c>
      <c r="C554" s="1">
        <v>0</v>
      </c>
      <c r="D554" s="1">
        <v>1</v>
      </c>
      <c r="E554" s="1">
        <v>1</v>
      </c>
      <c r="F554" s="1">
        <v>15.828332772981501</v>
      </c>
      <c r="G554" s="1">
        <v>0</v>
      </c>
      <c r="H554" s="1">
        <v>6.1721083030599102</v>
      </c>
      <c r="I554" s="1">
        <v>8.0097761485919605</v>
      </c>
      <c r="J554" s="1">
        <v>2.3710431437116801</v>
      </c>
      <c r="K554" s="1">
        <v>9.3306191593960097</v>
      </c>
      <c r="L554" s="1">
        <v>0</v>
      </c>
      <c r="M554" s="1">
        <v>0</v>
      </c>
      <c r="N554" s="1">
        <v>0</v>
      </c>
      <c r="O554" s="1">
        <v>1</v>
      </c>
      <c r="P554" s="1">
        <v>0</v>
      </c>
      <c r="Q554" s="1">
        <v>0</v>
      </c>
      <c r="R554" s="1">
        <v>101</v>
      </c>
      <c r="S554" s="1">
        <v>62</v>
      </c>
      <c r="T554" s="1">
        <v>254.67654030750899</v>
      </c>
      <c r="U554" s="1">
        <v>98.877202640552298</v>
      </c>
      <c r="V554" s="1">
        <v>70.879082859855401</v>
      </c>
      <c r="W554" s="1">
        <v>219.80273243259501</v>
      </c>
      <c r="X554" s="1">
        <v>23.187809249206399</v>
      </c>
      <c r="Y554" s="1">
        <v>7.7696512056309999</v>
      </c>
      <c r="Z554" s="1">
        <v>0</v>
      </c>
      <c r="AA554" s="1">
        <v>0</v>
      </c>
      <c r="AB554" s="1">
        <v>7.9070060014825998</v>
      </c>
      <c r="AC554" s="1">
        <v>0</v>
      </c>
      <c r="AD554" s="1">
        <v>0</v>
      </c>
      <c r="AE554" s="1">
        <v>0</v>
      </c>
      <c r="AF554" s="1">
        <v>0</v>
      </c>
      <c r="AG554" s="1">
        <v>1</v>
      </c>
      <c r="AH554" s="1">
        <v>0</v>
      </c>
    </row>
    <row r="555" spans="1:34" hidden="1" x14ac:dyDescent="0.35">
      <c r="A555" s="1">
        <v>5304</v>
      </c>
      <c r="B555" s="1">
        <v>70</v>
      </c>
      <c r="C555" s="1">
        <v>1</v>
      </c>
      <c r="D555" s="1">
        <v>1</v>
      </c>
      <c r="E555" s="1">
        <v>1</v>
      </c>
      <c r="F555" s="1">
        <v>18.234590105085399</v>
      </c>
      <c r="G555" s="1">
        <v>1</v>
      </c>
      <c r="H555" s="1">
        <v>13.1967250428863</v>
      </c>
      <c r="I555" s="1">
        <v>1.3609026934628401</v>
      </c>
      <c r="J555" s="1">
        <v>9.4812689548732898</v>
      </c>
      <c r="K555" s="1">
        <v>8.0626919891198892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142</v>
      </c>
      <c r="S555" s="1">
        <v>94</v>
      </c>
      <c r="T555" s="1">
        <v>223.75468123713401</v>
      </c>
      <c r="U555" s="1">
        <v>84.417251218586799</v>
      </c>
      <c r="V555" s="1">
        <v>27.248175316508402</v>
      </c>
      <c r="W555" s="1">
        <v>244.73527696352201</v>
      </c>
      <c r="X555" s="1">
        <v>8.5705701579552809</v>
      </c>
      <c r="Y555" s="1">
        <v>9.8001205712398995</v>
      </c>
      <c r="Z555" s="1">
        <v>0</v>
      </c>
      <c r="AA555" s="1">
        <v>0</v>
      </c>
      <c r="AB555" s="1">
        <v>5.0680587025908803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</row>
    <row r="556" spans="1:34" hidden="1" x14ac:dyDescent="0.35">
      <c r="A556" s="1">
        <v>5305</v>
      </c>
      <c r="B556" s="1">
        <v>87</v>
      </c>
      <c r="C556" s="1">
        <v>0</v>
      </c>
      <c r="D556" s="1">
        <v>0</v>
      </c>
      <c r="E556" s="1">
        <v>2</v>
      </c>
      <c r="F556" s="1">
        <v>38.0760265576547</v>
      </c>
      <c r="G556" s="1">
        <v>0</v>
      </c>
      <c r="H556" s="1">
        <v>18.3888400239906</v>
      </c>
      <c r="I556" s="1">
        <v>6.3623018801853597</v>
      </c>
      <c r="J556" s="1">
        <v>2.89897052651208</v>
      </c>
      <c r="K556" s="1">
        <v>7.8139866123326298</v>
      </c>
      <c r="L556" s="1">
        <v>1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115</v>
      </c>
      <c r="S556" s="1">
        <v>106</v>
      </c>
      <c r="T556" s="1">
        <v>173.516072669539</v>
      </c>
      <c r="U556" s="1">
        <v>181.770894500559</v>
      </c>
      <c r="V556" s="1">
        <v>58.079523702079598</v>
      </c>
      <c r="W556" s="1">
        <v>198.090605876452</v>
      </c>
      <c r="X556" s="1">
        <v>28.741477159171101</v>
      </c>
      <c r="Y556" s="1">
        <v>2.41527550535521</v>
      </c>
      <c r="Z556" s="1">
        <v>0</v>
      </c>
      <c r="AA556" s="1">
        <v>1</v>
      </c>
      <c r="AB556" s="1">
        <v>1.79361649456461</v>
      </c>
      <c r="AC556" s="1">
        <v>0</v>
      </c>
      <c r="AD556" s="1">
        <v>1</v>
      </c>
      <c r="AE556" s="1">
        <v>0</v>
      </c>
      <c r="AF556" s="1">
        <v>0</v>
      </c>
      <c r="AG556" s="1">
        <v>1</v>
      </c>
      <c r="AH556" s="1">
        <v>0</v>
      </c>
    </row>
    <row r="557" spans="1:34" hidden="1" x14ac:dyDescent="0.35">
      <c r="A557" s="1">
        <v>5306</v>
      </c>
      <c r="B557" s="1">
        <v>63</v>
      </c>
      <c r="C557" s="1">
        <v>1</v>
      </c>
      <c r="D557" s="1">
        <v>0</v>
      </c>
      <c r="E557" s="1">
        <v>1</v>
      </c>
      <c r="F557" s="1">
        <v>25.433544213894798</v>
      </c>
      <c r="G557" s="1">
        <v>1</v>
      </c>
      <c r="H557" s="1">
        <v>10.675877976712499</v>
      </c>
      <c r="I557" s="1">
        <v>2.7194131609435801</v>
      </c>
      <c r="J557" s="1">
        <v>0.82307594418877394</v>
      </c>
      <c r="K557" s="1">
        <v>6.9076612280282497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96</v>
      </c>
      <c r="S557" s="1">
        <v>72</v>
      </c>
      <c r="T557" s="1">
        <v>283.78356102725797</v>
      </c>
      <c r="U557" s="1">
        <v>142.41637691072199</v>
      </c>
      <c r="V557" s="1">
        <v>54.886632982907301</v>
      </c>
      <c r="W557" s="1">
        <v>326.87101871690498</v>
      </c>
      <c r="X557" s="1">
        <v>29.553548945009499</v>
      </c>
      <c r="Y557" s="1">
        <v>6.0452041145574098</v>
      </c>
      <c r="Z557" s="1">
        <v>0</v>
      </c>
      <c r="AA557" s="1">
        <v>0</v>
      </c>
      <c r="AB557" s="1">
        <v>4.2655405248804499</v>
      </c>
      <c r="AC557" s="1">
        <v>0</v>
      </c>
      <c r="AD557" s="1">
        <v>0</v>
      </c>
      <c r="AE557" s="1">
        <v>0</v>
      </c>
      <c r="AF557" s="1">
        <v>1</v>
      </c>
      <c r="AG557" s="1">
        <v>0</v>
      </c>
      <c r="AH557" s="1">
        <v>0</v>
      </c>
    </row>
    <row r="558" spans="1:34" hidden="1" x14ac:dyDescent="0.35">
      <c r="A558" s="1">
        <v>5307</v>
      </c>
      <c r="B558" s="1">
        <v>71</v>
      </c>
      <c r="C558" s="1">
        <v>1</v>
      </c>
      <c r="D558" s="1">
        <v>0</v>
      </c>
      <c r="E558" s="1">
        <v>2</v>
      </c>
      <c r="F558" s="1">
        <v>38.374356798712903</v>
      </c>
      <c r="G558" s="1">
        <v>0</v>
      </c>
      <c r="H558" s="1">
        <v>5.9452566975136003</v>
      </c>
      <c r="I558" s="1">
        <v>8.2365683347684406</v>
      </c>
      <c r="J558" s="1">
        <v>9.38472011623003E-3</v>
      </c>
      <c r="K558" s="1">
        <v>7.1948831624063603</v>
      </c>
      <c r="L558" s="1">
        <v>1</v>
      </c>
      <c r="M558" s="1">
        <v>0</v>
      </c>
      <c r="N558" s="1">
        <v>0</v>
      </c>
      <c r="O558" s="1">
        <v>1</v>
      </c>
      <c r="P558" s="1">
        <v>0</v>
      </c>
      <c r="Q558" s="1">
        <v>0</v>
      </c>
      <c r="R558" s="1">
        <v>160</v>
      </c>
      <c r="S558" s="1">
        <v>71</v>
      </c>
      <c r="T558" s="1">
        <v>284.41477799075102</v>
      </c>
      <c r="U558" s="1">
        <v>111.11747199348601</v>
      </c>
      <c r="V558" s="1">
        <v>90.515569255256594</v>
      </c>
      <c r="W558" s="1">
        <v>180.69434638278901</v>
      </c>
      <c r="X558" s="1">
        <v>24.279769953856999</v>
      </c>
      <c r="Y558" s="1">
        <v>4.9377615626804898</v>
      </c>
      <c r="Z558" s="1">
        <v>0</v>
      </c>
      <c r="AA558" s="1">
        <v>1</v>
      </c>
      <c r="AB558" s="1">
        <v>2.2243608520013001</v>
      </c>
      <c r="AC558" s="1">
        <v>0</v>
      </c>
      <c r="AD558" s="1">
        <v>0</v>
      </c>
      <c r="AE558" s="1">
        <v>0</v>
      </c>
      <c r="AF558" s="1">
        <v>0</v>
      </c>
      <c r="AG558" s="1">
        <v>1</v>
      </c>
      <c r="AH558" s="1">
        <v>0</v>
      </c>
    </row>
    <row r="559" spans="1:34" x14ac:dyDescent="0.35">
      <c r="A559" s="1">
        <v>5308</v>
      </c>
      <c r="B559" s="1">
        <v>72</v>
      </c>
      <c r="C559" s="1">
        <v>0</v>
      </c>
      <c r="D559" s="1">
        <v>0</v>
      </c>
      <c r="E559" s="1">
        <v>1</v>
      </c>
      <c r="F559" s="1">
        <v>37.625889357067003</v>
      </c>
      <c r="G559" s="1">
        <v>0</v>
      </c>
      <c r="H559" s="1">
        <v>13.8514184994399</v>
      </c>
      <c r="I559" s="1">
        <v>2.79663939881249</v>
      </c>
      <c r="J559" s="1">
        <v>7.24696164812923</v>
      </c>
      <c r="K559" s="1">
        <v>5.01650634702888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152</v>
      </c>
      <c r="S559" s="1">
        <v>102</v>
      </c>
      <c r="T559" s="1">
        <v>276.31093561384603</v>
      </c>
      <c r="U559" s="1">
        <v>162.762975694201</v>
      </c>
      <c r="V559" s="1">
        <v>74.908246030980806</v>
      </c>
      <c r="W559" s="1">
        <v>90.638204293784497</v>
      </c>
      <c r="X559" s="1">
        <v>14.5288548522034</v>
      </c>
      <c r="Y559" s="1">
        <v>9.4275577133032709</v>
      </c>
      <c r="Z559" s="1">
        <v>0</v>
      </c>
      <c r="AA559" s="1">
        <v>1</v>
      </c>
      <c r="AB559" s="1">
        <v>3.6516816920705399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1</v>
      </c>
    </row>
    <row r="560" spans="1:34" x14ac:dyDescent="0.35">
      <c r="A560" s="1">
        <v>5309</v>
      </c>
      <c r="B560" s="1">
        <v>67</v>
      </c>
      <c r="C560" s="1">
        <v>0</v>
      </c>
      <c r="D560" s="1">
        <v>0</v>
      </c>
      <c r="E560" s="1">
        <v>3</v>
      </c>
      <c r="F560" s="1">
        <v>33.450145364310501</v>
      </c>
      <c r="G560" s="1">
        <v>0</v>
      </c>
      <c r="H560" s="1">
        <v>2.8164472022059801</v>
      </c>
      <c r="I560" s="1">
        <v>6.9652643948353896</v>
      </c>
      <c r="J560" s="1">
        <v>4.0901614879090502</v>
      </c>
      <c r="K560" s="1">
        <v>9.4867744020685905</v>
      </c>
      <c r="L560" s="1">
        <v>1</v>
      </c>
      <c r="M560" s="1">
        <v>0</v>
      </c>
      <c r="N560" s="1">
        <v>0</v>
      </c>
      <c r="O560" s="1">
        <v>1</v>
      </c>
      <c r="P560" s="1">
        <v>0</v>
      </c>
      <c r="Q560" s="1">
        <v>0</v>
      </c>
      <c r="R560" s="1">
        <v>133</v>
      </c>
      <c r="S560" s="1">
        <v>102</v>
      </c>
      <c r="T560" s="1">
        <v>248.73508179277499</v>
      </c>
      <c r="U560" s="1">
        <v>77.1970127806687</v>
      </c>
      <c r="V560" s="1">
        <v>23.9247003649078</v>
      </c>
      <c r="W560" s="1">
        <v>249.44943704708299</v>
      </c>
      <c r="X560" s="1">
        <v>19.336423693306401</v>
      </c>
      <c r="Y560" s="1">
        <v>8.9466420832829893E-2</v>
      </c>
      <c r="Z560" s="1">
        <v>0</v>
      </c>
      <c r="AA560" s="1">
        <v>0</v>
      </c>
      <c r="AB560" s="1">
        <v>4.0278663164529904</v>
      </c>
      <c r="AC560" s="1">
        <v>1</v>
      </c>
      <c r="AD560" s="1">
        <v>0</v>
      </c>
      <c r="AE560" s="1">
        <v>0</v>
      </c>
      <c r="AF560" s="1">
        <v>0</v>
      </c>
      <c r="AG560" s="1">
        <v>0</v>
      </c>
      <c r="AH560" s="1">
        <v>1</v>
      </c>
    </row>
    <row r="561" spans="1:34" hidden="1" x14ac:dyDescent="0.35">
      <c r="A561" s="1">
        <v>5310</v>
      </c>
      <c r="B561" s="1">
        <v>66</v>
      </c>
      <c r="C561" s="1">
        <v>0</v>
      </c>
      <c r="D561" s="1">
        <v>3</v>
      </c>
      <c r="E561" s="1">
        <v>0</v>
      </c>
      <c r="F561" s="1">
        <v>28.2820695246178</v>
      </c>
      <c r="G561" s="1">
        <v>1</v>
      </c>
      <c r="H561" s="1">
        <v>16.1073285508457</v>
      </c>
      <c r="I561" s="1">
        <v>9.5860013442653909</v>
      </c>
      <c r="J561" s="1">
        <v>6.98814467440969</v>
      </c>
      <c r="K561" s="1">
        <v>8.9622218954014308</v>
      </c>
      <c r="L561" s="1">
        <v>0</v>
      </c>
      <c r="M561" s="1">
        <v>0</v>
      </c>
      <c r="N561" s="1">
        <v>0</v>
      </c>
      <c r="O561" s="1">
        <v>1</v>
      </c>
      <c r="P561" s="1">
        <v>0</v>
      </c>
      <c r="Q561" s="1">
        <v>0</v>
      </c>
      <c r="R561" s="1">
        <v>145</v>
      </c>
      <c r="S561" s="1">
        <v>112</v>
      </c>
      <c r="T561" s="1">
        <v>298.24737048494598</v>
      </c>
      <c r="U561" s="1">
        <v>107.72259099615</v>
      </c>
      <c r="V561" s="1">
        <v>37.9903284623609</v>
      </c>
      <c r="W561" s="1">
        <v>276.47575773951303</v>
      </c>
      <c r="X561" s="1">
        <v>21.750700365729202</v>
      </c>
      <c r="Y561" s="1">
        <v>6.7172336253173999</v>
      </c>
      <c r="Z561" s="1">
        <v>0</v>
      </c>
      <c r="AA561" s="1">
        <v>0</v>
      </c>
      <c r="AB561" s="1">
        <v>7.8540196095947303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</row>
    <row r="562" spans="1:34" hidden="1" x14ac:dyDescent="0.35">
      <c r="A562" s="1">
        <v>5311</v>
      </c>
      <c r="B562" s="1">
        <v>71</v>
      </c>
      <c r="C562" s="1">
        <v>1</v>
      </c>
      <c r="D562" s="1">
        <v>0</v>
      </c>
      <c r="E562" s="1">
        <v>0</v>
      </c>
      <c r="F562" s="1">
        <v>33.367673587082699</v>
      </c>
      <c r="G562" s="1">
        <v>0</v>
      </c>
      <c r="H562" s="1">
        <v>3.0836143001266598</v>
      </c>
      <c r="I562" s="1">
        <v>2.8207836039465399</v>
      </c>
      <c r="J562" s="1">
        <v>3.36115898637411</v>
      </c>
      <c r="K562" s="1">
        <v>5.5645638736733298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124</v>
      </c>
      <c r="S562" s="1">
        <v>91</v>
      </c>
      <c r="T562" s="1">
        <v>154.394994300197</v>
      </c>
      <c r="U562" s="1">
        <v>140.51217531603501</v>
      </c>
      <c r="V562" s="1">
        <v>92.628788239733595</v>
      </c>
      <c r="W562" s="1">
        <v>155.22712336328499</v>
      </c>
      <c r="X562" s="1">
        <v>25.406921213594401</v>
      </c>
      <c r="Y562" s="1">
        <v>7.3391935944670301</v>
      </c>
      <c r="Z562" s="1">
        <v>0</v>
      </c>
      <c r="AA562" s="1">
        <v>0</v>
      </c>
      <c r="AB562" s="1">
        <v>5.9400635119964704</v>
      </c>
      <c r="AC562" s="1">
        <v>1</v>
      </c>
      <c r="AD562" s="1">
        <v>0</v>
      </c>
      <c r="AE562" s="1">
        <v>0</v>
      </c>
      <c r="AF562" s="1">
        <v>0</v>
      </c>
      <c r="AG562" s="1">
        <v>1</v>
      </c>
      <c r="AH562" s="1">
        <v>0</v>
      </c>
    </row>
    <row r="563" spans="1:34" hidden="1" x14ac:dyDescent="0.35">
      <c r="A563" s="1">
        <v>5312</v>
      </c>
      <c r="B563" s="1">
        <v>74</v>
      </c>
      <c r="C563" s="1">
        <v>1</v>
      </c>
      <c r="D563" s="1">
        <v>0</v>
      </c>
      <c r="E563" s="1">
        <v>2</v>
      </c>
      <c r="F563" s="1">
        <v>18.0929219155481</v>
      </c>
      <c r="G563" s="1">
        <v>0</v>
      </c>
      <c r="H563" s="1">
        <v>13.782532225919001</v>
      </c>
      <c r="I563" s="1">
        <v>7.7264193705519304</v>
      </c>
      <c r="J563" s="1">
        <v>0.60554989426813099</v>
      </c>
      <c r="K563" s="1">
        <v>4.3280124120866397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155</v>
      </c>
      <c r="S563" s="1">
        <v>111</v>
      </c>
      <c r="T563" s="1">
        <v>177.872452264945</v>
      </c>
      <c r="U563" s="1">
        <v>137.390808841237</v>
      </c>
      <c r="V563" s="1">
        <v>23.231031098354102</v>
      </c>
      <c r="W563" s="1">
        <v>287.09467335689197</v>
      </c>
      <c r="X563" s="1">
        <v>11.729263459145701</v>
      </c>
      <c r="Y563" s="1">
        <v>6.2131464804638599</v>
      </c>
      <c r="Z563" s="1">
        <v>0</v>
      </c>
      <c r="AA563" s="1">
        <v>0</v>
      </c>
      <c r="AB563" s="1">
        <v>7.93856312669873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</row>
    <row r="564" spans="1:34" x14ac:dyDescent="0.35">
      <c r="A564" s="1">
        <v>5313</v>
      </c>
      <c r="B564" s="1">
        <v>90</v>
      </c>
      <c r="C564" s="1">
        <v>0</v>
      </c>
      <c r="D564" s="1">
        <v>0</v>
      </c>
      <c r="E564" s="1">
        <v>2</v>
      </c>
      <c r="F564" s="1">
        <v>21.643499314426101</v>
      </c>
      <c r="G564" s="1">
        <v>0</v>
      </c>
      <c r="H564" s="1">
        <v>1.44830372631723</v>
      </c>
      <c r="I564" s="1">
        <v>6.9325914570683302</v>
      </c>
      <c r="J564" s="1">
        <v>8.1690212253091907</v>
      </c>
      <c r="K564" s="1">
        <v>8.7747752716970204</v>
      </c>
      <c r="L564" s="1">
        <v>0</v>
      </c>
      <c r="M564" s="1">
        <v>0</v>
      </c>
      <c r="N564" s="1">
        <v>0</v>
      </c>
      <c r="O564" s="1">
        <v>0</v>
      </c>
      <c r="P564" s="1">
        <v>1</v>
      </c>
      <c r="Q564" s="1">
        <v>0</v>
      </c>
      <c r="R564" s="1">
        <v>141</v>
      </c>
      <c r="S564" s="1">
        <v>93</v>
      </c>
      <c r="T564" s="1">
        <v>272.432492621748</v>
      </c>
      <c r="U564" s="1">
        <v>142.039726422228</v>
      </c>
      <c r="V564" s="1">
        <v>58.310577604796599</v>
      </c>
      <c r="W564" s="1">
        <v>241.029110155436</v>
      </c>
      <c r="X564" s="1">
        <v>20.7967382205678</v>
      </c>
      <c r="Y564" s="1">
        <v>3.96759796328557</v>
      </c>
      <c r="Z564" s="1">
        <v>0</v>
      </c>
      <c r="AA564" s="1">
        <v>0</v>
      </c>
      <c r="AB564" s="1">
        <v>4.6499644064045196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1</v>
      </c>
    </row>
    <row r="565" spans="1:34" hidden="1" x14ac:dyDescent="0.35">
      <c r="A565" s="1">
        <v>5314</v>
      </c>
      <c r="B565" s="1">
        <v>73</v>
      </c>
      <c r="C565" s="1">
        <v>1</v>
      </c>
      <c r="D565" s="1">
        <v>0</v>
      </c>
      <c r="E565" s="1">
        <v>0</v>
      </c>
      <c r="F565" s="1">
        <v>30.593217469745898</v>
      </c>
      <c r="G565" s="1">
        <v>0</v>
      </c>
      <c r="H565" s="1">
        <v>0.62401228052622204</v>
      </c>
      <c r="I565" s="1">
        <v>6.3421692830263598</v>
      </c>
      <c r="J565" s="1">
        <v>8.0467010627496407</v>
      </c>
      <c r="K565" s="1">
        <v>9.1016211669232092</v>
      </c>
      <c r="L565" s="1">
        <v>0</v>
      </c>
      <c r="M565" s="1">
        <v>0</v>
      </c>
      <c r="N565" s="1">
        <v>1</v>
      </c>
      <c r="O565" s="1">
        <v>0</v>
      </c>
      <c r="P565" s="1">
        <v>0</v>
      </c>
      <c r="Q565" s="1">
        <v>0</v>
      </c>
      <c r="R565" s="1">
        <v>175</v>
      </c>
      <c r="S565" s="1">
        <v>72</v>
      </c>
      <c r="T565" s="1">
        <v>198.670765005416</v>
      </c>
      <c r="U565" s="1">
        <v>65.773583828124799</v>
      </c>
      <c r="V565" s="1">
        <v>68.611648201091498</v>
      </c>
      <c r="W565" s="1">
        <v>97.172478629653597</v>
      </c>
      <c r="X565" s="1">
        <v>10.0566459504956</v>
      </c>
      <c r="Y565" s="1">
        <v>7.4971950161287602</v>
      </c>
      <c r="Z565" s="1">
        <v>0</v>
      </c>
      <c r="AA565" s="1">
        <v>0</v>
      </c>
      <c r="AB565" s="1">
        <v>1.3826541013267399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</row>
    <row r="566" spans="1:34" hidden="1" x14ac:dyDescent="0.35">
      <c r="A566" s="1">
        <v>5315</v>
      </c>
      <c r="B566" s="1">
        <v>72</v>
      </c>
      <c r="C566" s="1">
        <v>0</v>
      </c>
      <c r="D566" s="1">
        <v>2</v>
      </c>
      <c r="E566" s="1">
        <v>2</v>
      </c>
      <c r="F566" s="1">
        <v>32.276850483275801</v>
      </c>
      <c r="G566" s="1">
        <v>0</v>
      </c>
      <c r="H566" s="1">
        <v>2.7043736052531102</v>
      </c>
      <c r="I566" s="1">
        <v>7.4707507709277801</v>
      </c>
      <c r="J566" s="1">
        <v>4.3746234055661501</v>
      </c>
      <c r="K566" s="1">
        <v>4.8374298214751397</v>
      </c>
      <c r="L566" s="1">
        <v>0</v>
      </c>
      <c r="M566" s="1">
        <v>1</v>
      </c>
      <c r="N566" s="1">
        <v>1</v>
      </c>
      <c r="O566" s="1">
        <v>0</v>
      </c>
      <c r="P566" s="1">
        <v>0</v>
      </c>
      <c r="Q566" s="1">
        <v>0</v>
      </c>
      <c r="R566" s="1">
        <v>98</v>
      </c>
      <c r="S566" s="1">
        <v>109</v>
      </c>
      <c r="T566" s="1">
        <v>167.173758570095</v>
      </c>
      <c r="U566" s="1">
        <v>174.438730302149</v>
      </c>
      <c r="V566" s="1">
        <v>61.5878596752015</v>
      </c>
      <c r="W566" s="1">
        <v>166.40093957635099</v>
      </c>
      <c r="X566" s="1">
        <v>2.1659925828110098</v>
      </c>
      <c r="Y566" s="1">
        <v>5.9797687556700296</v>
      </c>
      <c r="Z566" s="1">
        <v>0</v>
      </c>
      <c r="AA566" s="1">
        <v>0</v>
      </c>
      <c r="AB566" s="1">
        <v>4.5475857393942896</v>
      </c>
      <c r="AC566" s="1">
        <v>0</v>
      </c>
      <c r="AD566" s="1">
        <v>0</v>
      </c>
      <c r="AE566" s="1">
        <v>1</v>
      </c>
      <c r="AF566" s="1">
        <v>0</v>
      </c>
      <c r="AG566" s="1">
        <v>1</v>
      </c>
      <c r="AH566" s="1">
        <v>0</v>
      </c>
    </row>
    <row r="567" spans="1:34" hidden="1" x14ac:dyDescent="0.35">
      <c r="A567" s="1">
        <v>5316</v>
      </c>
      <c r="B567" s="1">
        <v>77</v>
      </c>
      <c r="C567" s="1">
        <v>1</v>
      </c>
      <c r="D567" s="1">
        <v>1</v>
      </c>
      <c r="E567" s="1">
        <v>2</v>
      </c>
      <c r="F567" s="1">
        <v>28.743950473231202</v>
      </c>
      <c r="G567" s="1">
        <v>1</v>
      </c>
      <c r="H567" s="1">
        <v>8.1752720698844801</v>
      </c>
      <c r="I567" s="1">
        <v>3.4221543430721999</v>
      </c>
      <c r="J567" s="1">
        <v>7.9588510495272005E-2</v>
      </c>
      <c r="K567" s="1">
        <v>5.8043019836788501</v>
      </c>
      <c r="L567" s="1">
        <v>1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145</v>
      </c>
      <c r="S567" s="1">
        <v>70</v>
      </c>
      <c r="T567" s="1">
        <v>188.06663243744799</v>
      </c>
      <c r="U567" s="1">
        <v>155.078425748613</v>
      </c>
      <c r="V567" s="1">
        <v>82.0038059344689</v>
      </c>
      <c r="W567" s="1">
        <v>67.587347706568593</v>
      </c>
      <c r="X567" s="1">
        <v>7.9401918070014403</v>
      </c>
      <c r="Y567" s="1">
        <v>6.2218504253520699</v>
      </c>
      <c r="Z567" s="1">
        <v>0</v>
      </c>
      <c r="AA567" s="1">
        <v>0</v>
      </c>
      <c r="AB567" s="1">
        <v>2.59921116029768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</row>
    <row r="568" spans="1:34" hidden="1" x14ac:dyDescent="0.35">
      <c r="A568" s="1">
        <v>5317</v>
      </c>
      <c r="B568" s="1">
        <v>84</v>
      </c>
      <c r="C568" s="1">
        <v>1</v>
      </c>
      <c r="D568" s="1">
        <v>2</v>
      </c>
      <c r="E568" s="1">
        <v>0</v>
      </c>
      <c r="F568" s="1">
        <v>29.878653020182298</v>
      </c>
      <c r="G568" s="1">
        <v>0</v>
      </c>
      <c r="H568" s="1">
        <v>18.7480669778591</v>
      </c>
      <c r="I568" s="1">
        <v>3.8903609981542999</v>
      </c>
      <c r="J568" s="1">
        <v>6.1918431606815201</v>
      </c>
      <c r="K568" s="1">
        <v>8.1289177762253608</v>
      </c>
      <c r="L568" s="1">
        <v>0</v>
      </c>
      <c r="M568" s="1">
        <v>1</v>
      </c>
      <c r="N568" s="1">
        <v>0</v>
      </c>
      <c r="O568" s="1">
        <v>0</v>
      </c>
      <c r="P568" s="1">
        <v>1</v>
      </c>
      <c r="Q568" s="1">
        <v>0</v>
      </c>
      <c r="R568" s="1">
        <v>101</v>
      </c>
      <c r="S568" s="1">
        <v>101</v>
      </c>
      <c r="T568" s="1">
        <v>231.908092237875</v>
      </c>
      <c r="U568" s="1">
        <v>110.07737047947001</v>
      </c>
      <c r="V568" s="1">
        <v>80.758708643954904</v>
      </c>
      <c r="W568" s="1">
        <v>215.98175875494999</v>
      </c>
      <c r="X568" s="1">
        <v>10.716344397244701</v>
      </c>
      <c r="Y568" s="1">
        <v>9.8117236830847503</v>
      </c>
      <c r="Z568" s="1">
        <v>1</v>
      </c>
      <c r="AA568" s="1">
        <v>0</v>
      </c>
      <c r="AB568" s="1">
        <v>7.3973584358742599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</row>
    <row r="569" spans="1:34" hidden="1" x14ac:dyDescent="0.35">
      <c r="A569" s="1">
        <v>5318</v>
      </c>
      <c r="B569" s="1">
        <v>60</v>
      </c>
      <c r="C569" s="1">
        <v>0</v>
      </c>
      <c r="D569" s="1">
        <v>2</v>
      </c>
      <c r="E569" s="1">
        <v>3</v>
      </c>
      <c r="F569" s="1">
        <v>29.13857921256</v>
      </c>
      <c r="G569" s="1">
        <v>0</v>
      </c>
      <c r="H569" s="1">
        <v>14.7985468301737</v>
      </c>
      <c r="I569" s="1">
        <v>1.63203419935565</v>
      </c>
      <c r="J569" s="1">
        <v>1.0825798944993199</v>
      </c>
      <c r="K569" s="1">
        <v>8.8682875622582404</v>
      </c>
      <c r="L569" s="1">
        <v>0</v>
      </c>
      <c r="M569" s="1">
        <v>0</v>
      </c>
      <c r="N569" s="1">
        <v>0</v>
      </c>
      <c r="O569" s="1">
        <v>1</v>
      </c>
      <c r="P569" s="1">
        <v>0</v>
      </c>
      <c r="Q569" s="1">
        <v>0</v>
      </c>
      <c r="R569" s="1">
        <v>154</v>
      </c>
      <c r="S569" s="1">
        <v>70</v>
      </c>
      <c r="T569" s="1">
        <v>168.50249912244101</v>
      </c>
      <c r="U569" s="1">
        <v>102.406839147987</v>
      </c>
      <c r="V569" s="1">
        <v>34.942501889431099</v>
      </c>
      <c r="W569" s="1">
        <v>74.151072935574206</v>
      </c>
      <c r="X569" s="1">
        <v>27.6441610359234</v>
      </c>
      <c r="Y569" s="1">
        <v>1.5459311109048699</v>
      </c>
      <c r="Z569" s="1">
        <v>1</v>
      </c>
      <c r="AA569" s="1">
        <v>0</v>
      </c>
      <c r="AB569" s="1">
        <v>3.6609123157434298</v>
      </c>
      <c r="AC569" s="1">
        <v>1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</row>
    <row r="570" spans="1:34" hidden="1" x14ac:dyDescent="0.35">
      <c r="A570" s="1">
        <v>5319</v>
      </c>
      <c r="B570" s="1">
        <v>61</v>
      </c>
      <c r="C570" s="1">
        <v>0</v>
      </c>
      <c r="D570" s="1">
        <v>0</v>
      </c>
      <c r="E570" s="1">
        <v>1</v>
      </c>
      <c r="F570" s="1">
        <v>28.163856330667102</v>
      </c>
      <c r="G570" s="1">
        <v>0</v>
      </c>
      <c r="H570" s="1">
        <v>19.4077641775317</v>
      </c>
      <c r="I570" s="1">
        <v>2.0250417636833999</v>
      </c>
      <c r="J570" s="1">
        <v>8.9002726400321599</v>
      </c>
      <c r="K570" s="1">
        <v>6.5057245747858401</v>
      </c>
      <c r="L570" s="1">
        <v>1</v>
      </c>
      <c r="M570" s="1">
        <v>0</v>
      </c>
      <c r="N570" s="1">
        <v>0</v>
      </c>
      <c r="O570" s="1">
        <v>0</v>
      </c>
      <c r="P570" s="1">
        <v>0</v>
      </c>
      <c r="Q570" s="1">
        <v>1</v>
      </c>
      <c r="R570" s="1">
        <v>160</v>
      </c>
      <c r="S570" s="1">
        <v>104</v>
      </c>
      <c r="T570" s="1">
        <v>193.85121807869299</v>
      </c>
      <c r="U570" s="1">
        <v>126.47829452096001</v>
      </c>
      <c r="V570" s="1">
        <v>82.519918037034998</v>
      </c>
      <c r="W570" s="1">
        <v>349.56586654276202</v>
      </c>
      <c r="X570" s="1">
        <v>0.34024481257829198</v>
      </c>
      <c r="Y570" s="1">
        <v>8.5460961443456593</v>
      </c>
      <c r="Z570" s="1">
        <v>0</v>
      </c>
      <c r="AA570" s="1">
        <v>0</v>
      </c>
      <c r="AB570" s="1">
        <v>6.6227175456050897</v>
      </c>
      <c r="AC570" s="1">
        <v>0</v>
      </c>
      <c r="AD570" s="1">
        <v>0</v>
      </c>
      <c r="AE570" s="1">
        <v>1</v>
      </c>
      <c r="AF570" s="1">
        <v>0</v>
      </c>
      <c r="AG570" s="1">
        <v>1</v>
      </c>
      <c r="AH570" s="1">
        <v>0</v>
      </c>
    </row>
    <row r="571" spans="1:34" hidden="1" x14ac:dyDescent="0.35">
      <c r="A571" s="1">
        <v>5320</v>
      </c>
      <c r="B571" s="1">
        <v>78</v>
      </c>
      <c r="C571" s="1">
        <v>1</v>
      </c>
      <c r="D571" s="1">
        <v>0</v>
      </c>
      <c r="E571" s="1">
        <v>3</v>
      </c>
      <c r="F571" s="1">
        <v>17.769492535980898</v>
      </c>
      <c r="G571" s="1">
        <v>1</v>
      </c>
      <c r="H571" s="1">
        <v>16.026554342276398</v>
      </c>
      <c r="I571" s="1">
        <v>4.4916812706227303</v>
      </c>
      <c r="J571" s="1">
        <v>2.9761728763848998</v>
      </c>
      <c r="K571" s="1">
        <v>9.5214268845049403</v>
      </c>
      <c r="L571" s="1">
        <v>0</v>
      </c>
      <c r="M571" s="1">
        <v>1</v>
      </c>
      <c r="N571" s="1">
        <v>0</v>
      </c>
      <c r="O571" s="1">
        <v>0</v>
      </c>
      <c r="P571" s="1">
        <v>0</v>
      </c>
      <c r="Q571" s="1">
        <v>0</v>
      </c>
      <c r="R571" s="1">
        <v>143</v>
      </c>
      <c r="S571" s="1">
        <v>67</v>
      </c>
      <c r="T571" s="1">
        <v>162.14829525713199</v>
      </c>
      <c r="U571" s="1">
        <v>166.362623576918</v>
      </c>
      <c r="V571" s="1">
        <v>37.588451236534503</v>
      </c>
      <c r="W571" s="1">
        <v>113.86076615433301</v>
      </c>
      <c r="X571" s="1">
        <v>15.228558566459</v>
      </c>
      <c r="Y571" s="1">
        <v>8.2051448638963294</v>
      </c>
      <c r="Z571" s="1">
        <v>1</v>
      </c>
      <c r="AA571" s="1">
        <v>0</v>
      </c>
      <c r="AB571" s="1">
        <v>9.4533337392011507</v>
      </c>
      <c r="AC571" s="1">
        <v>1</v>
      </c>
      <c r="AD571" s="1">
        <v>0</v>
      </c>
      <c r="AE571" s="1">
        <v>0</v>
      </c>
      <c r="AF571" s="1">
        <v>0</v>
      </c>
      <c r="AG571" s="1">
        <v>1</v>
      </c>
      <c r="AH571" s="1">
        <v>0</v>
      </c>
    </row>
    <row r="572" spans="1:34" x14ac:dyDescent="0.35">
      <c r="A572" s="1">
        <v>5321</v>
      </c>
      <c r="B572" s="1">
        <v>67</v>
      </c>
      <c r="C572" s="1">
        <v>0</v>
      </c>
      <c r="D572" s="1">
        <v>3</v>
      </c>
      <c r="E572" s="1">
        <v>1</v>
      </c>
      <c r="F572" s="1">
        <v>31.8269533232029</v>
      </c>
      <c r="G572" s="1">
        <v>1</v>
      </c>
      <c r="H572" s="1">
        <v>18.363964692968398</v>
      </c>
      <c r="I572" s="1">
        <v>6.7252784814922899</v>
      </c>
      <c r="J572" s="1">
        <v>6.5119317997517401</v>
      </c>
      <c r="K572" s="1">
        <v>5.6031351161602503</v>
      </c>
      <c r="L572" s="1">
        <v>1</v>
      </c>
      <c r="M572" s="1">
        <v>0</v>
      </c>
      <c r="N572" s="1">
        <v>1</v>
      </c>
      <c r="O572" s="1">
        <v>0</v>
      </c>
      <c r="P572" s="1">
        <v>1</v>
      </c>
      <c r="Q572" s="1">
        <v>0</v>
      </c>
      <c r="R572" s="1">
        <v>96</v>
      </c>
      <c r="S572" s="1">
        <v>88</v>
      </c>
      <c r="T572" s="1">
        <v>175.06530012688799</v>
      </c>
      <c r="U572" s="1">
        <v>102.130602642931</v>
      </c>
      <c r="V572" s="1">
        <v>22.7642350124624</v>
      </c>
      <c r="W572" s="1">
        <v>119.887937347191</v>
      </c>
      <c r="X572" s="1">
        <v>4.5795891078966404</v>
      </c>
      <c r="Y572" s="1">
        <v>1.6214875488790499</v>
      </c>
      <c r="Z572" s="1">
        <v>0</v>
      </c>
      <c r="AA572" s="1">
        <v>0</v>
      </c>
      <c r="AB572" s="1">
        <v>3.87726253609069</v>
      </c>
      <c r="AC572" s="1">
        <v>0</v>
      </c>
      <c r="AD572" s="1">
        <v>0</v>
      </c>
      <c r="AE572" s="1">
        <v>0</v>
      </c>
      <c r="AF572" s="1">
        <v>0</v>
      </c>
      <c r="AG572" s="1">
        <v>1</v>
      </c>
      <c r="AH572" s="1">
        <v>1</v>
      </c>
    </row>
    <row r="573" spans="1:34" hidden="1" x14ac:dyDescent="0.35">
      <c r="A573" s="1">
        <v>5322</v>
      </c>
      <c r="B573" s="1">
        <v>78</v>
      </c>
      <c r="C573" s="1">
        <v>1</v>
      </c>
      <c r="D573" s="1">
        <v>0</v>
      </c>
      <c r="E573" s="1">
        <v>0</v>
      </c>
      <c r="F573" s="1">
        <v>23.796450320664</v>
      </c>
      <c r="G573" s="1">
        <v>0</v>
      </c>
      <c r="H573" s="1">
        <v>13.414594481843199</v>
      </c>
      <c r="I573" s="1">
        <v>2.5475167103205099</v>
      </c>
      <c r="J573" s="1">
        <v>3.9837768288912998</v>
      </c>
      <c r="K573" s="1">
        <v>9.2281805227781408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178</v>
      </c>
      <c r="S573" s="1">
        <v>99</v>
      </c>
      <c r="T573" s="1">
        <v>285.01511038484398</v>
      </c>
      <c r="U573" s="1">
        <v>78.805923833776106</v>
      </c>
      <c r="V573" s="1">
        <v>43.714624199005797</v>
      </c>
      <c r="W573" s="1">
        <v>211.80620230292601</v>
      </c>
      <c r="X573" s="1">
        <v>18.064351570390599</v>
      </c>
      <c r="Y573" s="1">
        <v>6.91424632057754</v>
      </c>
      <c r="Z573" s="1">
        <v>0</v>
      </c>
      <c r="AA573" s="1">
        <v>0</v>
      </c>
      <c r="AB573" s="1">
        <v>3.5899557711511898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</row>
    <row r="574" spans="1:34" hidden="1" x14ac:dyDescent="0.35">
      <c r="A574" s="1">
        <v>5323</v>
      </c>
      <c r="B574" s="1">
        <v>62</v>
      </c>
      <c r="C574" s="1">
        <v>0</v>
      </c>
      <c r="D574" s="1">
        <v>0</v>
      </c>
      <c r="E574" s="1">
        <v>1</v>
      </c>
      <c r="F574" s="1">
        <v>24.607810088354199</v>
      </c>
      <c r="G574" s="1">
        <v>0</v>
      </c>
      <c r="H574" s="1">
        <v>9.6164868364396092</v>
      </c>
      <c r="I574" s="1">
        <v>9.3654918338827304</v>
      </c>
      <c r="J574" s="1">
        <v>1.18624087606896</v>
      </c>
      <c r="K574" s="1">
        <v>4.9801555957038897</v>
      </c>
      <c r="L574" s="1">
        <v>1</v>
      </c>
      <c r="M574" s="1">
        <v>0</v>
      </c>
      <c r="N574" s="1">
        <v>0</v>
      </c>
      <c r="O574" s="1">
        <v>1</v>
      </c>
      <c r="P574" s="1">
        <v>0</v>
      </c>
      <c r="Q574" s="1">
        <v>0</v>
      </c>
      <c r="R574" s="1">
        <v>91</v>
      </c>
      <c r="S574" s="1">
        <v>89</v>
      </c>
      <c r="T574" s="1">
        <v>202.289107054938</v>
      </c>
      <c r="U574" s="1">
        <v>99.360827834399004</v>
      </c>
      <c r="V574" s="1">
        <v>26.920988660336501</v>
      </c>
      <c r="W574" s="1">
        <v>172.53043990041701</v>
      </c>
      <c r="X574" s="1">
        <v>27.157869612949501</v>
      </c>
      <c r="Y574" s="1">
        <v>2.8089372131497399</v>
      </c>
      <c r="Z574" s="1">
        <v>1</v>
      </c>
      <c r="AA574" s="1">
        <v>0</v>
      </c>
      <c r="AB574" s="1">
        <v>5.48038085751904</v>
      </c>
      <c r="AC574" s="1">
        <v>0</v>
      </c>
      <c r="AD574" s="1">
        <v>0</v>
      </c>
      <c r="AE574" s="1">
        <v>0</v>
      </c>
      <c r="AF574" s="1">
        <v>0</v>
      </c>
      <c r="AG574" s="1">
        <v>1</v>
      </c>
      <c r="AH574" s="1">
        <v>0</v>
      </c>
    </row>
    <row r="575" spans="1:34" hidden="1" x14ac:dyDescent="0.35">
      <c r="A575" s="1">
        <v>5324</v>
      </c>
      <c r="B575" s="1">
        <v>69</v>
      </c>
      <c r="C575" s="1">
        <v>1</v>
      </c>
      <c r="D575" s="1">
        <v>0</v>
      </c>
      <c r="E575" s="1">
        <v>2</v>
      </c>
      <c r="F575" s="1">
        <v>20.543093421794101</v>
      </c>
      <c r="G575" s="1">
        <v>0</v>
      </c>
      <c r="H575" s="1">
        <v>10.028842647412</v>
      </c>
      <c r="I575" s="1">
        <v>8.7227759232604107</v>
      </c>
      <c r="J575" s="1">
        <v>9.7092786224121497</v>
      </c>
      <c r="K575" s="1">
        <v>8.9959109787494391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101</v>
      </c>
      <c r="S575" s="1">
        <v>71</v>
      </c>
      <c r="T575" s="1">
        <v>213.092845196414</v>
      </c>
      <c r="U575" s="1">
        <v>165.954738113258</v>
      </c>
      <c r="V575" s="1">
        <v>33.806065289664403</v>
      </c>
      <c r="W575" s="1">
        <v>380.41122151496802</v>
      </c>
      <c r="X575" s="1">
        <v>29.230400635919501</v>
      </c>
      <c r="Y575" s="1">
        <v>7.6685441286947098</v>
      </c>
      <c r="Z575" s="1">
        <v>0</v>
      </c>
      <c r="AA575" s="1">
        <v>1</v>
      </c>
      <c r="AB575" s="1">
        <v>3.1495122920325702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</row>
    <row r="576" spans="1:34" hidden="1" x14ac:dyDescent="0.35">
      <c r="A576" s="1">
        <v>5325</v>
      </c>
      <c r="B576" s="1">
        <v>68</v>
      </c>
      <c r="C576" s="1">
        <v>0</v>
      </c>
      <c r="D576" s="1">
        <v>1</v>
      </c>
      <c r="E576" s="1">
        <v>0</v>
      </c>
      <c r="F576" s="1">
        <v>25.349937448375101</v>
      </c>
      <c r="G576" s="1">
        <v>1</v>
      </c>
      <c r="H576" s="1">
        <v>4.8908393804298402</v>
      </c>
      <c r="I576" s="1">
        <v>6.2383130326671701</v>
      </c>
      <c r="J576" s="1">
        <v>7.6644984353490901</v>
      </c>
      <c r="K576" s="1">
        <v>4.94522363884181</v>
      </c>
      <c r="L576" s="1">
        <v>1</v>
      </c>
      <c r="M576" s="1">
        <v>1</v>
      </c>
      <c r="N576" s="1">
        <v>0</v>
      </c>
      <c r="O576" s="1">
        <v>1</v>
      </c>
      <c r="P576" s="1">
        <v>0</v>
      </c>
      <c r="Q576" s="1">
        <v>0</v>
      </c>
      <c r="R576" s="1">
        <v>169</v>
      </c>
      <c r="S576" s="1">
        <v>111</v>
      </c>
      <c r="T576" s="1">
        <v>299.993352474326</v>
      </c>
      <c r="U576" s="1">
        <v>64.182129279710594</v>
      </c>
      <c r="V576" s="1">
        <v>51.410637125883099</v>
      </c>
      <c r="W576" s="1">
        <v>164.763147919348</v>
      </c>
      <c r="X576" s="1">
        <v>28.395123432455598</v>
      </c>
      <c r="Y576" s="1">
        <v>2.05512929425515</v>
      </c>
      <c r="Z576" s="1">
        <v>1</v>
      </c>
      <c r="AA576" s="1">
        <v>0</v>
      </c>
      <c r="AB576" s="1">
        <v>5.2683287135216501</v>
      </c>
      <c r="AC576" s="1">
        <v>1</v>
      </c>
      <c r="AD576" s="1">
        <v>1</v>
      </c>
      <c r="AE576" s="1">
        <v>0</v>
      </c>
      <c r="AF576" s="1">
        <v>0</v>
      </c>
      <c r="AG576" s="1">
        <v>0</v>
      </c>
      <c r="AH576" s="1">
        <v>0</v>
      </c>
    </row>
    <row r="577" spans="1:34" x14ac:dyDescent="0.35">
      <c r="A577" s="1">
        <v>5326</v>
      </c>
      <c r="B577" s="1">
        <v>70</v>
      </c>
      <c r="C577" s="1">
        <v>0</v>
      </c>
      <c r="D577" s="1">
        <v>0</v>
      </c>
      <c r="E577" s="1">
        <v>2</v>
      </c>
      <c r="F577" s="1">
        <v>30.269864654324699</v>
      </c>
      <c r="G577" s="1">
        <v>0</v>
      </c>
      <c r="H577" s="1">
        <v>1.2599560921289299</v>
      </c>
      <c r="I577" s="1">
        <v>2.49030535978858</v>
      </c>
      <c r="J577" s="1">
        <v>5.2592197927179196</v>
      </c>
      <c r="K577" s="1">
        <v>8.7457440335972105</v>
      </c>
      <c r="L577" s="1">
        <v>1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174</v>
      </c>
      <c r="S577" s="1">
        <v>110</v>
      </c>
      <c r="T577" s="1">
        <v>288.288589902409</v>
      </c>
      <c r="U577" s="1">
        <v>165.44931608118199</v>
      </c>
      <c r="V577" s="1">
        <v>42.263597011316598</v>
      </c>
      <c r="W577" s="1">
        <v>101.099138172964</v>
      </c>
      <c r="X577" s="1">
        <v>20.489855149369699</v>
      </c>
      <c r="Y577" s="1">
        <v>3.82127244218188</v>
      </c>
      <c r="Z577" s="1">
        <v>0</v>
      </c>
      <c r="AA577" s="1">
        <v>0</v>
      </c>
      <c r="AB577" s="1">
        <v>1.1593465559548599</v>
      </c>
      <c r="AC577" s="1">
        <v>0</v>
      </c>
      <c r="AD577" s="1">
        <v>0</v>
      </c>
      <c r="AE577" s="1">
        <v>0</v>
      </c>
      <c r="AF577" s="1">
        <v>1</v>
      </c>
      <c r="AG577" s="1">
        <v>0</v>
      </c>
      <c r="AH577" s="1">
        <v>1</v>
      </c>
    </row>
    <row r="578" spans="1:34" x14ac:dyDescent="0.35">
      <c r="A578" s="1">
        <v>5327</v>
      </c>
      <c r="B578" s="1">
        <v>84</v>
      </c>
      <c r="C578" s="1">
        <v>0</v>
      </c>
      <c r="D578" s="1">
        <v>1</v>
      </c>
      <c r="E578" s="1">
        <v>2</v>
      </c>
      <c r="F578" s="1">
        <v>33.7449745163565</v>
      </c>
      <c r="G578" s="1">
        <v>1</v>
      </c>
      <c r="H578" s="1">
        <v>6.0719539166615597</v>
      </c>
      <c r="I578" s="1">
        <v>0.13355914767612501</v>
      </c>
      <c r="J578" s="1">
        <v>3.9734494208703999</v>
      </c>
      <c r="K578" s="1">
        <v>9.8311921257915493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154</v>
      </c>
      <c r="S578" s="1">
        <v>112</v>
      </c>
      <c r="T578" s="1">
        <v>180.733243684797</v>
      </c>
      <c r="U578" s="1">
        <v>123.65176587697199</v>
      </c>
      <c r="V578" s="1">
        <v>79.064497261196706</v>
      </c>
      <c r="W578" s="1">
        <v>117.391292048401</v>
      </c>
      <c r="X578" s="1">
        <v>3.3006989885896001</v>
      </c>
      <c r="Y578" s="1">
        <v>0.56339245633188395</v>
      </c>
      <c r="Z578" s="1">
        <v>0</v>
      </c>
      <c r="AA578" s="1">
        <v>0</v>
      </c>
      <c r="AB578" s="1">
        <v>4.12829446320894</v>
      </c>
      <c r="AC578" s="1">
        <v>1</v>
      </c>
      <c r="AD578" s="1">
        <v>0</v>
      </c>
      <c r="AE578" s="1">
        <v>0</v>
      </c>
      <c r="AF578" s="1">
        <v>0</v>
      </c>
      <c r="AG578" s="1">
        <v>0</v>
      </c>
      <c r="AH578" s="1">
        <v>1</v>
      </c>
    </row>
    <row r="579" spans="1:34" hidden="1" x14ac:dyDescent="0.35">
      <c r="A579" s="1">
        <v>5328</v>
      </c>
      <c r="B579" s="1">
        <v>67</v>
      </c>
      <c r="C579" s="1">
        <v>1</v>
      </c>
      <c r="D579" s="1">
        <v>0</v>
      </c>
      <c r="E579" s="1">
        <v>1</v>
      </c>
      <c r="F579" s="1">
        <v>29.153867295231901</v>
      </c>
      <c r="G579" s="1">
        <v>0</v>
      </c>
      <c r="H579" s="1">
        <v>0.167066620734241</v>
      </c>
      <c r="I579" s="1">
        <v>9.8470493324269697</v>
      </c>
      <c r="J579" s="1">
        <v>9.8849812158641708</v>
      </c>
      <c r="K579" s="1">
        <v>9.8342245128598602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179</v>
      </c>
      <c r="S579" s="1">
        <v>65</v>
      </c>
      <c r="T579" s="1">
        <v>187.058994965176</v>
      </c>
      <c r="U579" s="1">
        <v>64.747390249297595</v>
      </c>
      <c r="V579" s="1">
        <v>50.430956623795097</v>
      </c>
      <c r="W579" s="1">
        <v>377.55076672609101</v>
      </c>
      <c r="X579" s="1">
        <v>17.798343557231</v>
      </c>
      <c r="Y579" s="1">
        <v>9.9087902904993808</v>
      </c>
      <c r="Z579" s="1">
        <v>0</v>
      </c>
      <c r="AA579" s="1">
        <v>0</v>
      </c>
      <c r="AB579" s="1">
        <v>6.0429553823423996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</row>
    <row r="580" spans="1:34" x14ac:dyDescent="0.35">
      <c r="A580" s="1">
        <v>5329</v>
      </c>
      <c r="B580" s="1">
        <v>70</v>
      </c>
      <c r="C580" s="1">
        <v>0</v>
      </c>
      <c r="D580" s="1">
        <v>0</v>
      </c>
      <c r="E580" s="1">
        <v>1</v>
      </c>
      <c r="F580" s="1">
        <v>36.159578191450002</v>
      </c>
      <c r="G580" s="1">
        <v>0</v>
      </c>
      <c r="H580" s="1">
        <v>12.8462559100983</v>
      </c>
      <c r="I580" s="1">
        <v>8.4831599769441706</v>
      </c>
      <c r="J580" s="1">
        <v>1.19044224332522</v>
      </c>
      <c r="K580" s="1">
        <v>4.5776494828640804</v>
      </c>
      <c r="L580" s="1">
        <v>0</v>
      </c>
      <c r="M580" s="1">
        <v>0</v>
      </c>
      <c r="N580" s="1">
        <v>1</v>
      </c>
      <c r="O580" s="1">
        <v>0</v>
      </c>
      <c r="P580" s="1">
        <v>0</v>
      </c>
      <c r="Q580" s="1">
        <v>0</v>
      </c>
      <c r="R580" s="1">
        <v>174</v>
      </c>
      <c r="S580" s="1">
        <v>82</v>
      </c>
      <c r="T580" s="1">
        <v>197.93068765916101</v>
      </c>
      <c r="U580" s="1">
        <v>177.86611711134501</v>
      </c>
      <c r="V580" s="1">
        <v>58.333490278542101</v>
      </c>
      <c r="W580" s="1">
        <v>329.77322698574301</v>
      </c>
      <c r="X580" s="1">
        <v>1.9373749740614701</v>
      </c>
      <c r="Y580" s="1">
        <v>0.82100007970498501</v>
      </c>
      <c r="Z580" s="1">
        <v>0</v>
      </c>
      <c r="AA580" s="1">
        <v>0</v>
      </c>
      <c r="AB580" s="1">
        <v>4.3937571100539303</v>
      </c>
      <c r="AC580" s="1">
        <v>0</v>
      </c>
      <c r="AD580" s="1">
        <v>1</v>
      </c>
      <c r="AE580" s="1">
        <v>1</v>
      </c>
      <c r="AF580" s="1">
        <v>0</v>
      </c>
      <c r="AG580" s="1">
        <v>0</v>
      </c>
      <c r="AH580" s="1">
        <v>1</v>
      </c>
    </row>
    <row r="581" spans="1:34" x14ac:dyDescent="0.35">
      <c r="A581" s="1">
        <v>5330</v>
      </c>
      <c r="B581" s="1">
        <v>88</v>
      </c>
      <c r="C581" s="1">
        <v>0</v>
      </c>
      <c r="D581" s="1">
        <v>2</v>
      </c>
      <c r="E581" s="1">
        <v>1</v>
      </c>
      <c r="F581" s="1">
        <v>28.033997324646801</v>
      </c>
      <c r="G581" s="1">
        <v>0</v>
      </c>
      <c r="H581" s="1">
        <v>13.047717223234701</v>
      </c>
      <c r="I581" s="1">
        <v>5.9401481855890701</v>
      </c>
      <c r="J581" s="1">
        <v>4.6336751293766998</v>
      </c>
      <c r="K581" s="1">
        <v>4.9139718018312504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1</v>
      </c>
      <c r="R581" s="1">
        <v>134</v>
      </c>
      <c r="S581" s="1">
        <v>105</v>
      </c>
      <c r="T581" s="1">
        <v>178.00908015867799</v>
      </c>
      <c r="U581" s="1">
        <v>108.47844233966499</v>
      </c>
      <c r="V581" s="1">
        <v>60.952827437678302</v>
      </c>
      <c r="W581" s="1">
        <v>191.95352962595101</v>
      </c>
      <c r="X581" s="1">
        <v>7.6197591201165302</v>
      </c>
      <c r="Y581" s="1">
        <v>3.07155403165534</v>
      </c>
      <c r="Z581" s="1">
        <v>0</v>
      </c>
      <c r="AA581" s="1">
        <v>0</v>
      </c>
      <c r="AB581" s="1">
        <v>3.5847226872356801</v>
      </c>
      <c r="AC581" s="1">
        <v>0</v>
      </c>
      <c r="AD581" s="1">
        <v>0</v>
      </c>
      <c r="AE581" s="1">
        <v>1</v>
      </c>
      <c r="AF581" s="1">
        <v>0</v>
      </c>
      <c r="AG581" s="1">
        <v>0</v>
      </c>
      <c r="AH581" s="1">
        <v>1</v>
      </c>
    </row>
    <row r="582" spans="1:34" x14ac:dyDescent="0.35">
      <c r="A582" s="1">
        <v>5331</v>
      </c>
      <c r="B582" s="1">
        <v>61</v>
      </c>
      <c r="C582" s="1">
        <v>0</v>
      </c>
      <c r="D582" s="1">
        <v>0</v>
      </c>
      <c r="E582" s="1">
        <v>2</v>
      </c>
      <c r="F582" s="1">
        <v>37.005403717061498</v>
      </c>
      <c r="G582" s="1">
        <v>0</v>
      </c>
      <c r="H582" s="1">
        <v>14.7422405368116</v>
      </c>
      <c r="I582" s="1">
        <v>7.7556804449693004</v>
      </c>
      <c r="J582" s="1">
        <v>6.1090433480065496</v>
      </c>
      <c r="K582" s="1">
        <v>5.2509139827206699</v>
      </c>
      <c r="L582" s="1">
        <v>0</v>
      </c>
      <c r="M582" s="1">
        <v>0</v>
      </c>
      <c r="N582" s="1">
        <v>0</v>
      </c>
      <c r="O582" s="1">
        <v>1</v>
      </c>
      <c r="P582" s="1">
        <v>0</v>
      </c>
      <c r="Q582" s="1">
        <v>0</v>
      </c>
      <c r="R582" s="1">
        <v>125</v>
      </c>
      <c r="S582" s="1">
        <v>61</v>
      </c>
      <c r="T582" s="1">
        <v>263.76654343708498</v>
      </c>
      <c r="U582" s="1">
        <v>114.481408457399</v>
      </c>
      <c r="V582" s="1">
        <v>63.202905508315801</v>
      </c>
      <c r="W582" s="1">
        <v>121.296586316598</v>
      </c>
      <c r="X582" s="1">
        <v>4.3974414297258004</v>
      </c>
      <c r="Y582" s="1">
        <v>3.6735085958700302</v>
      </c>
      <c r="Z582" s="1">
        <v>0</v>
      </c>
      <c r="AA582" s="1">
        <v>0</v>
      </c>
      <c r="AB582" s="1">
        <v>3.9517600485427802</v>
      </c>
      <c r="AC582" s="1">
        <v>1</v>
      </c>
      <c r="AD582" s="1">
        <v>0</v>
      </c>
      <c r="AE582" s="1">
        <v>0</v>
      </c>
      <c r="AF582" s="1">
        <v>0</v>
      </c>
      <c r="AG582" s="1">
        <v>0</v>
      </c>
      <c r="AH582" s="1">
        <v>1</v>
      </c>
    </row>
    <row r="583" spans="1:34" hidden="1" x14ac:dyDescent="0.35">
      <c r="A583" s="1">
        <v>5332</v>
      </c>
      <c r="B583" s="1">
        <v>79</v>
      </c>
      <c r="C583" s="1">
        <v>0</v>
      </c>
      <c r="D583" s="1">
        <v>0</v>
      </c>
      <c r="E583" s="1">
        <v>1</v>
      </c>
      <c r="F583" s="1">
        <v>18.7586866981726</v>
      </c>
      <c r="G583" s="1">
        <v>0</v>
      </c>
      <c r="H583" s="1">
        <v>13.3069743377004</v>
      </c>
      <c r="I583" s="1">
        <v>9.1172828381864495</v>
      </c>
      <c r="J583" s="1">
        <v>7.2004361512026804</v>
      </c>
      <c r="K583" s="1">
        <v>6.9429161004202298</v>
      </c>
      <c r="L583" s="1">
        <v>1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118</v>
      </c>
      <c r="S583" s="1">
        <v>117</v>
      </c>
      <c r="T583" s="1">
        <v>191.51222419379201</v>
      </c>
      <c r="U583" s="1">
        <v>121.79739773998899</v>
      </c>
      <c r="V583" s="1">
        <v>75.630987517009601</v>
      </c>
      <c r="W583" s="1">
        <v>273.07346846834798</v>
      </c>
      <c r="X583" s="1">
        <v>15.4087369902931</v>
      </c>
      <c r="Y583" s="1">
        <v>0.144451511725742</v>
      </c>
      <c r="Z583" s="1">
        <v>0</v>
      </c>
      <c r="AA583" s="1">
        <v>0</v>
      </c>
      <c r="AB583" s="1">
        <v>7.7090126038395503</v>
      </c>
      <c r="AC583" s="1">
        <v>1</v>
      </c>
      <c r="AD583" s="1">
        <v>0</v>
      </c>
      <c r="AE583" s="1">
        <v>0</v>
      </c>
      <c r="AF583" s="1">
        <v>1</v>
      </c>
      <c r="AG583" s="1">
        <v>0</v>
      </c>
      <c r="AH583" s="1">
        <v>0</v>
      </c>
    </row>
    <row r="584" spans="1:34" x14ac:dyDescent="0.35">
      <c r="A584" s="1">
        <v>5333</v>
      </c>
      <c r="B584" s="1">
        <v>72</v>
      </c>
      <c r="C584" s="1">
        <v>0</v>
      </c>
      <c r="D584" s="1">
        <v>0</v>
      </c>
      <c r="E584" s="1">
        <v>1</v>
      </c>
      <c r="F584" s="1">
        <v>28.2495538114932</v>
      </c>
      <c r="G584" s="1">
        <v>0</v>
      </c>
      <c r="H584" s="1">
        <v>17.200624867229799</v>
      </c>
      <c r="I584" s="1">
        <v>7.4470088898598696</v>
      </c>
      <c r="J584" s="1">
        <v>3.4248562483341498</v>
      </c>
      <c r="K584" s="1">
        <v>6.0951873438750503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148</v>
      </c>
      <c r="S584" s="1">
        <v>94</v>
      </c>
      <c r="T584" s="1">
        <v>236.63153474441199</v>
      </c>
      <c r="U584" s="1">
        <v>164.19168657088201</v>
      </c>
      <c r="V584" s="1">
        <v>98.003562938958893</v>
      </c>
      <c r="W584" s="1">
        <v>294.02878520423297</v>
      </c>
      <c r="X584" s="1">
        <v>5.0968321750134598</v>
      </c>
      <c r="Y584" s="1">
        <v>5.6437660253927104</v>
      </c>
      <c r="Z584" s="1">
        <v>1</v>
      </c>
      <c r="AA584" s="1">
        <v>1</v>
      </c>
      <c r="AB584" s="1">
        <v>4.0306440817790499</v>
      </c>
      <c r="AC584" s="1">
        <v>1</v>
      </c>
      <c r="AD584" s="1">
        <v>0</v>
      </c>
      <c r="AE584" s="1">
        <v>0</v>
      </c>
      <c r="AF584" s="1">
        <v>0</v>
      </c>
      <c r="AG584" s="1">
        <v>0</v>
      </c>
      <c r="AH584" s="1">
        <v>1</v>
      </c>
    </row>
    <row r="585" spans="1:34" hidden="1" x14ac:dyDescent="0.35">
      <c r="A585" s="1">
        <v>5334</v>
      </c>
      <c r="B585" s="1">
        <v>87</v>
      </c>
      <c r="C585" s="1">
        <v>0</v>
      </c>
      <c r="D585" s="1">
        <v>0</v>
      </c>
      <c r="E585" s="1">
        <v>2</v>
      </c>
      <c r="F585" s="1">
        <v>36.213493306819899</v>
      </c>
      <c r="G585" s="1">
        <v>0</v>
      </c>
      <c r="H585" s="1">
        <v>4.6882531085900796</v>
      </c>
      <c r="I585" s="1">
        <v>5.3603191551998801</v>
      </c>
      <c r="J585" s="1">
        <v>4.9590761944335897</v>
      </c>
      <c r="K585" s="1">
        <v>9.3908261309460901</v>
      </c>
      <c r="L585" s="1">
        <v>1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157</v>
      </c>
      <c r="S585" s="1">
        <v>87</v>
      </c>
      <c r="T585" s="1">
        <v>271.217529886146</v>
      </c>
      <c r="U585" s="1">
        <v>159.615589930608</v>
      </c>
      <c r="V585" s="1">
        <v>80.100683921433898</v>
      </c>
      <c r="W585" s="1">
        <v>237.946158812151</v>
      </c>
      <c r="X585" s="1">
        <v>6.9678913652706802</v>
      </c>
      <c r="Y585" s="1">
        <v>3.32986727028868</v>
      </c>
      <c r="Z585" s="1">
        <v>0</v>
      </c>
      <c r="AA585" s="1">
        <v>0</v>
      </c>
      <c r="AB585" s="1">
        <v>9.7889634791771591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</row>
    <row r="586" spans="1:34" x14ac:dyDescent="0.35">
      <c r="A586" s="1">
        <v>5335</v>
      </c>
      <c r="B586" s="1">
        <v>90</v>
      </c>
      <c r="C586" s="1">
        <v>1</v>
      </c>
      <c r="D586" s="1">
        <v>1</v>
      </c>
      <c r="E586" s="1">
        <v>1</v>
      </c>
      <c r="F586" s="1">
        <v>19.132543479380601</v>
      </c>
      <c r="G586" s="1">
        <v>0</v>
      </c>
      <c r="H586" s="1">
        <v>3.0953484896005601</v>
      </c>
      <c r="I586" s="1">
        <v>3.02846746187649</v>
      </c>
      <c r="J586" s="1">
        <v>0.81163011628520598</v>
      </c>
      <c r="K586" s="1">
        <v>7.4644795872231997</v>
      </c>
      <c r="L586" s="1">
        <v>0</v>
      </c>
      <c r="M586" s="1">
        <v>0</v>
      </c>
      <c r="N586" s="1">
        <v>0</v>
      </c>
      <c r="O586" s="1">
        <v>1</v>
      </c>
      <c r="P586" s="1">
        <v>0</v>
      </c>
      <c r="Q586" s="1">
        <v>0</v>
      </c>
      <c r="R586" s="1">
        <v>161</v>
      </c>
      <c r="S586" s="1">
        <v>71</v>
      </c>
      <c r="T586" s="1">
        <v>208.42632875066201</v>
      </c>
      <c r="U586" s="1">
        <v>198.19285316594599</v>
      </c>
      <c r="V586" s="1">
        <v>86.886458738344203</v>
      </c>
      <c r="W586" s="1">
        <v>261.51509918159098</v>
      </c>
      <c r="X586" s="1">
        <v>10.276938032266701</v>
      </c>
      <c r="Y586" s="1">
        <v>2.0816597170367901</v>
      </c>
      <c r="Z586" s="1">
        <v>0</v>
      </c>
      <c r="AA586" s="1">
        <v>0</v>
      </c>
      <c r="AB586" s="1">
        <v>3.3758175060517899</v>
      </c>
      <c r="AC586" s="1">
        <v>0</v>
      </c>
      <c r="AD586" s="1">
        <v>1</v>
      </c>
      <c r="AE586" s="1">
        <v>0</v>
      </c>
      <c r="AF586" s="1">
        <v>0</v>
      </c>
      <c r="AG586" s="1">
        <v>0</v>
      </c>
      <c r="AH586" s="1">
        <v>1</v>
      </c>
    </row>
    <row r="587" spans="1:34" hidden="1" x14ac:dyDescent="0.35">
      <c r="A587" s="1">
        <v>5336</v>
      </c>
      <c r="B587" s="1">
        <v>69</v>
      </c>
      <c r="C587" s="1">
        <v>1</v>
      </c>
      <c r="D587" s="1">
        <v>0</v>
      </c>
      <c r="E587" s="1">
        <v>1</v>
      </c>
      <c r="F587" s="1">
        <v>33.689771599452101</v>
      </c>
      <c r="G587" s="1">
        <v>1</v>
      </c>
      <c r="H587" s="1">
        <v>6.7766361350548996</v>
      </c>
      <c r="I587" s="1">
        <v>3.3009563901952901</v>
      </c>
      <c r="J587" s="1">
        <v>3.77550110646931</v>
      </c>
      <c r="K587" s="1">
        <v>6.9781280161259502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149</v>
      </c>
      <c r="S587" s="1">
        <v>80</v>
      </c>
      <c r="T587" s="1">
        <v>231.691717699251</v>
      </c>
      <c r="U587" s="1">
        <v>169.995517985151</v>
      </c>
      <c r="V587" s="1">
        <v>58.584836659597201</v>
      </c>
      <c r="W587" s="1">
        <v>77.265699325657295</v>
      </c>
      <c r="X587" s="1">
        <v>2.31302307474279</v>
      </c>
      <c r="Y587" s="1">
        <v>2.95201960277479</v>
      </c>
      <c r="Z587" s="1">
        <v>0</v>
      </c>
      <c r="AA587" s="1">
        <v>0</v>
      </c>
      <c r="AB587" s="1">
        <v>9.0177395543516301</v>
      </c>
      <c r="AC587" s="1">
        <v>0</v>
      </c>
      <c r="AD587" s="1">
        <v>0</v>
      </c>
      <c r="AE587" s="1">
        <v>1</v>
      </c>
      <c r="AF587" s="1">
        <v>0</v>
      </c>
      <c r="AG587" s="1">
        <v>1</v>
      </c>
      <c r="AH587" s="1">
        <v>0</v>
      </c>
    </row>
    <row r="588" spans="1:34" hidden="1" x14ac:dyDescent="0.35">
      <c r="A588" s="1">
        <v>5337</v>
      </c>
      <c r="B588" s="1">
        <v>72</v>
      </c>
      <c r="C588" s="1">
        <v>1</v>
      </c>
      <c r="D588" s="1">
        <v>0</v>
      </c>
      <c r="E588" s="1">
        <v>2</v>
      </c>
      <c r="F588" s="1">
        <v>19.1128589997045</v>
      </c>
      <c r="G588" s="1">
        <v>1</v>
      </c>
      <c r="H588" s="1">
        <v>5.3329216096556999</v>
      </c>
      <c r="I588" s="1">
        <v>1.7900018184805599</v>
      </c>
      <c r="J588" s="1">
        <v>3.1461765907959598</v>
      </c>
      <c r="K588" s="1">
        <v>9.9460016216131102</v>
      </c>
      <c r="L588" s="1">
        <v>1</v>
      </c>
      <c r="M588" s="1">
        <v>0</v>
      </c>
      <c r="N588" s="1">
        <v>0</v>
      </c>
      <c r="O588" s="1">
        <v>0</v>
      </c>
      <c r="P588" s="1">
        <v>0</v>
      </c>
      <c r="Q588" s="1">
        <v>1</v>
      </c>
      <c r="R588" s="1">
        <v>125</v>
      </c>
      <c r="S588" s="1">
        <v>112</v>
      </c>
      <c r="T588" s="1">
        <v>179.39616237069299</v>
      </c>
      <c r="U588" s="1">
        <v>198.513655158961</v>
      </c>
      <c r="V588" s="1">
        <v>76.497955584614999</v>
      </c>
      <c r="W588" s="1">
        <v>256.76822160626</v>
      </c>
      <c r="X588" s="1">
        <v>6.0003249420721501</v>
      </c>
      <c r="Y588" s="1">
        <v>4.7358042306753898</v>
      </c>
      <c r="Z588" s="1">
        <v>0</v>
      </c>
      <c r="AA588" s="1">
        <v>0</v>
      </c>
      <c r="AB588" s="1">
        <v>8.6152507788211192</v>
      </c>
      <c r="AC588" s="1">
        <v>1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</row>
    <row r="589" spans="1:34" x14ac:dyDescent="0.35">
      <c r="A589" s="1">
        <v>5338</v>
      </c>
      <c r="B589" s="1">
        <v>63</v>
      </c>
      <c r="C589" s="1">
        <v>1</v>
      </c>
      <c r="D589" s="1">
        <v>0</v>
      </c>
      <c r="E589" s="1">
        <v>2</v>
      </c>
      <c r="F589" s="1">
        <v>26.565388159912601</v>
      </c>
      <c r="G589" s="1">
        <v>0</v>
      </c>
      <c r="H589" s="1">
        <v>12.547105193541</v>
      </c>
      <c r="I589" s="1">
        <v>2.99169606865639</v>
      </c>
      <c r="J589" s="1">
        <v>3.9474747494012301</v>
      </c>
      <c r="K589" s="1">
        <v>7.4192631882828497</v>
      </c>
      <c r="L589" s="1">
        <v>1</v>
      </c>
      <c r="M589" s="1">
        <v>0</v>
      </c>
      <c r="N589" s="1">
        <v>0</v>
      </c>
      <c r="O589" s="1">
        <v>0</v>
      </c>
      <c r="P589" s="1">
        <v>0</v>
      </c>
      <c r="Q589" s="1">
        <v>1</v>
      </c>
      <c r="R589" s="1">
        <v>136</v>
      </c>
      <c r="S589" s="1">
        <v>84</v>
      </c>
      <c r="T589" s="1">
        <v>274.88575561796802</v>
      </c>
      <c r="U589" s="1">
        <v>63.274261995124199</v>
      </c>
      <c r="V589" s="1">
        <v>97.592122544924095</v>
      </c>
      <c r="W589" s="1">
        <v>51.979390703693603</v>
      </c>
      <c r="X589" s="1">
        <v>9.2775749752843204</v>
      </c>
      <c r="Y589" s="1">
        <v>0.863791363172561</v>
      </c>
      <c r="Z589" s="1">
        <v>0</v>
      </c>
      <c r="AA589" s="1">
        <v>0</v>
      </c>
      <c r="AB589" s="1">
        <v>2.35067464303483</v>
      </c>
      <c r="AC589" s="1">
        <v>0</v>
      </c>
      <c r="AD589" s="1">
        <v>0</v>
      </c>
      <c r="AE589" s="1">
        <v>0</v>
      </c>
      <c r="AF589" s="1">
        <v>0</v>
      </c>
      <c r="AG589" s="1">
        <v>1</v>
      </c>
      <c r="AH589" s="1">
        <v>1</v>
      </c>
    </row>
    <row r="590" spans="1:34" x14ac:dyDescent="0.35">
      <c r="A590" s="1">
        <v>5339</v>
      </c>
      <c r="B590" s="1">
        <v>68</v>
      </c>
      <c r="C590" s="1">
        <v>1</v>
      </c>
      <c r="D590" s="1">
        <v>1</v>
      </c>
      <c r="E590" s="1">
        <v>2</v>
      </c>
      <c r="F590" s="1">
        <v>26.870368172138299</v>
      </c>
      <c r="G590" s="1">
        <v>0</v>
      </c>
      <c r="H590" s="1">
        <v>11.032828861132</v>
      </c>
      <c r="I590" s="1">
        <v>3.1883607201917799</v>
      </c>
      <c r="J590" s="1">
        <v>5.9366019598699697</v>
      </c>
      <c r="K590" s="1">
        <v>4.08117190072866</v>
      </c>
      <c r="L590" s="1">
        <v>0</v>
      </c>
      <c r="M590" s="1">
        <v>1</v>
      </c>
      <c r="N590" s="1">
        <v>0</v>
      </c>
      <c r="O590" s="1">
        <v>0</v>
      </c>
      <c r="P590" s="1">
        <v>0</v>
      </c>
      <c r="Q590" s="1">
        <v>1</v>
      </c>
      <c r="R590" s="1">
        <v>133</v>
      </c>
      <c r="S590" s="1">
        <v>68</v>
      </c>
      <c r="T590" s="1">
        <v>192.42157758821901</v>
      </c>
      <c r="U590" s="1">
        <v>61.913251853551898</v>
      </c>
      <c r="V590" s="1">
        <v>79.894844979115504</v>
      </c>
      <c r="W590" s="1">
        <v>91.683825760027105</v>
      </c>
      <c r="X590" s="1">
        <v>4.1181802955177798</v>
      </c>
      <c r="Y590" s="1">
        <v>0.81209202357662702</v>
      </c>
      <c r="Z590" s="1">
        <v>0</v>
      </c>
      <c r="AA590" s="1">
        <v>0</v>
      </c>
      <c r="AB590" s="1">
        <v>1.4720522789112001</v>
      </c>
      <c r="AC590" s="1">
        <v>0</v>
      </c>
      <c r="AD590" s="1">
        <v>0</v>
      </c>
      <c r="AE590" s="1">
        <v>0</v>
      </c>
      <c r="AF590" s="1">
        <v>0</v>
      </c>
      <c r="AG590" s="1">
        <v>1</v>
      </c>
      <c r="AH590" s="1">
        <v>1</v>
      </c>
    </row>
    <row r="591" spans="1:34" hidden="1" x14ac:dyDescent="0.35">
      <c r="A591" s="1">
        <v>5340</v>
      </c>
      <c r="B591" s="1">
        <v>72</v>
      </c>
      <c r="C591" s="1">
        <v>0</v>
      </c>
      <c r="D591" s="1">
        <v>2</v>
      </c>
      <c r="E591" s="1">
        <v>0</v>
      </c>
      <c r="F591" s="1">
        <v>18.5185090962357</v>
      </c>
      <c r="G591" s="1">
        <v>0</v>
      </c>
      <c r="H591" s="1">
        <v>17.676561200634801</v>
      </c>
      <c r="I591" s="1">
        <v>7.2954581283660902</v>
      </c>
      <c r="J591" s="1">
        <v>5.25348079377485</v>
      </c>
      <c r="K591" s="1">
        <v>6.7200858700654402</v>
      </c>
      <c r="L591" s="1">
        <v>0</v>
      </c>
      <c r="M591" s="1">
        <v>0</v>
      </c>
      <c r="N591" s="1">
        <v>1</v>
      </c>
      <c r="O591" s="1">
        <v>0</v>
      </c>
      <c r="P591" s="1">
        <v>0</v>
      </c>
      <c r="Q591" s="1">
        <v>0</v>
      </c>
      <c r="R591" s="1">
        <v>146</v>
      </c>
      <c r="S591" s="1">
        <v>99</v>
      </c>
      <c r="T591" s="1">
        <v>202.38412009304599</v>
      </c>
      <c r="U591" s="1">
        <v>76.236651649332302</v>
      </c>
      <c r="V591" s="1">
        <v>70.309238442561707</v>
      </c>
      <c r="W591" s="1">
        <v>77.046311361166602</v>
      </c>
      <c r="X591" s="1">
        <v>1.59656663353134</v>
      </c>
      <c r="Y591" s="1">
        <v>0.62386781533928803</v>
      </c>
      <c r="Z591" s="1">
        <v>0</v>
      </c>
      <c r="AA591" s="1">
        <v>0</v>
      </c>
      <c r="AB591" s="1">
        <v>9.4615736687741894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</row>
    <row r="592" spans="1:34" hidden="1" x14ac:dyDescent="0.35">
      <c r="A592" s="1">
        <v>5341</v>
      </c>
      <c r="B592" s="1">
        <v>71</v>
      </c>
      <c r="C592" s="1">
        <v>0</v>
      </c>
      <c r="D592" s="1">
        <v>0</v>
      </c>
      <c r="E592" s="1">
        <v>1</v>
      </c>
      <c r="F592" s="1">
        <v>21.2451588006234</v>
      </c>
      <c r="G592" s="1">
        <v>0</v>
      </c>
      <c r="H592" s="1">
        <v>10.6629471333276</v>
      </c>
      <c r="I592" s="1">
        <v>1.3272552899716701</v>
      </c>
      <c r="J592" s="1">
        <v>4.3972756534635504</v>
      </c>
      <c r="K592" s="1">
        <v>9.4033816864769602</v>
      </c>
      <c r="L592" s="1">
        <v>1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93</v>
      </c>
      <c r="S592" s="1">
        <v>103</v>
      </c>
      <c r="T592" s="1">
        <v>207.11731571981599</v>
      </c>
      <c r="U592" s="1">
        <v>96.933667286687395</v>
      </c>
      <c r="V592" s="1">
        <v>89.001752826751996</v>
      </c>
      <c r="W592" s="1">
        <v>167.06405103882099</v>
      </c>
      <c r="X592" s="1">
        <v>17.953653763074101</v>
      </c>
      <c r="Y592" s="1">
        <v>8.4541091275643794</v>
      </c>
      <c r="Z592" s="1">
        <v>0</v>
      </c>
      <c r="AA592" s="1">
        <v>0</v>
      </c>
      <c r="AB592" s="1">
        <v>5.8744758506633996</v>
      </c>
      <c r="AC592" s="1">
        <v>1</v>
      </c>
      <c r="AD592" s="1">
        <v>1</v>
      </c>
      <c r="AE592" s="1">
        <v>0</v>
      </c>
      <c r="AF592" s="1">
        <v>0</v>
      </c>
      <c r="AG592" s="1">
        <v>0</v>
      </c>
      <c r="AH592" s="1">
        <v>0</v>
      </c>
    </row>
    <row r="593" spans="1:34" x14ac:dyDescent="0.35">
      <c r="A593" s="1">
        <v>5342</v>
      </c>
      <c r="B593" s="1">
        <v>60</v>
      </c>
      <c r="C593" s="1">
        <v>1</v>
      </c>
      <c r="D593" s="1">
        <v>1</v>
      </c>
      <c r="E593" s="1">
        <v>0</v>
      </c>
      <c r="F593" s="1">
        <v>16.273563812850998</v>
      </c>
      <c r="G593" s="1">
        <v>0</v>
      </c>
      <c r="H593" s="1">
        <v>3.6225955812028099</v>
      </c>
      <c r="I593" s="1">
        <v>2.2989196032405199</v>
      </c>
      <c r="J593" s="1">
        <v>1.4212719400973901</v>
      </c>
      <c r="K593" s="1">
        <v>6.49010998021296</v>
      </c>
      <c r="L593" s="1">
        <v>1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124</v>
      </c>
      <c r="S593" s="1">
        <v>86</v>
      </c>
      <c r="T593" s="1">
        <v>279.12450429931499</v>
      </c>
      <c r="U593" s="1">
        <v>195.37569140782301</v>
      </c>
      <c r="V593" s="1">
        <v>61.427782603864799</v>
      </c>
      <c r="W593" s="1">
        <v>67.035810291554895</v>
      </c>
      <c r="X593" s="1">
        <v>5.1158888139994803</v>
      </c>
      <c r="Y593" s="1">
        <v>9.0396886538128801E-2</v>
      </c>
      <c r="Z593" s="1">
        <v>1</v>
      </c>
      <c r="AA593" s="1">
        <v>0</v>
      </c>
      <c r="AB593" s="1">
        <v>0.48765081531321802</v>
      </c>
      <c r="AC593" s="1">
        <v>0</v>
      </c>
      <c r="AD593" s="1">
        <v>1</v>
      </c>
      <c r="AE593" s="1">
        <v>0</v>
      </c>
      <c r="AF593" s="1">
        <v>1</v>
      </c>
      <c r="AG593" s="1">
        <v>0</v>
      </c>
      <c r="AH593" s="1">
        <v>1</v>
      </c>
    </row>
    <row r="594" spans="1:34" hidden="1" x14ac:dyDescent="0.35">
      <c r="A594" s="1">
        <v>5343</v>
      </c>
      <c r="B594" s="1">
        <v>84</v>
      </c>
      <c r="C594" s="1">
        <v>1</v>
      </c>
      <c r="D594" s="1">
        <v>1</v>
      </c>
      <c r="E594" s="1">
        <v>1</v>
      </c>
      <c r="F594" s="1">
        <v>19.140117312168702</v>
      </c>
      <c r="G594" s="1">
        <v>0</v>
      </c>
      <c r="H594" s="1">
        <v>13.0478650284729</v>
      </c>
      <c r="I594" s="1">
        <v>8.7048736170389098</v>
      </c>
      <c r="J594" s="1">
        <v>1.4848542238789899</v>
      </c>
      <c r="K594" s="1">
        <v>7.2026666456968798</v>
      </c>
      <c r="L594" s="1">
        <v>1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109</v>
      </c>
      <c r="S594" s="1">
        <v>107</v>
      </c>
      <c r="T594" s="1">
        <v>165.51187337627701</v>
      </c>
      <c r="U594" s="1">
        <v>51.8995534923531</v>
      </c>
      <c r="V594" s="1">
        <v>43.185918209136901</v>
      </c>
      <c r="W594" s="1">
        <v>278.620164383288</v>
      </c>
      <c r="X594" s="1">
        <v>25.334009125605899</v>
      </c>
      <c r="Y594" s="1">
        <v>2.1984524162293102</v>
      </c>
      <c r="Z594" s="1">
        <v>0</v>
      </c>
      <c r="AA594" s="1">
        <v>0</v>
      </c>
      <c r="AB594" s="1">
        <v>9.9065686267250097</v>
      </c>
      <c r="AC594" s="1">
        <v>0</v>
      </c>
      <c r="AD594" s="1">
        <v>0</v>
      </c>
      <c r="AE594" s="1">
        <v>0</v>
      </c>
      <c r="AF594" s="1">
        <v>0</v>
      </c>
      <c r="AG594" s="1">
        <v>1</v>
      </c>
      <c r="AH594" s="1">
        <v>0</v>
      </c>
    </row>
    <row r="595" spans="1:34" hidden="1" x14ac:dyDescent="0.35">
      <c r="A595" s="1">
        <v>5344</v>
      </c>
      <c r="B595" s="1">
        <v>76</v>
      </c>
      <c r="C595" s="1">
        <v>1</v>
      </c>
      <c r="D595" s="1">
        <v>0</v>
      </c>
      <c r="E595" s="1">
        <v>2</v>
      </c>
      <c r="F595" s="1">
        <v>38.768590185725998</v>
      </c>
      <c r="G595" s="1">
        <v>1</v>
      </c>
      <c r="H595" s="1">
        <v>9.0139189678712999</v>
      </c>
      <c r="I595" s="1">
        <v>8.2967937268475893</v>
      </c>
      <c r="J595" s="1">
        <v>7.8925954300876704</v>
      </c>
      <c r="K595" s="1">
        <v>5.9289340116450999</v>
      </c>
      <c r="L595" s="1">
        <v>0</v>
      </c>
      <c r="M595" s="1">
        <v>0</v>
      </c>
      <c r="N595" s="1">
        <v>1</v>
      </c>
      <c r="O595" s="1">
        <v>0</v>
      </c>
      <c r="P595" s="1">
        <v>0</v>
      </c>
      <c r="Q595" s="1">
        <v>1</v>
      </c>
      <c r="R595" s="1">
        <v>118</v>
      </c>
      <c r="S595" s="1">
        <v>81</v>
      </c>
      <c r="T595" s="1">
        <v>155.850811600957</v>
      </c>
      <c r="U595" s="1">
        <v>115.259386030589</v>
      </c>
      <c r="V595" s="1">
        <v>32.708445289887102</v>
      </c>
      <c r="W595" s="1">
        <v>152.09283185751099</v>
      </c>
      <c r="X595" s="1">
        <v>25.4101476591322</v>
      </c>
      <c r="Y595" s="1">
        <v>8.62698397279107</v>
      </c>
      <c r="Z595" s="1">
        <v>0</v>
      </c>
      <c r="AA595" s="1">
        <v>0</v>
      </c>
      <c r="AB595" s="1">
        <v>9.4139844636659298</v>
      </c>
      <c r="AC595" s="1">
        <v>0</v>
      </c>
      <c r="AD595" s="1">
        <v>0</v>
      </c>
      <c r="AE595" s="1">
        <v>0</v>
      </c>
      <c r="AF595" s="1">
        <v>0</v>
      </c>
      <c r="AG595" s="1">
        <v>1</v>
      </c>
      <c r="AH595" s="1">
        <v>0</v>
      </c>
    </row>
    <row r="596" spans="1:34" hidden="1" x14ac:dyDescent="0.35">
      <c r="A596" s="1">
        <v>5345</v>
      </c>
      <c r="B596" s="1">
        <v>85</v>
      </c>
      <c r="C596" s="1">
        <v>0</v>
      </c>
      <c r="D596" s="1">
        <v>3</v>
      </c>
      <c r="E596" s="1">
        <v>1</v>
      </c>
      <c r="F596" s="1">
        <v>23.698136662159001</v>
      </c>
      <c r="G596" s="1">
        <v>0</v>
      </c>
      <c r="H596" s="1">
        <v>9.4086792216525303</v>
      </c>
      <c r="I596" s="1">
        <v>6.8155471754337504E-2</v>
      </c>
      <c r="J596" s="1">
        <v>0.47877198954706501</v>
      </c>
      <c r="K596" s="1">
        <v>7.4361679420764597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105</v>
      </c>
      <c r="S596" s="1">
        <v>95</v>
      </c>
      <c r="T596" s="1">
        <v>224.583078407671</v>
      </c>
      <c r="U596" s="1">
        <v>136.97395913835999</v>
      </c>
      <c r="V596" s="1">
        <v>22.8044611428924</v>
      </c>
      <c r="W596" s="1">
        <v>62.153589836846997</v>
      </c>
      <c r="X596" s="1">
        <v>28.1820836625905</v>
      </c>
      <c r="Y596" s="1">
        <v>5.3294002260949602</v>
      </c>
      <c r="Z596" s="1">
        <v>0</v>
      </c>
      <c r="AA596" s="1">
        <v>0</v>
      </c>
      <c r="AB596" s="1">
        <v>1.0475107134447501</v>
      </c>
      <c r="AC596" s="1">
        <v>0</v>
      </c>
      <c r="AD596" s="1">
        <v>0</v>
      </c>
      <c r="AE596" s="1">
        <v>1</v>
      </c>
      <c r="AF596" s="1">
        <v>0</v>
      </c>
      <c r="AG596" s="1">
        <v>1</v>
      </c>
      <c r="AH596" s="1">
        <v>0</v>
      </c>
    </row>
    <row r="597" spans="1:34" hidden="1" x14ac:dyDescent="0.35">
      <c r="A597" s="1">
        <v>5346</v>
      </c>
      <c r="B597" s="1">
        <v>65</v>
      </c>
      <c r="C597" s="1">
        <v>1</v>
      </c>
      <c r="D597" s="1">
        <v>0</v>
      </c>
      <c r="E597" s="1">
        <v>2</v>
      </c>
      <c r="F597" s="1">
        <v>32.181717506970301</v>
      </c>
      <c r="G597" s="1">
        <v>0</v>
      </c>
      <c r="H597" s="1">
        <v>10.854145396873299</v>
      </c>
      <c r="I597" s="1">
        <v>2.0475155348052199</v>
      </c>
      <c r="J597" s="1">
        <v>0.20341486151715801</v>
      </c>
      <c r="K597" s="1">
        <v>8.0527603789953908</v>
      </c>
      <c r="L597" s="1">
        <v>0</v>
      </c>
      <c r="M597" s="1">
        <v>1</v>
      </c>
      <c r="N597" s="1">
        <v>0</v>
      </c>
      <c r="O597" s="1">
        <v>1</v>
      </c>
      <c r="P597" s="1">
        <v>0</v>
      </c>
      <c r="Q597" s="1">
        <v>0</v>
      </c>
      <c r="R597" s="1">
        <v>159</v>
      </c>
      <c r="S597" s="1">
        <v>86</v>
      </c>
      <c r="T597" s="1">
        <v>224.78265934725101</v>
      </c>
      <c r="U597" s="1">
        <v>57.724344272401503</v>
      </c>
      <c r="V597" s="1">
        <v>29.130505984096601</v>
      </c>
      <c r="W597" s="1">
        <v>159.97151307545101</v>
      </c>
      <c r="X597" s="1">
        <v>6.58789522245175</v>
      </c>
      <c r="Y597" s="1">
        <v>6.6902668736107502</v>
      </c>
      <c r="Z597" s="1">
        <v>0</v>
      </c>
      <c r="AA597" s="1">
        <v>0</v>
      </c>
      <c r="AB597" s="1">
        <v>8.6724028206600199</v>
      </c>
      <c r="AC597" s="1">
        <v>0</v>
      </c>
      <c r="AD597" s="1">
        <v>1</v>
      </c>
      <c r="AE597" s="1">
        <v>0</v>
      </c>
      <c r="AF597" s="1">
        <v>0</v>
      </c>
      <c r="AG597" s="1">
        <v>0</v>
      </c>
      <c r="AH597" s="1">
        <v>0</v>
      </c>
    </row>
    <row r="598" spans="1:34" x14ac:dyDescent="0.35">
      <c r="A598" s="1">
        <v>5347</v>
      </c>
      <c r="B598" s="1">
        <v>61</v>
      </c>
      <c r="C598" s="1">
        <v>0</v>
      </c>
      <c r="D598" s="1">
        <v>0</v>
      </c>
      <c r="E598" s="1">
        <v>0</v>
      </c>
      <c r="F598" s="1">
        <v>39.389870703711999</v>
      </c>
      <c r="G598" s="1">
        <v>0</v>
      </c>
      <c r="H598" s="1">
        <v>0.88640684943672199</v>
      </c>
      <c r="I598" s="1">
        <v>0.73439681086046305</v>
      </c>
      <c r="J598" s="1">
        <v>3.9574397288296201</v>
      </c>
      <c r="K598" s="1">
        <v>4.9197326145598499</v>
      </c>
      <c r="L598" s="1">
        <v>1</v>
      </c>
      <c r="M598" s="1">
        <v>0</v>
      </c>
      <c r="N598" s="1">
        <v>1</v>
      </c>
      <c r="O598" s="1">
        <v>0</v>
      </c>
      <c r="P598" s="1">
        <v>0</v>
      </c>
      <c r="Q598" s="1">
        <v>0</v>
      </c>
      <c r="R598" s="1">
        <v>108</v>
      </c>
      <c r="S598" s="1">
        <v>78</v>
      </c>
      <c r="T598" s="1">
        <v>180.185404697199</v>
      </c>
      <c r="U598" s="1">
        <v>170.741309650202</v>
      </c>
      <c r="V598" s="1">
        <v>75.140493884510903</v>
      </c>
      <c r="W598" s="1">
        <v>346.77185705242402</v>
      </c>
      <c r="X598" s="1">
        <v>8.1746813414516399</v>
      </c>
      <c r="Y598" s="1">
        <v>2.3862666544078599</v>
      </c>
      <c r="Z598" s="1">
        <v>0</v>
      </c>
      <c r="AA598" s="1">
        <v>0</v>
      </c>
      <c r="AB598" s="1">
        <v>4.3904058114673399</v>
      </c>
      <c r="AC598" s="1">
        <v>0</v>
      </c>
      <c r="AD598" s="1">
        <v>1</v>
      </c>
      <c r="AE598" s="1">
        <v>0</v>
      </c>
      <c r="AF598" s="1">
        <v>0</v>
      </c>
      <c r="AG598" s="1">
        <v>0</v>
      </c>
      <c r="AH598" s="1">
        <v>1</v>
      </c>
    </row>
    <row r="599" spans="1:34" x14ac:dyDescent="0.35">
      <c r="A599" s="1">
        <v>5348</v>
      </c>
      <c r="B599" s="1">
        <v>66</v>
      </c>
      <c r="C599" s="1">
        <v>1</v>
      </c>
      <c r="D599" s="1">
        <v>0</v>
      </c>
      <c r="E599" s="1">
        <v>2</v>
      </c>
      <c r="F599" s="1">
        <v>17.2374990945018</v>
      </c>
      <c r="G599" s="1">
        <v>0</v>
      </c>
      <c r="H599" s="1">
        <v>0.91011925217274503</v>
      </c>
      <c r="I599" s="1">
        <v>2.1834907356701301</v>
      </c>
      <c r="J599" s="1">
        <v>2.1395603681661299</v>
      </c>
      <c r="K599" s="1">
        <v>9.3292861327349801</v>
      </c>
      <c r="L599" s="1">
        <v>0</v>
      </c>
      <c r="M599" s="1">
        <v>0</v>
      </c>
      <c r="N599" s="1">
        <v>1</v>
      </c>
      <c r="O599" s="1">
        <v>0</v>
      </c>
      <c r="P599" s="1">
        <v>0</v>
      </c>
      <c r="Q599" s="1">
        <v>0</v>
      </c>
      <c r="R599" s="1">
        <v>120</v>
      </c>
      <c r="S599" s="1">
        <v>78</v>
      </c>
      <c r="T599" s="1">
        <v>247.58024534351301</v>
      </c>
      <c r="U599" s="1">
        <v>64.329345793421197</v>
      </c>
      <c r="V599" s="1">
        <v>35.718532441613398</v>
      </c>
      <c r="W599" s="1">
        <v>90.729194534348906</v>
      </c>
      <c r="X599" s="1">
        <v>5.8990226335363003</v>
      </c>
      <c r="Y599" s="1">
        <v>6.1379258106976797</v>
      </c>
      <c r="Z599" s="1">
        <v>1</v>
      </c>
      <c r="AA599" s="1">
        <v>0</v>
      </c>
      <c r="AB599" s="1">
        <v>3.66065817567259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1</v>
      </c>
    </row>
    <row r="600" spans="1:34" x14ac:dyDescent="0.35">
      <c r="A600" s="1">
        <v>5349</v>
      </c>
      <c r="B600" s="1">
        <v>90</v>
      </c>
      <c r="C600" s="1">
        <v>0</v>
      </c>
      <c r="D600" s="1">
        <v>0</v>
      </c>
      <c r="E600" s="1">
        <v>1</v>
      </c>
      <c r="F600" s="1">
        <v>15.083201432028901</v>
      </c>
      <c r="G600" s="1">
        <v>0</v>
      </c>
      <c r="H600" s="1">
        <v>10.9226517033182</v>
      </c>
      <c r="I600" s="1">
        <v>2.5511320432348601</v>
      </c>
      <c r="J600" s="1">
        <v>3.9700682901689102</v>
      </c>
      <c r="K600" s="1">
        <v>9.7934499515669398</v>
      </c>
      <c r="L600" s="1">
        <v>0</v>
      </c>
      <c r="M600" s="1">
        <v>0</v>
      </c>
      <c r="N600" s="1">
        <v>1</v>
      </c>
      <c r="O600" s="1">
        <v>1</v>
      </c>
      <c r="P600" s="1">
        <v>0</v>
      </c>
      <c r="Q600" s="1">
        <v>0</v>
      </c>
      <c r="R600" s="1">
        <v>143</v>
      </c>
      <c r="S600" s="1">
        <v>106</v>
      </c>
      <c r="T600" s="1">
        <v>246.176430021241</v>
      </c>
      <c r="U600" s="1">
        <v>191.51426062746</v>
      </c>
      <c r="V600" s="1">
        <v>52.495246807043699</v>
      </c>
      <c r="W600" s="1">
        <v>177.71819156505501</v>
      </c>
      <c r="X600" s="1">
        <v>3.5434696815476601</v>
      </c>
      <c r="Y600" s="1">
        <v>1.08651370644009</v>
      </c>
      <c r="Z600" s="1">
        <v>0</v>
      </c>
      <c r="AA600" s="1">
        <v>0</v>
      </c>
      <c r="AB600" s="1">
        <v>0.248377503499983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1</v>
      </c>
    </row>
    <row r="601" spans="1:34" hidden="1" x14ac:dyDescent="0.35">
      <c r="A601" s="1">
        <v>5350</v>
      </c>
      <c r="B601" s="1">
        <v>79</v>
      </c>
      <c r="C601" s="1">
        <v>0</v>
      </c>
      <c r="D601" s="1">
        <v>0</v>
      </c>
      <c r="E601" s="1">
        <v>1</v>
      </c>
      <c r="F601" s="1">
        <v>31.2610290198695</v>
      </c>
      <c r="G601" s="1">
        <v>0</v>
      </c>
      <c r="H601" s="1">
        <v>10.804724035841</v>
      </c>
      <c r="I601" s="1">
        <v>0.694599126464989</v>
      </c>
      <c r="J601" s="1">
        <v>2.69145101909558</v>
      </c>
      <c r="K601" s="1">
        <v>7.0974589011099498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1</v>
      </c>
      <c r="R601" s="1">
        <v>138</v>
      </c>
      <c r="S601" s="1">
        <v>64</v>
      </c>
      <c r="T601" s="1">
        <v>175.75823964999401</v>
      </c>
      <c r="U601" s="1">
        <v>50.480669693726597</v>
      </c>
      <c r="V601" s="1">
        <v>21.7046029765966</v>
      </c>
      <c r="W601" s="1">
        <v>250.74183922796399</v>
      </c>
      <c r="X601" s="1">
        <v>11.782152024695799</v>
      </c>
      <c r="Y601" s="1">
        <v>8.9172664050649502</v>
      </c>
      <c r="Z601" s="1">
        <v>0</v>
      </c>
      <c r="AA601" s="1">
        <v>0</v>
      </c>
      <c r="AB601" s="1">
        <v>6.6511535873133099</v>
      </c>
      <c r="AC601" s="1">
        <v>0</v>
      </c>
      <c r="AD601" s="1">
        <v>0</v>
      </c>
      <c r="AE601" s="1">
        <v>0</v>
      </c>
      <c r="AF601" s="1">
        <v>0</v>
      </c>
      <c r="AG601" s="1">
        <v>1</v>
      </c>
      <c r="AH601" s="1">
        <v>0</v>
      </c>
    </row>
    <row r="602" spans="1:34" x14ac:dyDescent="0.35">
      <c r="A602" s="1">
        <v>5351</v>
      </c>
      <c r="B602" s="1">
        <v>73</v>
      </c>
      <c r="C602" s="1">
        <v>0</v>
      </c>
      <c r="D602" s="1">
        <v>0</v>
      </c>
      <c r="E602" s="1">
        <v>1</v>
      </c>
      <c r="F602" s="1">
        <v>31.2774278228766</v>
      </c>
      <c r="G602" s="1">
        <v>1</v>
      </c>
      <c r="H602" s="1">
        <v>10.5450652129331</v>
      </c>
      <c r="I602" s="1">
        <v>5.2051330558877096</v>
      </c>
      <c r="J602" s="1">
        <v>9.62850118447078</v>
      </c>
      <c r="K602" s="1">
        <v>5.4357179453739102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113</v>
      </c>
      <c r="S602" s="1">
        <v>91</v>
      </c>
      <c r="T602" s="1">
        <v>188.822002715868</v>
      </c>
      <c r="U602" s="1">
        <v>175.98347744442501</v>
      </c>
      <c r="V602" s="1">
        <v>78.442782295867602</v>
      </c>
      <c r="W602" s="1">
        <v>278.66176804971099</v>
      </c>
      <c r="X602" s="1">
        <v>0.52038305940544805</v>
      </c>
      <c r="Y602" s="1">
        <v>1.3523554651043701</v>
      </c>
      <c r="Z602" s="1">
        <v>1</v>
      </c>
      <c r="AA602" s="1">
        <v>0</v>
      </c>
      <c r="AB602" s="1">
        <v>2.7845965831544799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1</v>
      </c>
    </row>
    <row r="603" spans="1:34" hidden="1" x14ac:dyDescent="0.35">
      <c r="A603" s="1">
        <v>5352</v>
      </c>
      <c r="B603" s="1">
        <v>73</v>
      </c>
      <c r="C603" s="1">
        <v>1</v>
      </c>
      <c r="D603" s="1">
        <v>1</v>
      </c>
      <c r="E603" s="1">
        <v>2</v>
      </c>
      <c r="F603" s="1">
        <v>27.860726812958099</v>
      </c>
      <c r="G603" s="1">
        <v>0</v>
      </c>
      <c r="H603" s="1">
        <v>2.0715721209632298</v>
      </c>
      <c r="I603" s="1">
        <v>2.9412209521484201</v>
      </c>
      <c r="J603" s="1">
        <v>0.132920621437049</v>
      </c>
      <c r="K603" s="1">
        <v>8.6612088503267302</v>
      </c>
      <c r="L603" s="1">
        <v>0</v>
      </c>
      <c r="M603" s="1">
        <v>0</v>
      </c>
      <c r="N603" s="1">
        <v>0</v>
      </c>
      <c r="O603" s="1">
        <v>1</v>
      </c>
      <c r="P603" s="1">
        <v>0</v>
      </c>
      <c r="Q603" s="1">
        <v>0</v>
      </c>
      <c r="R603" s="1">
        <v>128</v>
      </c>
      <c r="S603" s="1">
        <v>69</v>
      </c>
      <c r="T603" s="1">
        <v>197.76795862841101</v>
      </c>
      <c r="U603" s="1">
        <v>163.82146998783401</v>
      </c>
      <c r="V603" s="1">
        <v>93.4326700420213</v>
      </c>
      <c r="W603" s="1">
        <v>179.882325623339</v>
      </c>
      <c r="X603" s="1">
        <v>3.6591923122057599</v>
      </c>
      <c r="Y603" s="1">
        <v>7.5755504193123704</v>
      </c>
      <c r="Z603" s="1">
        <v>0</v>
      </c>
      <c r="AA603" s="1">
        <v>0</v>
      </c>
      <c r="AB603" s="1">
        <v>3.3717639370411998</v>
      </c>
      <c r="AC603" s="1">
        <v>1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</row>
    <row r="604" spans="1:34" x14ac:dyDescent="0.35">
      <c r="A604" s="1">
        <v>5353</v>
      </c>
      <c r="B604" s="1">
        <v>70</v>
      </c>
      <c r="C604" s="1">
        <v>1</v>
      </c>
      <c r="D604" s="1">
        <v>3</v>
      </c>
      <c r="E604" s="1">
        <v>2</v>
      </c>
      <c r="F604" s="1">
        <v>37.016167913868401</v>
      </c>
      <c r="G604" s="1">
        <v>0</v>
      </c>
      <c r="H604" s="1">
        <v>14.536111226242401</v>
      </c>
      <c r="I604" s="1">
        <v>3.8021901399037099</v>
      </c>
      <c r="J604" s="1">
        <v>9.5789942265306198</v>
      </c>
      <c r="K604" s="1">
        <v>7.4289246022141597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172</v>
      </c>
      <c r="S604" s="1">
        <v>85</v>
      </c>
      <c r="T604" s="1">
        <v>250.50900449151399</v>
      </c>
      <c r="U604" s="1">
        <v>128.05937540394399</v>
      </c>
      <c r="V604" s="1">
        <v>82.048076703834795</v>
      </c>
      <c r="W604" s="1">
        <v>218.94004557934599</v>
      </c>
      <c r="X604" s="1">
        <v>12.6926618374002</v>
      </c>
      <c r="Y604" s="1">
        <v>0.59791645148936701</v>
      </c>
      <c r="Z604" s="1">
        <v>0</v>
      </c>
      <c r="AA604" s="1">
        <v>0</v>
      </c>
      <c r="AB604" s="1">
        <v>1.16806801082926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1</v>
      </c>
    </row>
    <row r="605" spans="1:34" hidden="1" x14ac:dyDescent="0.35">
      <c r="A605" s="1">
        <v>5354</v>
      </c>
      <c r="B605" s="1">
        <v>70</v>
      </c>
      <c r="C605" s="1">
        <v>1</v>
      </c>
      <c r="D605" s="1">
        <v>1</v>
      </c>
      <c r="E605" s="1">
        <v>2</v>
      </c>
      <c r="F605" s="1">
        <v>26.534459673916398</v>
      </c>
      <c r="G605" s="1">
        <v>0</v>
      </c>
      <c r="H605" s="1">
        <v>4.3965007943053198</v>
      </c>
      <c r="I605" s="1">
        <v>3.9719466718360801</v>
      </c>
      <c r="J605" s="1">
        <v>7.1020011309372801</v>
      </c>
      <c r="K605" s="1">
        <v>9.7936692041726392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141</v>
      </c>
      <c r="S605" s="1">
        <v>79</v>
      </c>
      <c r="T605" s="1">
        <v>269.89860589108599</v>
      </c>
      <c r="U605" s="1">
        <v>114.656309122498</v>
      </c>
      <c r="V605" s="1">
        <v>32.877685614528502</v>
      </c>
      <c r="W605" s="1">
        <v>381.43067463140801</v>
      </c>
      <c r="X605" s="1">
        <v>21.290287044931201</v>
      </c>
      <c r="Y605" s="1">
        <v>5.2885519688285401</v>
      </c>
      <c r="Z605" s="1">
        <v>0</v>
      </c>
      <c r="AA605" s="1">
        <v>0</v>
      </c>
      <c r="AB605" s="1">
        <v>7.76583806775594</v>
      </c>
      <c r="AC605" s="1">
        <v>0</v>
      </c>
      <c r="AD605" s="1">
        <v>1</v>
      </c>
      <c r="AE605" s="1">
        <v>0</v>
      </c>
      <c r="AF605" s="1">
        <v>0</v>
      </c>
      <c r="AG605" s="1">
        <v>0</v>
      </c>
      <c r="AH605" s="1">
        <v>0</v>
      </c>
    </row>
    <row r="606" spans="1:34" hidden="1" x14ac:dyDescent="0.35">
      <c r="A606" s="1">
        <v>5355</v>
      </c>
      <c r="B606" s="1">
        <v>60</v>
      </c>
      <c r="C606" s="1">
        <v>1</v>
      </c>
      <c r="D606" s="1">
        <v>0</v>
      </c>
      <c r="E606" s="1">
        <v>2</v>
      </c>
      <c r="F606" s="1">
        <v>19.081942250908199</v>
      </c>
      <c r="G606" s="1">
        <v>0</v>
      </c>
      <c r="H606" s="1">
        <v>18.319497125099399</v>
      </c>
      <c r="I606" s="1">
        <v>7.61811059534016</v>
      </c>
      <c r="J606" s="1">
        <v>5.4578449993969</v>
      </c>
      <c r="K606" s="1">
        <v>6.1555696623712501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159</v>
      </c>
      <c r="S606" s="1">
        <v>112</v>
      </c>
      <c r="T606" s="1">
        <v>207.13306918838001</v>
      </c>
      <c r="U606" s="1">
        <v>103.44271647554</v>
      </c>
      <c r="V606" s="1">
        <v>58.796120039121398</v>
      </c>
      <c r="W606" s="1">
        <v>227.93294726390801</v>
      </c>
      <c r="X606" s="1">
        <v>21.197177546476599</v>
      </c>
      <c r="Y606" s="1">
        <v>8.66568262631022</v>
      </c>
      <c r="Z606" s="1">
        <v>0</v>
      </c>
      <c r="AA606" s="1">
        <v>0</v>
      </c>
      <c r="AB606" s="1">
        <v>6.5195697727764701</v>
      </c>
      <c r="AC606" s="1">
        <v>0</v>
      </c>
      <c r="AD606" s="1">
        <v>0</v>
      </c>
      <c r="AE606" s="1">
        <v>0</v>
      </c>
      <c r="AF606" s="1">
        <v>0</v>
      </c>
      <c r="AG606" s="1">
        <v>1</v>
      </c>
      <c r="AH606" s="1">
        <v>0</v>
      </c>
    </row>
    <row r="607" spans="1:34" hidden="1" x14ac:dyDescent="0.35">
      <c r="A607" s="1">
        <v>5356</v>
      </c>
      <c r="B607" s="1">
        <v>68</v>
      </c>
      <c r="C607" s="1">
        <v>0</v>
      </c>
      <c r="D607" s="1">
        <v>0</v>
      </c>
      <c r="E607" s="1">
        <v>1</v>
      </c>
      <c r="F607" s="1">
        <v>34.064186774265202</v>
      </c>
      <c r="G607" s="1">
        <v>1</v>
      </c>
      <c r="H607" s="1">
        <v>0.25000440922026301</v>
      </c>
      <c r="I607" s="1">
        <v>1.58508677708935</v>
      </c>
      <c r="J607" s="1">
        <v>3.5193225233107301</v>
      </c>
      <c r="K607" s="1">
        <v>6.60780531656326</v>
      </c>
      <c r="L607" s="1">
        <v>0</v>
      </c>
      <c r="M607" s="1">
        <v>0</v>
      </c>
      <c r="N607" s="1">
        <v>0</v>
      </c>
      <c r="O607" s="1">
        <v>0</v>
      </c>
      <c r="P607" s="1">
        <v>1</v>
      </c>
      <c r="Q607" s="1">
        <v>0</v>
      </c>
      <c r="R607" s="1">
        <v>157</v>
      </c>
      <c r="S607" s="1">
        <v>113</v>
      </c>
      <c r="T607" s="1">
        <v>161.61238733570801</v>
      </c>
      <c r="U607" s="1">
        <v>135.26038045466299</v>
      </c>
      <c r="V607" s="1">
        <v>28.486208086381101</v>
      </c>
      <c r="W607" s="1">
        <v>132.402280938795</v>
      </c>
      <c r="X607" s="1">
        <v>27.010072542078898</v>
      </c>
      <c r="Y607" s="1">
        <v>5.31456567841487</v>
      </c>
      <c r="Z607" s="1">
        <v>1</v>
      </c>
      <c r="AA607" s="1">
        <v>1</v>
      </c>
      <c r="AB607" s="1">
        <v>5.2325206300555198</v>
      </c>
      <c r="AC607" s="1">
        <v>0</v>
      </c>
      <c r="AD607" s="1">
        <v>0</v>
      </c>
      <c r="AE607" s="1">
        <v>0</v>
      </c>
      <c r="AF607" s="1">
        <v>0</v>
      </c>
      <c r="AG607" s="1">
        <v>1</v>
      </c>
      <c r="AH607" s="1">
        <v>0</v>
      </c>
    </row>
    <row r="608" spans="1:34" hidden="1" x14ac:dyDescent="0.35">
      <c r="A608" s="1">
        <v>5357</v>
      </c>
      <c r="B608" s="1">
        <v>73</v>
      </c>
      <c r="C608" s="1">
        <v>1</v>
      </c>
      <c r="D608" s="1">
        <v>0</v>
      </c>
      <c r="E608" s="1">
        <v>0</v>
      </c>
      <c r="F608" s="1">
        <v>28.187465193831098</v>
      </c>
      <c r="G608" s="1">
        <v>0</v>
      </c>
      <c r="H608" s="1">
        <v>9.1638431425390703</v>
      </c>
      <c r="I608" s="1">
        <v>3.66399397687031</v>
      </c>
      <c r="J608" s="1">
        <v>5.9469647246131103</v>
      </c>
      <c r="K608" s="1">
        <v>4.1142026589800897</v>
      </c>
      <c r="L608" s="1">
        <v>0</v>
      </c>
      <c r="M608" s="1">
        <v>0</v>
      </c>
      <c r="N608" s="1">
        <v>0</v>
      </c>
      <c r="O608" s="1">
        <v>1</v>
      </c>
      <c r="P608" s="1">
        <v>0</v>
      </c>
      <c r="Q608" s="1">
        <v>0</v>
      </c>
      <c r="R608" s="1">
        <v>105</v>
      </c>
      <c r="S608" s="1">
        <v>77</v>
      </c>
      <c r="T608" s="1">
        <v>222.081031755178</v>
      </c>
      <c r="U608" s="1">
        <v>81.402265530074402</v>
      </c>
      <c r="V608" s="1">
        <v>30.091304370259898</v>
      </c>
      <c r="W608" s="1">
        <v>168.91648240243501</v>
      </c>
      <c r="X608" s="1">
        <v>10.568237378262699</v>
      </c>
      <c r="Y608" s="1">
        <v>8.1667455972729392</v>
      </c>
      <c r="Z608" s="1">
        <v>0</v>
      </c>
      <c r="AA608" s="1">
        <v>0</v>
      </c>
      <c r="AB608" s="1">
        <v>6.6834997042322302</v>
      </c>
      <c r="AC608" s="1">
        <v>0</v>
      </c>
      <c r="AD608" s="1">
        <v>0</v>
      </c>
      <c r="AE608" s="1">
        <v>0</v>
      </c>
      <c r="AF608" s="1">
        <v>0</v>
      </c>
      <c r="AG608" s="1">
        <v>1</v>
      </c>
      <c r="AH608" s="1">
        <v>0</v>
      </c>
    </row>
    <row r="609" spans="1:34" x14ac:dyDescent="0.35">
      <c r="A609" s="1">
        <v>5358</v>
      </c>
      <c r="B609" s="1">
        <v>71</v>
      </c>
      <c r="C609" s="1">
        <v>1</v>
      </c>
      <c r="D609" s="1">
        <v>0</v>
      </c>
      <c r="E609" s="1">
        <v>0</v>
      </c>
      <c r="F609" s="1">
        <v>26.472989356632901</v>
      </c>
      <c r="G609" s="1">
        <v>0</v>
      </c>
      <c r="H609" s="1">
        <v>9.1723860512105908</v>
      </c>
      <c r="I609" s="1">
        <v>1.58756725182937</v>
      </c>
      <c r="J609" s="1">
        <v>3.5752194973434501</v>
      </c>
      <c r="K609" s="1">
        <v>5.1266960992729897</v>
      </c>
      <c r="L609" s="1">
        <v>1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136</v>
      </c>
      <c r="S609" s="1">
        <v>82</v>
      </c>
      <c r="T609" s="1">
        <v>240.939279965483</v>
      </c>
      <c r="U609" s="1">
        <v>66.247899149095105</v>
      </c>
      <c r="V609" s="1">
        <v>60.039177700865501</v>
      </c>
      <c r="W609" s="1">
        <v>393.10335154304403</v>
      </c>
      <c r="X609" s="1">
        <v>8.9532876013548108</v>
      </c>
      <c r="Y609" s="1">
        <v>1.8576458098152999</v>
      </c>
      <c r="Z609" s="1">
        <v>0</v>
      </c>
      <c r="AA609" s="1">
        <v>0</v>
      </c>
      <c r="AB609" s="1">
        <v>1.3854509020241299</v>
      </c>
      <c r="AC609" s="1">
        <v>0</v>
      </c>
      <c r="AD609" s="1">
        <v>0</v>
      </c>
      <c r="AE609" s="1">
        <v>0</v>
      </c>
      <c r="AF609" s="1">
        <v>0</v>
      </c>
      <c r="AG609" s="1">
        <v>1</v>
      </c>
      <c r="AH609" s="1">
        <v>1</v>
      </c>
    </row>
    <row r="610" spans="1:34" x14ac:dyDescent="0.35">
      <c r="A610" s="1">
        <v>5359</v>
      </c>
      <c r="B610" s="1">
        <v>67</v>
      </c>
      <c r="C610" s="1">
        <v>0</v>
      </c>
      <c r="D610" s="1">
        <v>0</v>
      </c>
      <c r="E610" s="1">
        <v>1</v>
      </c>
      <c r="F610" s="1">
        <v>39.753739488991201</v>
      </c>
      <c r="G610" s="1">
        <v>0</v>
      </c>
      <c r="H610" s="1">
        <v>6.1575646072493404</v>
      </c>
      <c r="I610" s="1">
        <v>4.81836976158952</v>
      </c>
      <c r="J610" s="1">
        <v>2.5940782789235999</v>
      </c>
      <c r="K610" s="1">
        <v>5.3412259328687997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112</v>
      </c>
      <c r="S610" s="1">
        <v>102</v>
      </c>
      <c r="T610" s="1">
        <v>263.17279171713699</v>
      </c>
      <c r="U610" s="1">
        <v>78.159757445122494</v>
      </c>
      <c r="V610" s="1">
        <v>32.062496813595203</v>
      </c>
      <c r="W610" s="1">
        <v>380.21125269735398</v>
      </c>
      <c r="X610" s="1">
        <v>3.0867310535440802</v>
      </c>
      <c r="Y610" s="1">
        <v>6.5411104001542997</v>
      </c>
      <c r="Z610" s="1">
        <v>1</v>
      </c>
      <c r="AA610" s="1">
        <v>1</v>
      </c>
      <c r="AB610" s="1">
        <v>8.7952422811759803</v>
      </c>
      <c r="AC610" s="1">
        <v>1</v>
      </c>
      <c r="AD610" s="1">
        <v>0</v>
      </c>
      <c r="AE610" s="1">
        <v>0</v>
      </c>
      <c r="AF610" s="1">
        <v>1</v>
      </c>
      <c r="AG610" s="1">
        <v>0</v>
      </c>
      <c r="AH610" s="1">
        <v>1</v>
      </c>
    </row>
    <row r="611" spans="1:34" hidden="1" x14ac:dyDescent="0.35">
      <c r="A611" s="1">
        <v>5360</v>
      </c>
      <c r="B611" s="1">
        <v>76</v>
      </c>
      <c r="C611" s="1">
        <v>0</v>
      </c>
      <c r="D611" s="1">
        <v>0</v>
      </c>
      <c r="E611" s="1">
        <v>2</v>
      </c>
      <c r="F611" s="1">
        <v>18.530131727966101</v>
      </c>
      <c r="G611" s="1">
        <v>0</v>
      </c>
      <c r="H611" s="1">
        <v>9.6217685753934408</v>
      </c>
      <c r="I611" s="1">
        <v>1.7537892223459099</v>
      </c>
      <c r="J611" s="1">
        <v>6.9386166949344403</v>
      </c>
      <c r="K611" s="1">
        <v>7.3537802603485396</v>
      </c>
      <c r="L611" s="1">
        <v>0</v>
      </c>
      <c r="M611" s="1">
        <v>1</v>
      </c>
      <c r="N611" s="1">
        <v>0</v>
      </c>
      <c r="O611" s="1">
        <v>0</v>
      </c>
      <c r="P611" s="1">
        <v>1</v>
      </c>
      <c r="Q611" s="1">
        <v>0</v>
      </c>
      <c r="R611" s="1">
        <v>137</v>
      </c>
      <c r="S611" s="1">
        <v>98</v>
      </c>
      <c r="T611" s="1">
        <v>202.94733237688899</v>
      </c>
      <c r="U611" s="1">
        <v>88.375965366711995</v>
      </c>
      <c r="V611" s="1">
        <v>82.942375124629905</v>
      </c>
      <c r="W611" s="1">
        <v>393.69459878772301</v>
      </c>
      <c r="X611" s="1">
        <v>1.9299106702145401</v>
      </c>
      <c r="Y611" s="1">
        <v>5.4809836811035</v>
      </c>
      <c r="Z611" s="1">
        <v>0</v>
      </c>
      <c r="AA611" s="1">
        <v>0</v>
      </c>
      <c r="AB611" s="1">
        <v>3.2194154839759399</v>
      </c>
      <c r="AC611" s="1">
        <v>0</v>
      </c>
      <c r="AD611" s="1">
        <v>0</v>
      </c>
      <c r="AE611" s="1">
        <v>0</v>
      </c>
      <c r="AF611" s="1">
        <v>1</v>
      </c>
      <c r="AG611" s="1">
        <v>1</v>
      </c>
      <c r="AH611" s="1">
        <v>0</v>
      </c>
    </row>
    <row r="612" spans="1:34" hidden="1" x14ac:dyDescent="0.35">
      <c r="A612" s="1">
        <v>5361</v>
      </c>
      <c r="B612" s="1">
        <v>73</v>
      </c>
      <c r="C612" s="1">
        <v>1</v>
      </c>
      <c r="D612" s="1">
        <v>2</v>
      </c>
      <c r="E612" s="1">
        <v>0</v>
      </c>
      <c r="F612" s="1">
        <v>26.256832339823301</v>
      </c>
      <c r="G612" s="1">
        <v>0</v>
      </c>
      <c r="H612" s="1">
        <v>7.42122927644039</v>
      </c>
      <c r="I612" s="1">
        <v>1.3175982632304599</v>
      </c>
      <c r="J612" s="1">
        <v>9.0111621561058008</v>
      </c>
      <c r="K612" s="1">
        <v>8.6966891469861096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102</v>
      </c>
      <c r="S612" s="1">
        <v>117</v>
      </c>
      <c r="T612" s="1">
        <v>246.40101175309999</v>
      </c>
      <c r="U612" s="1">
        <v>98.516034957965203</v>
      </c>
      <c r="V612" s="1">
        <v>90.630033642539004</v>
      </c>
      <c r="W612" s="1">
        <v>315.75602834821302</v>
      </c>
      <c r="X612" s="1">
        <v>21.928356352358499</v>
      </c>
      <c r="Y612" s="1">
        <v>7.3849346653701096</v>
      </c>
      <c r="Z612" s="1">
        <v>0</v>
      </c>
      <c r="AA612" s="1">
        <v>0</v>
      </c>
      <c r="AB612" s="1">
        <v>4.1341611756915304</v>
      </c>
      <c r="AC612" s="1">
        <v>0</v>
      </c>
      <c r="AD612" s="1">
        <v>0</v>
      </c>
      <c r="AE612" s="1">
        <v>1</v>
      </c>
      <c r="AF612" s="1">
        <v>0</v>
      </c>
      <c r="AG612" s="1">
        <v>0</v>
      </c>
      <c r="AH612" s="1">
        <v>0</v>
      </c>
    </row>
    <row r="613" spans="1:34" x14ac:dyDescent="0.35">
      <c r="A613" s="1">
        <v>5362</v>
      </c>
      <c r="B613" s="1">
        <v>65</v>
      </c>
      <c r="C613" s="1">
        <v>0</v>
      </c>
      <c r="D613" s="1">
        <v>0</v>
      </c>
      <c r="E613" s="1">
        <v>1</v>
      </c>
      <c r="F613" s="1">
        <v>20.7943365673123</v>
      </c>
      <c r="G613" s="1">
        <v>1</v>
      </c>
      <c r="H613" s="1">
        <v>13.362476113318399</v>
      </c>
      <c r="I613" s="1">
        <v>5.7989500266142402</v>
      </c>
      <c r="J613" s="1">
        <v>1.76684216620667</v>
      </c>
      <c r="K613" s="1">
        <v>4.4735483977659998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143</v>
      </c>
      <c r="S613" s="1">
        <v>96</v>
      </c>
      <c r="T613" s="1">
        <v>237.298535406783</v>
      </c>
      <c r="U613" s="1">
        <v>57.561736361600197</v>
      </c>
      <c r="V613" s="1">
        <v>48.382571501753503</v>
      </c>
      <c r="W613" s="1">
        <v>187.14486376061501</v>
      </c>
      <c r="X613" s="1">
        <v>11.4026551592302</v>
      </c>
      <c r="Y613" s="1">
        <v>7.0231767595191599</v>
      </c>
      <c r="Z613" s="1">
        <v>0</v>
      </c>
      <c r="AA613" s="1">
        <v>1</v>
      </c>
      <c r="AB613" s="1">
        <v>4.8510179082780001</v>
      </c>
      <c r="AC613" s="1">
        <v>0</v>
      </c>
      <c r="AD613" s="1">
        <v>0</v>
      </c>
      <c r="AE613" s="1">
        <v>0</v>
      </c>
      <c r="AF613" s="1">
        <v>0</v>
      </c>
      <c r="AG613" s="1">
        <v>1</v>
      </c>
      <c r="AH613" s="1">
        <v>1</v>
      </c>
    </row>
    <row r="614" spans="1:34" x14ac:dyDescent="0.35">
      <c r="A614" s="1">
        <v>5363</v>
      </c>
      <c r="B614" s="1">
        <v>76</v>
      </c>
      <c r="C614" s="1">
        <v>1</v>
      </c>
      <c r="D614" s="1">
        <v>0</v>
      </c>
      <c r="E614" s="1">
        <v>0</v>
      </c>
      <c r="F614" s="1">
        <v>19.100407944076998</v>
      </c>
      <c r="G614" s="1">
        <v>1</v>
      </c>
      <c r="H614" s="1">
        <v>19.0309193051474</v>
      </c>
      <c r="I614" s="1">
        <v>7.3549869169753901</v>
      </c>
      <c r="J614" s="1">
        <v>4.6085457185681298</v>
      </c>
      <c r="K614" s="1">
        <v>4.7307840683805997</v>
      </c>
      <c r="L614" s="1">
        <v>0</v>
      </c>
      <c r="M614" s="1">
        <v>0</v>
      </c>
      <c r="N614" s="1">
        <v>1</v>
      </c>
      <c r="O614" s="1">
        <v>1</v>
      </c>
      <c r="P614" s="1">
        <v>0</v>
      </c>
      <c r="Q614" s="1">
        <v>0</v>
      </c>
      <c r="R614" s="1">
        <v>136</v>
      </c>
      <c r="S614" s="1">
        <v>89</v>
      </c>
      <c r="T614" s="1">
        <v>295.47608448049999</v>
      </c>
      <c r="U614" s="1">
        <v>105.01314468698099</v>
      </c>
      <c r="V614" s="1">
        <v>34.666186338823401</v>
      </c>
      <c r="W614" s="1">
        <v>396.49338294845802</v>
      </c>
      <c r="X614" s="1">
        <v>7.9962818990084301</v>
      </c>
      <c r="Y614" s="1">
        <v>1.2915913777209</v>
      </c>
      <c r="Z614" s="1">
        <v>0</v>
      </c>
      <c r="AA614" s="1">
        <v>1</v>
      </c>
      <c r="AB614" s="1">
        <v>4.0253758204806296</v>
      </c>
      <c r="AC614" s="1">
        <v>0</v>
      </c>
      <c r="AD614" s="1">
        <v>0</v>
      </c>
      <c r="AE614" s="1">
        <v>1</v>
      </c>
      <c r="AF614" s="1">
        <v>0</v>
      </c>
      <c r="AG614" s="1">
        <v>0</v>
      </c>
      <c r="AH614" s="1">
        <v>1</v>
      </c>
    </row>
    <row r="615" spans="1:34" x14ac:dyDescent="0.35">
      <c r="A615" s="1">
        <v>5364</v>
      </c>
      <c r="B615" s="1">
        <v>61</v>
      </c>
      <c r="C615" s="1">
        <v>1</v>
      </c>
      <c r="D615" s="1">
        <v>1</v>
      </c>
      <c r="E615" s="1">
        <v>0</v>
      </c>
      <c r="F615" s="1">
        <v>29.270539720654899</v>
      </c>
      <c r="G615" s="1">
        <v>0</v>
      </c>
      <c r="H615" s="1">
        <v>14.7820277591977</v>
      </c>
      <c r="I615" s="1">
        <v>7.3154842441277497</v>
      </c>
      <c r="J615" s="1">
        <v>2.9766188723276699</v>
      </c>
      <c r="K615" s="1">
        <v>7.4174610679354904</v>
      </c>
      <c r="L615" s="1">
        <v>1</v>
      </c>
      <c r="M615" s="1">
        <v>1</v>
      </c>
      <c r="N615" s="1">
        <v>0</v>
      </c>
      <c r="O615" s="1">
        <v>0</v>
      </c>
      <c r="P615" s="1">
        <v>0</v>
      </c>
      <c r="Q615" s="1">
        <v>0</v>
      </c>
      <c r="R615" s="1">
        <v>139</v>
      </c>
      <c r="S615" s="1">
        <v>99</v>
      </c>
      <c r="T615" s="1">
        <v>172.68369370396599</v>
      </c>
      <c r="U615" s="1">
        <v>138.06748897079399</v>
      </c>
      <c r="V615" s="1">
        <v>42.289510035827398</v>
      </c>
      <c r="W615" s="1">
        <v>306.522340465176</v>
      </c>
      <c r="X615" s="1">
        <v>4.8777932155170598</v>
      </c>
      <c r="Y615" s="1">
        <v>8.8728672424140598</v>
      </c>
      <c r="Z615" s="1">
        <v>1</v>
      </c>
      <c r="AA615" s="1">
        <v>0</v>
      </c>
      <c r="AB615" s="1">
        <v>0.77500530025254699</v>
      </c>
      <c r="AC615" s="1">
        <v>0</v>
      </c>
      <c r="AD615" s="1">
        <v>1</v>
      </c>
      <c r="AE615" s="1">
        <v>0</v>
      </c>
      <c r="AF615" s="1">
        <v>0</v>
      </c>
      <c r="AG615" s="1">
        <v>0</v>
      </c>
      <c r="AH615" s="1">
        <v>1</v>
      </c>
    </row>
    <row r="616" spans="1:34" hidden="1" x14ac:dyDescent="0.35">
      <c r="A616" s="1">
        <v>5365</v>
      </c>
      <c r="B616" s="1">
        <v>64</v>
      </c>
      <c r="C616" s="1">
        <v>1</v>
      </c>
      <c r="D616" s="1">
        <v>3</v>
      </c>
      <c r="E616" s="1">
        <v>2</v>
      </c>
      <c r="F616" s="1">
        <v>39.354605742215398</v>
      </c>
      <c r="G616" s="1">
        <v>1</v>
      </c>
      <c r="H616" s="1">
        <v>5.7011970137427497</v>
      </c>
      <c r="I616" s="1">
        <v>3.1266172801542602</v>
      </c>
      <c r="J616" s="1">
        <v>6.1680832312626297</v>
      </c>
      <c r="K616" s="1">
        <v>6.2206827978563597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135</v>
      </c>
      <c r="S616" s="1">
        <v>66</v>
      </c>
      <c r="T616" s="1">
        <v>214.92637902592301</v>
      </c>
      <c r="U616" s="1">
        <v>101.818366592795</v>
      </c>
      <c r="V616" s="1">
        <v>81.331849931553805</v>
      </c>
      <c r="W616" s="1">
        <v>108.477069907602</v>
      </c>
      <c r="X616" s="1">
        <v>28.3501404184656</v>
      </c>
      <c r="Y616" s="1">
        <v>3.0615768123694398</v>
      </c>
      <c r="Z616" s="1">
        <v>0</v>
      </c>
      <c r="AA616" s="1">
        <v>0</v>
      </c>
      <c r="AB616" s="1">
        <v>7.6528507605792297</v>
      </c>
      <c r="AC616" s="1">
        <v>1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</row>
    <row r="617" spans="1:34" x14ac:dyDescent="0.35">
      <c r="A617" s="1">
        <v>5366</v>
      </c>
      <c r="B617" s="1">
        <v>85</v>
      </c>
      <c r="C617" s="1">
        <v>1</v>
      </c>
      <c r="D617" s="1">
        <v>2</v>
      </c>
      <c r="E617" s="1">
        <v>2</v>
      </c>
      <c r="F617" s="1">
        <v>21.640730768394</v>
      </c>
      <c r="G617" s="1">
        <v>1</v>
      </c>
      <c r="H617" s="1">
        <v>4.0350428277145198</v>
      </c>
      <c r="I617" s="1">
        <v>2.5924653678770002</v>
      </c>
      <c r="J617" s="1">
        <v>8.72138865494043</v>
      </c>
      <c r="K617" s="1">
        <v>5.5749364153765599</v>
      </c>
      <c r="L617" s="1">
        <v>0</v>
      </c>
      <c r="M617" s="1">
        <v>0</v>
      </c>
      <c r="N617" s="1">
        <v>0</v>
      </c>
      <c r="O617" s="1">
        <v>1</v>
      </c>
      <c r="P617" s="1">
        <v>0</v>
      </c>
      <c r="Q617" s="1">
        <v>0</v>
      </c>
      <c r="R617" s="1">
        <v>148</v>
      </c>
      <c r="S617" s="1">
        <v>110</v>
      </c>
      <c r="T617" s="1">
        <v>183.73736363878601</v>
      </c>
      <c r="U617" s="1">
        <v>100.913062783019</v>
      </c>
      <c r="V617" s="1">
        <v>69.6072558690731</v>
      </c>
      <c r="W617" s="1">
        <v>390.79640897047898</v>
      </c>
      <c r="X617" s="1">
        <v>12.0625425636974</v>
      </c>
      <c r="Y617" s="1">
        <v>3.26276717154327</v>
      </c>
      <c r="Z617" s="1">
        <v>0</v>
      </c>
      <c r="AA617" s="1">
        <v>0</v>
      </c>
      <c r="AB617" s="1">
        <v>1.59093163356517</v>
      </c>
      <c r="AC617" s="1">
        <v>0</v>
      </c>
      <c r="AD617" s="1">
        <v>0</v>
      </c>
      <c r="AE617" s="1">
        <v>0</v>
      </c>
      <c r="AF617" s="1">
        <v>1</v>
      </c>
      <c r="AG617" s="1">
        <v>0</v>
      </c>
      <c r="AH617" s="1">
        <v>1</v>
      </c>
    </row>
    <row r="618" spans="1:34" hidden="1" x14ac:dyDescent="0.35">
      <c r="A618" s="1">
        <v>5367</v>
      </c>
      <c r="B618" s="1">
        <v>82</v>
      </c>
      <c r="C618" s="1">
        <v>0</v>
      </c>
      <c r="D618" s="1">
        <v>0</v>
      </c>
      <c r="E618" s="1">
        <v>3</v>
      </c>
      <c r="F618" s="1">
        <v>35.159404920528601</v>
      </c>
      <c r="G618" s="1">
        <v>1</v>
      </c>
      <c r="H618" s="1">
        <v>13.073816794443101</v>
      </c>
      <c r="I618" s="1">
        <v>1.15825148298076</v>
      </c>
      <c r="J618" s="1">
        <v>6.0297670106397003</v>
      </c>
      <c r="K618" s="1">
        <v>9.5779302747718091</v>
      </c>
      <c r="L618" s="1">
        <v>1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148</v>
      </c>
      <c r="S618" s="1">
        <v>64</v>
      </c>
      <c r="T618" s="1">
        <v>214.839302001237</v>
      </c>
      <c r="U618" s="1">
        <v>158.511289354713</v>
      </c>
      <c r="V618" s="1">
        <v>57.441473073684001</v>
      </c>
      <c r="W618" s="1">
        <v>50.775339745887202</v>
      </c>
      <c r="X618" s="1">
        <v>8.8564068170837906</v>
      </c>
      <c r="Y618" s="1">
        <v>6.6560080311759897</v>
      </c>
      <c r="Z618" s="1">
        <v>0</v>
      </c>
      <c r="AA618" s="1">
        <v>0</v>
      </c>
      <c r="AB618" s="1">
        <v>1.25315687920201</v>
      </c>
      <c r="AC618" s="1">
        <v>0</v>
      </c>
      <c r="AD618" s="1">
        <v>0</v>
      </c>
      <c r="AE618" s="1">
        <v>0</v>
      </c>
      <c r="AF618" s="1">
        <v>0</v>
      </c>
      <c r="AG618" s="1">
        <v>1</v>
      </c>
      <c r="AH618" s="1">
        <v>0</v>
      </c>
    </row>
    <row r="619" spans="1:34" x14ac:dyDescent="0.35">
      <c r="A619" s="1">
        <v>5368</v>
      </c>
      <c r="B619" s="1">
        <v>67</v>
      </c>
      <c r="C619" s="1">
        <v>0</v>
      </c>
      <c r="D619" s="1">
        <v>0</v>
      </c>
      <c r="E619" s="1">
        <v>2</v>
      </c>
      <c r="F619" s="1">
        <v>20.067413054340001</v>
      </c>
      <c r="G619" s="1">
        <v>0</v>
      </c>
      <c r="H619" s="1">
        <v>15.1127625896782</v>
      </c>
      <c r="I619" s="1">
        <v>8.3127491047168398</v>
      </c>
      <c r="J619" s="1">
        <v>9.08869502389215</v>
      </c>
      <c r="K619" s="1">
        <v>5.6984204833441297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174</v>
      </c>
      <c r="S619" s="1">
        <v>112</v>
      </c>
      <c r="T619" s="1">
        <v>197.57662960633101</v>
      </c>
      <c r="U619" s="1">
        <v>82.853220345332204</v>
      </c>
      <c r="V619" s="1">
        <v>35.616085773082602</v>
      </c>
      <c r="W619" s="1">
        <v>222.992627306983</v>
      </c>
      <c r="X619" s="1">
        <v>20.122922993640898</v>
      </c>
      <c r="Y619" s="1">
        <v>4.6443428700506901</v>
      </c>
      <c r="Z619" s="1">
        <v>0</v>
      </c>
      <c r="AA619" s="1">
        <v>0</v>
      </c>
      <c r="AB619" s="1">
        <v>3.1911661748507898</v>
      </c>
      <c r="AC619" s="1">
        <v>0</v>
      </c>
      <c r="AD619" s="1">
        <v>0</v>
      </c>
      <c r="AE619" s="1">
        <v>1</v>
      </c>
      <c r="AF619" s="1">
        <v>0</v>
      </c>
      <c r="AG619" s="1">
        <v>0</v>
      </c>
      <c r="AH619" s="1">
        <v>1</v>
      </c>
    </row>
    <row r="620" spans="1:34" x14ac:dyDescent="0.35">
      <c r="A620" s="1">
        <v>5369</v>
      </c>
      <c r="B620" s="1">
        <v>63</v>
      </c>
      <c r="C620" s="1">
        <v>1</v>
      </c>
      <c r="D620" s="1">
        <v>2</v>
      </c>
      <c r="E620" s="1">
        <v>2</v>
      </c>
      <c r="F620" s="1">
        <v>21.004162554221601</v>
      </c>
      <c r="G620" s="1">
        <v>0</v>
      </c>
      <c r="H620" s="1">
        <v>11.7052327879336</v>
      </c>
      <c r="I620" s="1">
        <v>7.6185542176691197</v>
      </c>
      <c r="J620" s="1">
        <v>9.5239688749807101</v>
      </c>
      <c r="K620" s="1">
        <v>4.8747014975527101</v>
      </c>
      <c r="L620" s="1">
        <v>0</v>
      </c>
      <c r="M620" s="1">
        <v>1</v>
      </c>
      <c r="N620" s="1">
        <v>1</v>
      </c>
      <c r="O620" s="1">
        <v>1</v>
      </c>
      <c r="P620" s="1">
        <v>0</v>
      </c>
      <c r="Q620" s="1">
        <v>0</v>
      </c>
      <c r="R620" s="1">
        <v>148</v>
      </c>
      <c r="S620" s="1">
        <v>106</v>
      </c>
      <c r="T620" s="1">
        <v>292.020994978472</v>
      </c>
      <c r="U620" s="1">
        <v>58.151451746509899</v>
      </c>
      <c r="V620" s="1">
        <v>94.087838249337096</v>
      </c>
      <c r="W620" s="1">
        <v>315.50817464235797</v>
      </c>
      <c r="X620" s="1">
        <v>7.1159607695961702</v>
      </c>
      <c r="Y620" s="1">
        <v>4.4987974218997299E-2</v>
      </c>
      <c r="Z620" s="1">
        <v>1</v>
      </c>
      <c r="AA620" s="1">
        <v>0</v>
      </c>
      <c r="AB620" s="1">
        <v>5.2441490026380304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1</v>
      </c>
    </row>
    <row r="621" spans="1:34" hidden="1" x14ac:dyDescent="0.35">
      <c r="A621" s="1">
        <v>5370</v>
      </c>
      <c r="B621" s="1">
        <v>90</v>
      </c>
      <c r="C621" s="1">
        <v>0</v>
      </c>
      <c r="D621" s="1">
        <v>0</v>
      </c>
      <c r="E621" s="1">
        <v>1</v>
      </c>
      <c r="F621" s="1">
        <v>21.945253310007399</v>
      </c>
      <c r="G621" s="1">
        <v>1</v>
      </c>
      <c r="H621" s="1">
        <v>16.273599532637299</v>
      </c>
      <c r="I621" s="1">
        <v>4.0191673979610201</v>
      </c>
      <c r="J621" s="1">
        <v>6.4668716444016301</v>
      </c>
      <c r="K621" s="1">
        <v>5.0088709354923804</v>
      </c>
      <c r="L621" s="1">
        <v>0</v>
      </c>
      <c r="M621" s="1">
        <v>1</v>
      </c>
      <c r="N621" s="1">
        <v>0</v>
      </c>
      <c r="O621" s="1">
        <v>0</v>
      </c>
      <c r="P621" s="1">
        <v>0</v>
      </c>
      <c r="Q621" s="1">
        <v>0</v>
      </c>
      <c r="R621" s="1">
        <v>91</v>
      </c>
      <c r="S621" s="1">
        <v>109</v>
      </c>
      <c r="T621" s="1">
        <v>241.680001709744</v>
      </c>
      <c r="U621" s="1">
        <v>115.68908478481001</v>
      </c>
      <c r="V621" s="1">
        <v>57.1277989203708</v>
      </c>
      <c r="W621" s="1">
        <v>54.769235092683203</v>
      </c>
      <c r="X621" s="1">
        <v>15.4563469402993</v>
      </c>
      <c r="Y621" s="1">
        <v>5.8235083765148099</v>
      </c>
      <c r="Z621" s="1">
        <v>0</v>
      </c>
      <c r="AA621" s="1">
        <v>0</v>
      </c>
      <c r="AB621" s="1">
        <v>3.22935658014377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</row>
    <row r="622" spans="1:34" x14ac:dyDescent="0.35">
      <c r="A622" s="1">
        <v>5371</v>
      </c>
      <c r="B622" s="1">
        <v>63</v>
      </c>
      <c r="C622" s="1">
        <v>0</v>
      </c>
      <c r="D622" s="1">
        <v>1</v>
      </c>
      <c r="E622" s="1">
        <v>0</v>
      </c>
      <c r="F622" s="1">
        <v>17.431106325931299</v>
      </c>
      <c r="G622" s="1">
        <v>1</v>
      </c>
      <c r="H622" s="1">
        <v>4.6116779047198397</v>
      </c>
      <c r="I622" s="1">
        <v>3.2334391814603598</v>
      </c>
      <c r="J622" s="1">
        <v>5.3594309140959204</v>
      </c>
      <c r="K622" s="1">
        <v>7.1309455134347903</v>
      </c>
      <c r="L622" s="1">
        <v>1</v>
      </c>
      <c r="M622" s="1">
        <v>0</v>
      </c>
      <c r="N622" s="1">
        <v>1</v>
      </c>
      <c r="O622" s="1">
        <v>0</v>
      </c>
      <c r="P622" s="1">
        <v>0</v>
      </c>
      <c r="Q622" s="1">
        <v>0</v>
      </c>
      <c r="R622" s="1">
        <v>142</v>
      </c>
      <c r="S622" s="1">
        <v>82</v>
      </c>
      <c r="T622" s="1">
        <v>194.83373261185099</v>
      </c>
      <c r="U622" s="1">
        <v>167.522214812773</v>
      </c>
      <c r="V622" s="1">
        <v>47.895120315449702</v>
      </c>
      <c r="W622" s="1">
        <v>330.517745494689</v>
      </c>
      <c r="X622" s="1">
        <v>3.2569064493912898</v>
      </c>
      <c r="Y622" s="1">
        <v>0.49572534018975101</v>
      </c>
      <c r="Z622" s="1">
        <v>0</v>
      </c>
      <c r="AA622" s="1">
        <v>0</v>
      </c>
      <c r="AB622" s="1">
        <v>9.2736469104925893E-3</v>
      </c>
      <c r="AC622" s="1">
        <v>0</v>
      </c>
      <c r="AD622" s="1">
        <v>0</v>
      </c>
      <c r="AE622" s="1">
        <v>0</v>
      </c>
      <c r="AF622" s="1">
        <v>0</v>
      </c>
      <c r="AG622" s="1">
        <v>1</v>
      </c>
      <c r="AH622" s="1">
        <v>1</v>
      </c>
    </row>
    <row r="623" spans="1:34" hidden="1" x14ac:dyDescent="0.35">
      <c r="A623" s="1">
        <v>5372</v>
      </c>
      <c r="B623" s="1">
        <v>84</v>
      </c>
      <c r="C623" s="1">
        <v>0</v>
      </c>
      <c r="D623" s="1">
        <v>0</v>
      </c>
      <c r="E623" s="1">
        <v>1</v>
      </c>
      <c r="F623" s="1">
        <v>23.472537248325501</v>
      </c>
      <c r="G623" s="1">
        <v>0</v>
      </c>
      <c r="H623" s="1">
        <v>15.9231442693684</v>
      </c>
      <c r="I623" s="1">
        <v>7.5683578856375702</v>
      </c>
      <c r="J623" s="1">
        <v>3.3840274201599798</v>
      </c>
      <c r="K623" s="1">
        <v>8.0790233336218797</v>
      </c>
      <c r="L623" s="1">
        <v>1</v>
      </c>
      <c r="M623" s="1">
        <v>0</v>
      </c>
      <c r="N623" s="1">
        <v>0</v>
      </c>
      <c r="O623" s="1">
        <v>1</v>
      </c>
      <c r="P623" s="1">
        <v>0</v>
      </c>
      <c r="Q623" s="1">
        <v>0</v>
      </c>
      <c r="R623" s="1">
        <v>168</v>
      </c>
      <c r="S623" s="1">
        <v>64</v>
      </c>
      <c r="T623" s="1">
        <v>232.09087640218399</v>
      </c>
      <c r="U623" s="1">
        <v>102.755426015655</v>
      </c>
      <c r="V623" s="1">
        <v>21.598572620092899</v>
      </c>
      <c r="W623" s="1">
        <v>278.94287629858002</v>
      </c>
      <c r="X623" s="1">
        <v>9.1194247440810408</v>
      </c>
      <c r="Y623" s="1">
        <v>3.4138755979645801</v>
      </c>
      <c r="Z623" s="1">
        <v>0</v>
      </c>
      <c r="AA623" s="1">
        <v>0</v>
      </c>
      <c r="AB623" s="1">
        <v>6.82711561315124</v>
      </c>
      <c r="AC623" s="1">
        <v>0</v>
      </c>
      <c r="AD623" s="1">
        <v>1</v>
      </c>
      <c r="AE623" s="1">
        <v>0</v>
      </c>
      <c r="AF623" s="1">
        <v>0</v>
      </c>
      <c r="AG623" s="1">
        <v>0</v>
      </c>
      <c r="AH623" s="1">
        <v>0</v>
      </c>
    </row>
    <row r="624" spans="1:34" x14ac:dyDescent="0.35">
      <c r="A624" s="1">
        <v>5373</v>
      </c>
      <c r="B624" s="1">
        <v>81</v>
      </c>
      <c r="C624" s="1">
        <v>0</v>
      </c>
      <c r="D624" s="1">
        <v>3</v>
      </c>
      <c r="E624" s="1">
        <v>2</v>
      </c>
      <c r="F624" s="1">
        <v>37.500376435233697</v>
      </c>
      <c r="G624" s="1">
        <v>1</v>
      </c>
      <c r="H624" s="1">
        <v>11.4386602634951</v>
      </c>
      <c r="I624" s="1">
        <v>1.4588836566736301</v>
      </c>
      <c r="J624" s="1">
        <v>5.5117944829712098</v>
      </c>
      <c r="K624" s="1">
        <v>5.3709423609363904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1</v>
      </c>
      <c r="R624" s="1">
        <v>158</v>
      </c>
      <c r="S624" s="1">
        <v>67</v>
      </c>
      <c r="T624" s="1">
        <v>276.151016795727</v>
      </c>
      <c r="U624" s="1">
        <v>164.205535378723</v>
      </c>
      <c r="V624" s="1">
        <v>84.157449112913895</v>
      </c>
      <c r="W624" s="1">
        <v>346.675253541541</v>
      </c>
      <c r="X624" s="1">
        <v>18.2293294853018</v>
      </c>
      <c r="Y624" s="1">
        <v>0.93702867466944295</v>
      </c>
      <c r="Z624" s="1">
        <v>0</v>
      </c>
      <c r="AA624" s="1">
        <v>0</v>
      </c>
      <c r="AB624" s="1">
        <v>1.76792896660333</v>
      </c>
      <c r="AC624" s="1">
        <v>0</v>
      </c>
      <c r="AD624" s="1">
        <v>1</v>
      </c>
      <c r="AE624" s="1">
        <v>0</v>
      </c>
      <c r="AF624" s="1">
        <v>0</v>
      </c>
      <c r="AG624" s="1">
        <v>0</v>
      </c>
      <c r="AH624" s="1">
        <v>1</v>
      </c>
    </row>
    <row r="625" spans="1:34" hidden="1" x14ac:dyDescent="0.35">
      <c r="A625" s="1">
        <v>5374</v>
      </c>
      <c r="B625" s="1">
        <v>88</v>
      </c>
      <c r="C625" s="1">
        <v>0</v>
      </c>
      <c r="D625" s="1">
        <v>1</v>
      </c>
      <c r="E625" s="1">
        <v>1</v>
      </c>
      <c r="F625" s="1">
        <v>16.8066701561774</v>
      </c>
      <c r="G625" s="1">
        <v>1</v>
      </c>
      <c r="H625" s="1">
        <v>1.8337074103090001</v>
      </c>
      <c r="I625" s="1">
        <v>0.80136361111606302</v>
      </c>
      <c r="J625" s="1">
        <v>2.5981093161527999</v>
      </c>
      <c r="K625" s="1">
        <v>5.68556783457554</v>
      </c>
      <c r="L625" s="1">
        <v>1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124</v>
      </c>
      <c r="S625" s="1">
        <v>98</v>
      </c>
      <c r="T625" s="1">
        <v>245.379103880754</v>
      </c>
      <c r="U625" s="1">
        <v>85.565443692856107</v>
      </c>
      <c r="V625" s="1">
        <v>82.264072022192806</v>
      </c>
      <c r="W625" s="1">
        <v>187.35461264223801</v>
      </c>
      <c r="X625" s="1">
        <v>4.9555543876459698</v>
      </c>
      <c r="Y625" s="1">
        <v>9.6203051952972007</v>
      </c>
      <c r="Z625" s="1">
        <v>0</v>
      </c>
      <c r="AA625" s="1">
        <v>0</v>
      </c>
      <c r="AB625" s="1">
        <v>5.9921777823605202</v>
      </c>
      <c r="AC625" s="1">
        <v>1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</row>
    <row r="626" spans="1:34" x14ac:dyDescent="0.35">
      <c r="A626" s="1">
        <v>5375</v>
      </c>
      <c r="B626" s="1">
        <v>78</v>
      </c>
      <c r="C626" s="1">
        <v>0</v>
      </c>
      <c r="D626" s="1">
        <v>3</v>
      </c>
      <c r="E626" s="1">
        <v>1</v>
      </c>
      <c r="F626" s="1">
        <v>21.507827776141099</v>
      </c>
      <c r="G626" s="1">
        <v>0</v>
      </c>
      <c r="H626" s="1">
        <v>15.6248400966753</v>
      </c>
      <c r="I626" s="1">
        <v>2.9842793018493898</v>
      </c>
      <c r="J626" s="1">
        <v>2.0636935477186</v>
      </c>
      <c r="K626" s="1">
        <v>6.0028021461424101</v>
      </c>
      <c r="L626" s="1">
        <v>1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137</v>
      </c>
      <c r="S626" s="1">
        <v>109</v>
      </c>
      <c r="T626" s="1">
        <v>161.264658396572</v>
      </c>
      <c r="U626" s="1">
        <v>141.58409775488499</v>
      </c>
      <c r="V626" s="1">
        <v>34.359604088198402</v>
      </c>
      <c r="W626" s="1">
        <v>88.320755946693396</v>
      </c>
      <c r="X626" s="1">
        <v>3.9559941568124701</v>
      </c>
      <c r="Y626" s="1">
        <v>1.177025249166</v>
      </c>
      <c r="Z626" s="1">
        <v>0</v>
      </c>
      <c r="AA626" s="1">
        <v>0</v>
      </c>
      <c r="AB626" s="1">
        <v>4.5988423850409301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1</v>
      </c>
    </row>
    <row r="627" spans="1:34" hidden="1" x14ac:dyDescent="0.35">
      <c r="A627" s="1">
        <v>5376</v>
      </c>
      <c r="B627" s="1">
        <v>64</v>
      </c>
      <c r="C627" s="1">
        <v>1</v>
      </c>
      <c r="D627" s="1">
        <v>1</v>
      </c>
      <c r="E627" s="1">
        <v>2</v>
      </c>
      <c r="F627" s="1">
        <v>24.950535012520501</v>
      </c>
      <c r="G627" s="1">
        <v>0</v>
      </c>
      <c r="H627" s="1">
        <v>19.920216943897401</v>
      </c>
      <c r="I627" s="1">
        <v>4.3753742742476396</v>
      </c>
      <c r="J627" s="1">
        <v>8.9419043594049104</v>
      </c>
      <c r="K627" s="1">
        <v>9.6051338541720703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146</v>
      </c>
      <c r="S627" s="1">
        <v>82</v>
      </c>
      <c r="T627" s="1">
        <v>275.92829781307501</v>
      </c>
      <c r="U627" s="1">
        <v>124.299835963611</v>
      </c>
      <c r="V627" s="1">
        <v>50.287573313413702</v>
      </c>
      <c r="W627" s="1">
        <v>357.76178335131601</v>
      </c>
      <c r="X627" s="1">
        <v>21.540311640228499</v>
      </c>
      <c r="Y627" s="1">
        <v>4.2046108033283103</v>
      </c>
      <c r="Z627" s="1">
        <v>1</v>
      </c>
      <c r="AA627" s="1">
        <v>0</v>
      </c>
      <c r="AB627" s="1">
        <v>6.7920336160345798</v>
      </c>
      <c r="AC627" s="1">
        <v>0</v>
      </c>
      <c r="AD627" s="1">
        <v>1</v>
      </c>
      <c r="AE627" s="1">
        <v>0</v>
      </c>
      <c r="AF627" s="1">
        <v>0</v>
      </c>
      <c r="AG627" s="1">
        <v>0</v>
      </c>
      <c r="AH627" s="1">
        <v>0</v>
      </c>
    </row>
    <row r="628" spans="1:34" hidden="1" x14ac:dyDescent="0.35">
      <c r="A628" s="1">
        <v>5377</v>
      </c>
      <c r="B628" s="1">
        <v>84</v>
      </c>
      <c r="C628" s="1">
        <v>1</v>
      </c>
      <c r="D628" s="1">
        <v>0</v>
      </c>
      <c r="E628" s="1">
        <v>2</v>
      </c>
      <c r="F628" s="1">
        <v>19.403096031880999</v>
      </c>
      <c r="G628" s="1">
        <v>0</v>
      </c>
      <c r="H628" s="1">
        <v>10.7641870609802</v>
      </c>
      <c r="I628" s="1">
        <v>5.0669670791179602</v>
      </c>
      <c r="J628" s="1">
        <v>9.3840221363755898</v>
      </c>
      <c r="K628" s="1">
        <v>8.9004704410754698</v>
      </c>
      <c r="L628" s="1">
        <v>1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155</v>
      </c>
      <c r="S628" s="1">
        <v>73</v>
      </c>
      <c r="T628" s="1">
        <v>200.02625713828101</v>
      </c>
      <c r="U628" s="1">
        <v>109.519371540671</v>
      </c>
      <c r="V628" s="1">
        <v>50.490935461999797</v>
      </c>
      <c r="W628" s="1">
        <v>340.15465342741101</v>
      </c>
      <c r="X628" s="1">
        <v>23.062880226658301</v>
      </c>
      <c r="Y628" s="1">
        <v>8.9826822498999608</v>
      </c>
      <c r="Z628" s="1">
        <v>0</v>
      </c>
      <c r="AA628" s="1">
        <v>0</v>
      </c>
      <c r="AB628" s="1">
        <v>6.0400684857584697</v>
      </c>
      <c r="AC628" s="1">
        <v>1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</row>
    <row r="629" spans="1:34" hidden="1" x14ac:dyDescent="0.35">
      <c r="A629" s="1">
        <v>5378</v>
      </c>
      <c r="B629" s="1">
        <v>60</v>
      </c>
      <c r="C629" s="1">
        <v>1</v>
      </c>
      <c r="D629" s="1">
        <v>1</v>
      </c>
      <c r="E629" s="1">
        <v>2</v>
      </c>
      <c r="F629" s="1">
        <v>35.992508590039698</v>
      </c>
      <c r="G629" s="1">
        <v>1</v>
      </c>
      <c r="H629" s="1">
        <v>9.1428684495334203</v>
      </c>
      <c r="I629" s="1">
        <v>5.1632515739873099</v>
      </c>
      <c r="J629" s="1">
        <v>8.4399828400616492</v>
      </c>
      <c r="K629" s="1">
        <v>7.6502058659255203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120</v>
      </c>
      <c r="S629" s="1">
        <v>79</v>
      </c>
      <c r="T629" s="1">
        <v>196.25112400008399</v>
      </c>
      <c r="U629" s="1">
        <v>95.928211028644895</v>
      </c>
      <c r="V629" s="1">
        <v>74.811562127361299</v>
      </c>
      <c r="W629" s="1">
        <v>206.13074128162501</v>
      </c>
      <c r="X629" s="1">
        <v>27.685561002943899</v>
      </c>
      <c r="Y629" s="1">
        <v>4.6369473309529603</v>
      </c>
      <c r="Z629" s="1">
        <v>0</v>
      </c>
      <c r="AA629" s="1">
        <v>1</v>
      </c>
      <c r="AB629" s="1">
        <v>6.4414657682868599</v>
      </c>
      <c r="AC629" s="1">
        <v>0</v>
      </c>
      <c r="AD629" s="1">
        <v>0</v>
      </c>
      <c r="AE629" s="1">
        <v>1</v>
      </c>
      <c r="AF629" s="1">
        <v>0</v>
      </c>
      <c r="AG629" s="1">
        <v>0</v>
      </c>
      <c r="AH629" s="1">
        <v>0</v>
      </c>
    </row>
    <row r="630" spans="1:34" hidden="1" x14ac:dyDescent="0.35">
      <c r="A630" s="1">
        <v>5379</v>
      </c>
      <c r="B630" s="1">
        <v>69</v>
      </c>
      <c r="C630" s="1">
        <v>1</v>
      </c>
      <c r="D630" s="1">
        <v>0</v>
      </c>
      <c r="E630" s="1">
        <v>1</v>
      </c>
      <c r="F630" s="1">
        <v>36.110651907842801</v>
      </c>
      <c r="G630" s="1">
        <v>0</v>
      </c>
      <c r="H630" s="1">
        <v>17.081013521183898</v>
      </c>
      <c r="I630" s="1">
        <v>7.1085931785075998</v>
      </c>
      <c r="J630" s="1">
        <v>1.4502222225880801</v>
      </c>
      <c r="K630" s="1">
        <v>8.3676904057251509</v>
      </c>
      <c r="L630" s="1">
        <v>0</v>
      </c>
      <c r="M630" s="1">
        <v>0</v>
      </c>
      <c r="N630" s="1">
        <v>0</v>
      </c>
      <c r="O630" s="1">
        <v>1</v>
      </c>
      <c r="P630" s="1">
        <v>0</v>
      </c>
      <c r="Q630" s="1">
        <v>1</v>
      </c>
      <c r="R630" s="1">
        <v>94</v>
      </c>
      <c r="S630" s="1">
        <v>64</v>
      </c>
      <c r="T630" s="1">
        <v>227.92169956894901</v>
      </c>
      <c r="U630" s="1">
        <v>165.56922037074699</v>
      </c>
      <c r="V630" s="1">
        <v>39.936818675198097</v>
      </c>
      <c r="W630" s="1">
        <v>344.54861907346901</v>
      </c>
      <c r="X630" s="1">
        <v>20.290522636005701</v>
      </c>
      <c r="Y630" s="1">
        <v>7.4860014111961997</v>
      </c>
      <c r="Z630" s="1">
        <v>0</v>
      </c>
      <c r="AA630" s="1">
        <v>0</v>
      </c>
      <c r="AB630" s="1">
        <v>2.41824809627468</v>
      </c>
      <c r="AC630" s="1">
        <v>1</v>
      </c>
      <c r="AD630" s="1">
        <v>1</v>
      </c>
      <c r="AE630" s="1">
        <v>0</v>
      </c>
      <c r="AF630" s="1">
        <v>0</v>
      </c>
      <c r="AG630" s="1">
        <v>1</v>
      </c>
      <c r="AH630" s="1">
        <v>0</v>
      </c>
    </row>
    <row r="631" spans="1:34" x14ac:dyDescent="0.35">
      <c r="A631" s="1">
        <v>5380</v>
      </c>
      <c r="B631" s="1">
        <v>71</v>
      </c>
      <c r="C631" s="1">
        <v>1</v>
      </c>
      <c r="D631" s="1">
        <v>0</v>
      </c>
      <c r="E631" s="1">
        <v>0</v>
      </c>
      <c r="F631" s="1">
        <v>36.771444160495903</v>
      </c>
      <c r="G631" s="1">
        <v>0</v>
      </c>
      <c r="H631" s="1">
        <v>5.5083641033024104</v>
      </c>
      <c r="I631" s="1">
        <v>4.9034221856964004</v>
      </c>
      <c r="J631" s="1">
        <v>1.95620029913817</v>
      </c>
      <c r="K631" s="1">
        <v>5.6022653050809099</v>
      </c>
      <c r="L631" s="1">
        <v>0</v>
      </c>
      <c r="M631" s="1">
        <v>1</v>
      </c>
      <c r="N631" s="1">
        <v>0</v>
      </c>
      <c r="O631" s="1">
        <v>0</v>
      </c>
      <c r="P631" s="1">
        <v>0</v>
      </c>
      <c r="Q631" s="1">
        <v>0</v>
      </c>
      <c r="R631" s="1">
        <v>132</v>
      </c>
      <c r="S631" s="1">
        <v>85</v>
      </c>
      <c r="T631" s="1">
        <v>215.110266458045</v>
      </c>
      <c r="U631" s="1">
        <v>109.267800622488</v>
      </c>
      <c r="V631" s="1">
        <v>26.697496214853999</v>
      </c>
      <c r="W631" s="1">
        <v>264.75516757187103</v>
      </c>
      <c r="X631" s="1">
        <v>20.071313447035099</v>
      </c>
      <c r="Y631" s="1">
        <v>3.6870794084125298</v>
      </c>
      <c r="Z631" s="1">
        <v>0</v>
      </c>
      <c r="AA631" s="1">
        <v>0</v>
      </c>
      <c r="AB631" s="1">
        <v>1.7889463136936099</v>
      </c>
      <c r="AC631" s="1">
        <v>1</v>
      </c>
      <c r="AD631" s="1">
        <v>0</v>
      </c>
      <c r="AE631" s="1">
        <v>1</v>
      </c>
      <c r="AF631" s="1">
        <v>0</v>
      </c>
      <c r="AG631" s="1">
        <v>1</v>
      </c>
      <c r="AH631" s="1">
        <v>1</v>
      </c>
    </row>
    <row r="632" spans="1:34" x14ac:dyDescent="0.35">
      <c r="A632" s="1">
        <v>5381</v>
      </c>
      <c r="B632" s="1">
        <v>70</v>
      </c>
      <c r="C632" s="1">
        <v>0</v>
      </c>
      <c r="D632" s="1">
        <v>0</v>
      </c>
      <c r="E632" s="1">
        <v>3</v>
      </c>
      <c r="F632" s="1">
        <v>37.098744102320197</v>
      </c>
      <c r="G632" s="1">
        <v>0</v>
      </c>
      <c r="H632" s="1">
        <v>1.3602020567941899</v>
      </c>
      <c r="I632" s="1">
        <v>9.2429896097978297</v>
      </c>
      <c r="J632" s="1">
        <v>1.8192842449661699</v>
      </c>
      <c r="K632" s="1">
        <v>5.2180521576796401</v>
      </c>
      <c r="L632" s="1">
        <v>1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144</v>
      </c>
      <c r="S632" s="1">
        <v>93</v>
      </c>
      <c r="T632" s="1">
        <v>172.95180328465199</v>
      </c>
      <c r="U632" s="1">
        <v>181.53173228796899</v>
      </c>
      <c r="V632" s="1">
        <v>59.846218562893696</v>
      </c>
      <c r="W632" s="1">
        <v>284.212782350613</v>
      </c>
      <c r="X632" s="1">
        <v>8.2921364181337402</v>
      </c>
      <c r="Y632" s="1">
        <v>5.6168304268138796</v>
      </c>
      <c r="Z632" s="1">
        <v>0</v>
      </c>
      <c r="AA632" s="1">
        <v>1</v>
      </c>
      <c r="AB632" s="1">
        <v>3.88456224455823</v>
      </c>
      <c r="AC632" s="1">
        <v>0</v>
      </c>
      <c r="AD632" s="1">
        <v>0</v>
      </c>
      <c r="AE632" s="1">
        <v>0</v>
      </c>
      <c r="AF632" s="1">
        <v>0</v>
      </c>
      <c r="AG632" s="1">
        <v>1</v>
      </c>
      <c r="AH632" s="1">
        <v>1</v>
      </c>
    </row>
    <row r="633" spans="1:34" hidden="1" x14ac:dyDescent="0.35">
      <c r="A633" s="1">
        <v>5382</v>
      </c>
      <c r="B633" s="1">
        <v>72</v>
      </c>
      <c r="C633" s="1">
        <v>1</v>
      </c>
      <c r="D633" s="1">
        <v>0</v>
      </c>
      <c r="E633" s="1">
        <v>2</v>
      </c>
      <c r="F633" s="1">
        <v>39.249524548690097</v>
      </c>
      <c r="G633" s="1">
        <v>0</v>
      </c>
      <c r="H633" s="1">
        <v>17.0426079146701</v>
      </c>
      <c r="I633" s="1">
        <v>7.8486838786297497</v>
      </c>
      <c r="J633" s="1">
        <v>2.6273487595748302</v>
      </c>
      <c r="K633" s="1">
        <v>6.17092302473948</v>
      </c>
      <c r="L633" s="1">
        <v>0</v>
      </c>
      <c r="M633" s="1">
        <v>0</v>
      </c>
      <c r="N633" s="1">
        <v>0</v>
      </c>
      <c r="O633" s="1">
        <v>0</v>
      </c>
      <c r="P633" s="1">
        <v>1</v>
      </c>
      <c r="Q633" s="1">
        <v>1</v>
      </c>
      <c r="R633" s="1">
        <v>175</v>
      </c>
      <c r="S633" s="1">
        <v>65</v>
      </c>
      <c r="T633" s="1">
        <v>222.55035124488199</v>
      </c>
      <c r="U633" s="1">
        <v>188.84857623503001</v>
      </c>
      <c r="V633" s="1">
        <v>81.250174001806499</v>
      </c>
      <c r="W633" s="1">
        <v>60.540844399035798</v>
      </c>
      <c r="X633" s="1">
        <v>23.292386666059901</v>
      </c>
      <c r="Y633" s="1">
        <v>8.0064987409059594</v>
      </c>
      <c r="Z633" s="1">
        <v>0</v>
      </c>
      <c r="AA633" s="1">
        <v>0</v>
      </c>
      <c r="AB633" s="1">
        <v>5.4724880417801298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</row>
    <row r="634" spans="1:34" hidden="1" x14ac:dyDescent="0.35">
      <c r="A634" s="1">
        <v>5383</v>
      </c>
      <c r="B634" s="1">
        <v>65</v>
      </c>
      <c r="C634" s="1">
        <v>0</v>
      </c>
      <c r="D634" s="1">
        <v>0</v>
      </c>
      <c r="E634" s="1">
        <v>0</v>
      </c>
      <c r="F634" s="1">
        <v>31.081563156833202</v>
      </c>
      <c r="G634" s="1">
        <v>0</v>
      </c>
      <c r="H634" s="1">
        <v>19.013497868071699</v>
      </c>
      <c r="I634" s="1">
        <v>7.8007263869820402</v>
      </c>
      <c r="J634" s="1">
        <v>9.0095034307722006</v>
      </c>
      <c r="K634" s="1">
        <v>7.9495205159670101</v>
      </c>
      <c r="L634" s="1">
        <v>1</v>
      </c>
      <c r="M634" s="1">
        <v>0</v>
      </c>
      <c r="N634" s="1">
        <v>1</v>
      </c>
      <c r="O634" s="1">
        <v>0</v>
      </c>
      <c r="P634" s="1">
        <v>0</v>
      </c>
      <c r="Q634" s="1">
        <v>0</v>
      </c>
      <c r="R634" s="1">
        <v>137</v>
      </c>
      <c r="S634" s="1">
        <v>79</v>
      </c>
      <c r="T634" s="1">
        <v>274.88551410219497</v>
      </c>
      <c r="U634" s="1">
        <v>157.1595343802</v>
      </c>
      <c r="V634" s="1">
        <v>29.922655794352298</v>
      </c>
      <c r="W634" s="1">
        <v>77.832573266922594</v>
      </c>
      <c r="X634" s="1">
        <v>28.887044382409702</v>
      </c>
      <c r="Y634" s="1">
        <v>3.6700177848626101</v>
      </c>
      <c r="Z634" s="1">
        <v>0</v>
      </c>
      <c r="AA634" s="1">
        <v>0</v>
      </c>
      <c r="AB634" s="1">
        <v>5.0724252635553304</v>
      </c>
      <c r="AC634" s="1">
        <v>0</v>
      </c>
      <c r="AD634" s="1">
        <v>0</v>
      </c>
      <c r="AE634" s="1">
        <v>0</v>
      </c>
      <c r="AF634" s="1">
        <v>0</v>
      </c>
      <c r="AG634" s="1">
        <v>1</v>
      </c>
      <c r="AH634" s="1">
        <v>0</v>
      </c>
    </row>
    <row r="635" spans="1:34" hidden="1" x14ac:dyDescent="0.35">
      <c r="A635" s="1">
        <v>5384</v>
      </c>
      <c r="B635" s="1">
        <v>67</v>
      </c>
      <c r="C635" s="1">
        <v>1</v>
      </c>
      <c r="D635" s="1">
        <v>0</v>
      </c>
      <c r="E635" s="1">
        <v>1</v>
      </c>
      <c r="F635" s="1">
        <v>28.063369776284599</v>
      </c>
      <c r="G635" s="1">
        <v>0</v>
      </c>
      <c r="H635" s="1">
        <v>3.4823162340645499</v>
      </c>
      <c r="I635" s="1">
        <v>3.63250219603038</v>
      </c>
      <c r="J635" s="1">
        <v>3.7341929786976</v>
      </c>
      <c r="K635" s="1">
        <v>7.6022445004588102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99</v>
      </c>
      <c r="S635" s="1">
        <v>69</v>
      </c>
      <c r="T635" s="1">
        <v>221.37375881398</v>
      </c>
      <c r="U635" s="1">
        <v>162.98278400770201</v>
      </c>
      <c r="V635" s="1">
        <v>21.735206623026301</v>
      </c>
      <c r="W635" s="1">
        <v>315.58264244460702</v>
      </c>
      <c r="X635" s="1">
        <v>19.5911293861339</v>
      </c>
      <c r="Y635" s="1">
        <v>8.7855798877323892</v>
      </c>
      <c r="Z635" s="1">
        <v>0</v>
      </c>
      <c r="AA635" s="1">
        <v>0</v>
      </c>
      <c r="AB635" s="1">
        <v>7.6463484840186604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</row>
    <row r="636" spans="1:34" x14ac:dyDescent="0.35">
      <c r="A636" s="1">
        <v>5385</v>
      </c>
      <c r="B636" s="1">
        <v>89</v>
      </c>
      <c r="C636" s="1">
        <v>0</v>
      </c>
      <c r="D636" s="1">
        <v>0</v>
      </c>
      <c r="E636" s="1">
        <v>1</v>
      </c>
      <c r="F636" s="1">
        <v>37.843813567968603</v>
      </c>
      <c r="G636" s="1">
        <v>0</v>
      </c>
      <c r="H636" s="1">
        <v>4.3180386987669097</v>
      </c>
      <c r="I636" s="1">
        <v>6.0994079190687103</v>
      </c>
      <c r="J636" s="1">
        <v>3.67338039667287</v>
      </c>
      <c r="K636" s="1">
        <v>9.7158037717162706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154</v>
      </c>
      <c r="S636" s="1">
        <v>119</v>
      </c>
      <c r="T636" s="1">
        <v>269.82065006116602</v>
      </c>
      <c r="U636" s="1">
        <v>86.443599563133702</v>
      </c>
      <c r="V636" s="1">
        <v>44.157337601955497</v>
      </c>
      <c r="W636" s="1">
        <v>266.06229720158302</v>
      </c>
      <c r="X636" s="1">
        <v>13.9903671632923</v>
      </c>
      <c r="Y636" s="1">
        <v>1.33742923198818</v>
      </c>
      <c r="Z636" s="1">
        <v>0</v>
      </c>
      <c r="AA636" s="1">
        <v>1</v>
      </c>
      <c r="AB636" s="1">
        <v>6.5996534757578704</v>
      </c>
      <c r="AC636" s="1">
        <v>0</v>
      </c>
      <c r="AD636" s="1">
        <v>1</v>
      </c>
      <c r="AE636" s="1">
        <v>0</v>
      </c>
      <c r="AF636" s="1">
        <v>0</v>
      </c>
      <c r="AG636" s="1">
        <v>1</v>
      </c>
      <c r="AH636" s="1">
        <v>1</v>
      </c>
    </row>
    <row r="637" spans="1:34" hidden="1" x14ac:dyDescent="0.35">
      <c r="A637" s="1">
        <v>5386</v>
      </c>
      <c r="B637" s="1">
        <v>61</v>
      </c>
      <c r="C637" s="1">
        <v>1</v>
      </c>
      <c r="D637" s="1">
        <v>0</v>
      </c>
      <c r="E637" s="1">
        <v>1</v>
      </c>
      <c r="F637" s="1">
        <v>24.572617942282001</v>
      </c>
      <c r="G637" s="1">
        <v>0</v>
      </c>
      <c r="H637" s="1">
        <v>0.88591059404412298</v>
      </c>
      <c r="I637" s="1">
        <v>4.0828229829598497</v>
      </c>
      <c r="J637" s="1">
        <v>9.5362204694344701</v>
      </c>
      <c r="K637" s="1">
        <v>8.8292033526175704</v>
      </c>
      <c r="L637" s="1">
        <v>1</v>
      </c>
      <c r="M637" s="1">
        <v>0</v>
      </c>
      <c r="N637" s="1">
        <v>0</v>
      </c>
      <c r="O637" s="1">
        <v>0</v>
      </c>
      <c r="P637" s="1">
        <v>0</v>
      </c>
      <c r="Q637" s="1">
        <v>1</v>
      </c>
      <c r="R637" s="1">
        <v>145</v>
      </c>
      <c r="S637" s="1">
        <v>108</v>
      </c>
      <c r="T637" s="1">
        <v>175.341444847649</v>
      </c>
      <c r="U637" s="1">
        <v>154.617413239304</v>
      </c>
      <c r="V637" s="1">
        <v>34.447055747770897</v>
      </c>
      <c r="W637" s="1">
        <v>91.817746980596596</v>
      </c>
      <c r="X637" s="1">
        <v>19.332595899333199</v>
      </c>
      <c r="Y637" s="1">
        <v>6.2762067900883798</v>
      </c>
      <c r="Z637" s="1">
        <v>0</v>
      </c>
      <c r="AA637" s="1">
        <v>0</v>
      </c>
      <c r="AB637" s="1">
        <v>5.3303522564367896</v>
      </c>
      <c r="AC637" s="1">
        <v>0</v>
      </c>
      <c r="AD637" s="1">
        <v>0</v>
      </c>
      <c r="AE637" s="1">
        <v>0</v>
      </c>
      <c r="AF637" s="1">
        <v>1</v>
      </c>
      <c r="AG637" s="1">
        <v>0</v>
      </c>
      <c r="AH637" s="1">
        <v>0</v>
      </c>
    </row>
    <row r="638" spans="1:34" x14ac:dyDescent="0.35">
      <c r="A638" s="1">
        <v>5387</v>
      </c>
      <c r="B638" s="1">
        <v>69</v>
      </c>
      <c r="C638" s="1">
        <v>1</v>
      </c>
      <c r="D638" s="1">
        <v>1</v>
      </c>
      <c r="E638" s="1">
        <v>1</v>
      </c>
      <c r="F638" s="1">
        <v>36.629490363131197</v>
      </c>
      <c r="G638" s="1">
        <v>0</v>
      </c>
      <c r="H638" s="1">
        <v>16.997687816812199</v>
      </c>
      <c r="I638" s="1">
        <v>5.1349209935745499</v>
      </c>
      <c r="J638" s="1">
        <v>9.0350709934953493</v>
      </c>
      <c r="K638" s="1">
        <v>8.8344608027247293</v>
      </c>
      <c r="L638" s="1">
        <v>0</v>
      </c>
      <c r="M638" s="1">
        <v>0</v>
      </c>
      <c r="N638" s="1">
        <v>0</v>
      </c>
      <c r="O638" s="1">
        <v>1</v>
      </c>
      <c r="P638" s="1">
        <v>0</v>
      </c>
      <c r="Q638" s="1">
        <v>1</v>
      </c>
      <c r="R638" s="1">
        <v>121</v>
      </c>
      <c r="S638" s="1">
        <v>79</v>
      </c>
      <c r="T638" s="1">
        <v>156.59917575278399</v>
      </c>
      <c r="U638" s="1">
        <v>73.037793010674505</v>
      </c>
      <c r="V638" s="1">
        <v>99.180111269559305</v>
      </c>
      <c r="W638" s="1">
        <v>173.87544966267899</v>
      </c>
      <c r="X638" s="1">
        <v>23.973048898147098</v>
      </c>
      <c r="Y638" s="1">
        <v>2.3449322856752302</v>
      </c>
      <c r="Z638" s="1">
        <v>0</v>
      </c>
      <c r="AA638" s="1">
        <v>0</v>
      </c>
      <c r="AB638" s="1">
        <v>0.346125144076873</v>
      </c>
      <c r="AC638" s="1">
        <v>0</v>
      </c>
      <c r="AD638" s="1">
        <v>1</v>
      </c>
      <c r="AE638" s="1">
        <v>0</v>
      </c>
      <c r="AF638" s="1">
        <v>0</v>
      </c>
      <c r="AG638" s="1">
        <v>0</v>
      </c>
      <c r="AH638" s="1">
        <v>1</v>
      </c>
    </row>
    <row r="639" spans="1:34" hidden="1" x14ac:dyDescent="0.35">
      <c r="A639" s="1">
        <v>5388</v>
      </c>
      <c r="B639" s="1">
        <v>60</v>
      </c>
      <c r="C639" s="1">
        <v>0</v>
      </c>
      <c r="D639" s="1">
        <v>1</v>
      </c>
      <c r="E639" s="1">
        <v>0</v>
      </c>
      <c r="F639" s="1">
        <v>22.712569006598098</v>
      </c>
      <c r="G639" s="1">
        <v>0</v>
      </c>
      <c r="H639" s="1">
        <v>2.3735808071501299</v>
      </c>
      <c r="I639" s="1">
        <v>1.7801835477933801</v>
      </c>
      <c r="J639" s="1">
        <v>2.6579888523384998</v>
      </c>
      <c r="K639" s="1">
        <v>6.53183958756299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111</v>
      </c>
      <c r="S639" s="1">
        <v>106</v>
      </c>
      <c r="T639" s="1">
        <v>151.721517224895</v>
      </c>
      <c r="U639" s="1">
        <v>185.617560334339</v>
      </c>
      <c r="V639" s="1">
        <v>90.594510876970702</v>
      </c>
      <c r="W639" s="1">
        <v>362.66040168642201</v>
      </c>
      <c r="X639" s="1">
        <v>18.138677395839998</v>
      </c>
      <c r="Y639" s="1">
        <v>5.9334225156346898</v>
      </c>
      <c r="Z639" s="1">
        <v>0</v>
      </c>
      <c r="AA639" s="1">
        <v>0</v>
      </c>
      <c r="AB639" s="1">
        <v>8.6234850727903307</v>
      </c>
      <c r="AC639" s="1">
        <v>0</v>
      </c>
      <c r="AD639" s="1">
        <v>0</v>
      </c>
      <c r="AE639" s="1">
        <v>0</v>
      </c>
      <c r="AF639" s="1">
        <v>0</v>
      </c>
      <c r="AG639" s="1">
        <v>1</v>
      </c>
      <c r="AH639" s="1">
        <v>0</v>
      </c>
    </row>
    <row r="640" spans="1:34" hidden="1" x14ac:dyDescent="0.35">
      <c r="A640" s="1">
        <v>5389</v>
      </c>
      <c r="B640" s="1">
        <v>70</v>
      </c>
      <c r="C640" s="1">
        <v>0</v>
      </c>
      <c r="D640" s="1">
        <v>0</v>
      </c>
      <c r="E640" s="1">
        <v>0</v>
      </c>
      <c r="F640" s="1">
        <v>39.1678511015594</v>
      </c>
      <c r="G640" s="1">
        <v>0</v>
      </c>
      <c r="H640" s="1">
        <v>14.7610824951201</v>
      </c>
      <c r="I640" s="1">
        <v>6.0069416539295197</v>
      </c>
      <c r="J640" s="1">
        <v>8.1952438215947492</v>
      </c>
      <c r="K640" s="1">
        <v>8.8930013164999906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154</v>
      </c>
      <c r="S640" s="1">
        <v>112</v>
      </c>
      <c r="T640" s="1">
        <v>268.26985350055901</v>
      </c>
      <c r="U640" s="1">
        <v>113.550003884993</v>
      </c>
      <c r="V640" s="1">
        <v>69.407034571026401</v>
      </c>
      <c r="W640" s="1">
        <v>381.33338165685899</v>
      </c>
      <c r="X640" s="1">
        <v>22.246201600696399</v>
      </c>
      <c r="Y640" s="1">
        <v>9.8061943276552608</v>
      </c>
      <c r="Z640" s="1">
        <v>0</v>
      </c>
      <c r="AA640" s="1">
        <v>0</v>
      </c>
      <c r="AB640" s="1">
        <v>6.2748276132706797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</row>
    <row r="641" spans="1:34" hidden="1" x14ac:dyDescent="0.35">
      <c r="A641" s="1">
        <v>5390</v>
      </c>
      <c r="B641" s="1">
        <v>86</v>
      </c>
      <c r="C641" s="1">
        <v>0</v>
      </c>
      <c r="D641" s="1">
        <v>0</v>
      </c>
      <c r="E641" s="1">
        <v>0</v>
      </c>
      <c r="F641" s="1">
        <v>39.197418681365697</v>
      </c>
      <c r="G641" s="1">
        <v>0</v>
      </c>
      <c r="H641" s="1">
        <v>9.2183413023836795</v>
      </c>
      <c r="I641" s="1">
        <v>1.47761508522338</v>
      </c>
      <c r="J641" s="1">
        <v>6.0443325810486099</v>
      </c>
      <c r="K641" s="1">
        <v>9.4803243059808597</v>
      </c>
      <c r="L641" s="1">
        <v>0</v>
      </c>
      <c r="M641" s="1">
        <v>0</v>
      </c>
      <c r="N641" s="1">
        <v>0</v>
      </c>
      <c r="O641" s="1">
        <v>1</v>
      </c>
      <c r="P641" s="1">
        <v>0</v>
      </c>
      <c r="Q641" s="1">
        <v>0</v>
      </c>
      <c r="R641" s="1">
        <v>109</v>
      </c>
      <c r="S641" s="1">
        <v>100</v>
      </c>
      <c r="T641" s="1">
        <v>227.01235964408801</v>
      </c>
      <c r="U641" s="1">
        <v>100.417620358702</v>
      </c>
      <c r="V641" s="1">
        <v>70.384106656727496</v>
      </c>
      <c r="W641" s="1">
        <v>287.29425412834399</v>
      </c>
      <c r="X641" s="1">
        <v>18.772870730091899</v>
      </c>
      <c r="Y641" s="1">
        <v>1.6584824939987699</v>
      </c>
      <c r="Z641" s="1">
        <v>0</v>
      </c>
      <c r="AA641" s="1">
        <v>0</v>
      </c>
      <c r="AB641" s="1">
        <v>5.2057787080299196</v>
      </c>
      <c r="AC641" s="1">
        <v>0</v>
      </c>
      <c r="AD641" s="1">
        <v>0</v>
      </c>
      <c r="AE641" s="1">
        <v>1</v>
      </c>
      <c r="AF641" s="1">
        <v>0</v>
      </c>
      <c r="AG641" s="1">
        <v>1</v>
      </c>
      <c r="AH641" s="1">
        <v>0</v>
      </c>
    </row>
    <row r="642" spans="1:34" hidden="1" x14ac:dyDescent="0.35">
      <c r="A642" s="1">
        <v>5391</v>
      </c>
      <c r="B642" s="1">
        <v>68</v>
      </c>
      <c r="C642" s="1">
        <v>1</v>
      </c>
      <c r="D642" s="1">
        <v>1</v>
      </c>
      <c r="E642" s="1">
        <v>1</v>
      </c>
      <c r="F642" s="1">
        <v>34.353946675066197</v>
      </c>
      <c r="G642" s="1">
        <v>0</v>
      </c>
      <c r="H642" s="1">
        <v>15.739731549780601</v>
      </c>
      <c r="I642" s="1">
        <v>0.97855155661370397</v>
      </c>
      <c r="J642" s="1">
        <v>2.8243897421569399</v>
      </c>
      <c r="K642" s="1">
        <v>7.5564869182099503</v>
      </c>
      <c r="L642" s="1">
        <v>1</v>
      </c>
      <c r="M642" s="1">
        <v>0</v>
      </c>
      <c r="N642" s="1">
        <v>1</v>
      </c>
      <c r="O642" s="1">
        <v>0</v>
      </c>
      <c r="P642" s="1">
        <v>0</v>
      </c>
      <c r="Q642" s="1">
        <v>0</v>
      </c>
      <c r="R642" s="1">
        <v>119</v>
      </c>
      <c r="S642" s="1">
        <v>100</v>
      </c>
      <c r="T642" s="1">
        <v>225.75457151725499</v>
      </c>
      <c r="U642" s="1">
        <v>158.26238418251401</v>
      </c>
      <c r="V642" s="1">
        <v>94.139810574344594</v>
      </c>
      <c r="W642" s="1">
        <v>265.53854166917199</v>
      </c>
      <c r="X642" s="1">
        <v>3.3482018035122598</v>
      </c>
      <c r="Y642" s="1">
        <v>8.8245968390482599</v>
      </c>
      <c r="Z642" s="1">
        <v>0</v>
      </c>
      <c r="AA642" s="1">
        <v>0</v>
      </c>
      <c r="AB642" s="1">
        <v>9.1405665163315799</v>
      </c>
      <c r="AC642" s="1">
        <v>0</v>
      </c>
      <c r="AD642" s="1">
        <v>0</v>
      </c>
      <c r="AE642" s="1">
        <v>0</v>
      </c>
      <c r="AF642" s="1">
        <v>0</v>
      </c>
      <c r="AG642" s="1">
        <v>1</v>
      </c>
      <c r="AH642" s="1">
        <v>0</v>
      </c>
    </row>
    <row r="643" spans="1:34" hidden="1" x14ac:dyDescent="0.35">
      <c r="A643" s="1">
        <v>5392</v>
      </c>
      <c r="B643" s="1">
        <v>86</v>
      </c>
      <c r="C643" s="1">
        <v>1</v>
      </c>
      <c r="D643" s="1">
        <v>0</v>
      </c>
      <c r="E643" s="1">
        <v>1</v>
      </c>
      <c r="F643" s="1">
        <v>31.6834014693151</v>
      </c>
      <c r="G643" s="1">
        <v>0</v>
      </c>
      <c r="H643" s="1">
        <v>9.5836959980505902</v>
      </c>
      <c r="I643" s="1">
        <v>9.5289322145472308</v>
      </c>
      <c r="J643" s="1">
        <v>8.0195422044822795</v>
      </c>
      <c r="K643" s="1">
        <v>7.6094896122200701</v>
      </c>
      <c r="L643" s="1">
        <v>1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127</v>
      </c>
      <c r="S643" s="1">
        <v>61</v>
      </c>
      <c r="T643" s="1">
        <v>271.04250229590599</v>
      </c>
      <c r="U643" s="1">
        <v>62.489761834537298</v>
      </c>
      <c r="V643" s="1">
        <v>20.577161776944301</v>
      </c>
      <c r="W643" s="1">
        <v>212.805626771926</v>
      </c>
      <c r="X643" s="1">
        <v>21.5201183705929</v>
      </c>
      <c r="Y643" s="1">
        <v>5.7306065396258399</v>
      </c>
      <c r="Z643" s="1">
        <v>0</v>
      </c>
      <c r="AA643" s="1">
        <v>0</v>
      </c>
      <c r="AB643" s="1">
        <v>3.4948637292105902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</row>
    <row r="644" spans="1:34" hidden="1" x14ac:dyDescent="0.35">
      <c r="A644" s="1">
        <v>5393</v>
      </c>
      <c r="B644" s="1">
        <v>66</v>
      </c>
      <c r="C644" s="1">
        <v>0</v>
      </c>
      <c r="D644" s="1">
        <v>3</v>
      </c>
      <c r="E644" s="1">
        <v>1</v>
      </c>
      <c r="F644" s="1">
        <v>28.240737908751299</v>
      </c>
      <c r="G644" s="1">
        <v>1</v>
      </c>
      <c r="H644" s="1">
        <v>12.849631686810399</v>
      </c>
      <c r="I644" s="1">
        <v>8.9197962859676601</v>
      </c>
      <c r="J644" s="1">
        <v>6.8002340922643603</v>
      </c>
      <c r="K644" s="1">
        <v>7.5806155076775097</v>
      </c>
      <c r="L644" s="1">
        <v>0</v>
      </c>
      <c r="M644" s="1">
        <v>0</v>
      </c>
      <c r="N644" s="1">
        <v>0</v>
      </c>
      <c r="O644" s="1">
        <v>0</v>
      </c>
      <c r="P644" s="1">
        <v>1</v>
      </c>
      <c r="Q644" s="1">
        <v>0</v>
      </c>
      <c r="R644" s="1">
        <v>152</v>
      </c>
      <c r="S644" s="1">
        <v>83</v>
      </c>
      <c r="T644" s="1">
        <v>234.04230146527101</v>
      </c>
      <c r="U644" s="1">
        <v>147.58371579062299</v>
      </c>
      <c r="V644" s="1">
        <v>91.088865741694093</v>
      </c>
      <c r="W644" s="1">
        <v>310.62738115558398</v>
      </c>
      <c r="X644" s="1">
        <v>18.130538376638398</v>
      </c>
      <c r="Y644" s="1">
        <v>3.83437134090109</v>
      </c>
      <c r="Z644" s="1">
        <v>0</v>
      </c>
      <c r="AA644" s="1">
        <v>0</v>
      </c>
      <c r="AB644" s="1">
        <v>6.0897464640813999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</row>
    <row r="645" spans="1:34" hidden="1" x14ac:dyDescent="0.35">
      <c r="A645" s="1">
        <v>5394</v>
      </c>
      <c r="B645" s="1">
        <v>84</v>
      </c>
      <c r="C645" s="1">
        <v>0</v>
      </c>
      <c r="D645" s="1">
        <v>1</v>
      </c>
      <c r="E645" s="1">
        <v>0</v>
      </c>
      <c r="F645" s="1">
        <v>23.440566091014599</v>
      </c>
      <c r="G645" s="1">
        <v>1</v>
      </c>
      <c r="H645" s="1">
        <v>8.0076730113344006</v>
      </c>
      <c r="I645" s="1">
        <v>3.3204338332324901</v>
      </c>
      <c r="J645" s="1">
        <v>9.7916535895847492</v>
      </c>
      <c r="K645" s="1">
        <v>6.2734441296152603</v>
      </c>
      <c r="L645" s="1">
        <v>0</v>
      </c>
      <c r="M645" s="1">
        <v>0</v>
      </c>
      <c r="N645" s="1">
        <v>1</v>
      </c>
      <c r="O645" s="1">
        <v>0</v>
      </c>
      <c r="P645" s="1">
        <v>0</v>
      </c>
      <c r="Q645" s="1">
        <v>0</v>
      </c>
      <c r="R645" s="1">
        <v>93</v>
      </c>
      <c r="S645" s="1">
        <v>112</v>
      </c>
      <c r="T645" s="1">
        <v>213.696581315636</v>
      </c>
      <c r="U645" s="1">
        <v>94.379222876439798</v>
      </c>
      <c r="V645" s="1">
        <v>42.541999154345298</v>
      </c>
      <c r="W645" s="1">
        <v>262.88857028063399</v>
      </c>
      <c r="X645" s="1">
        <v>3.9042521067065699</v>
      </c>
      <c r="Y645" s="1">
        <v>7.6028180452963099</v>
      </c>
      <c r="Z645" s="1">
        <v>0</v>
      </c>
      <c r="AA645" s="1">
        <v>0</v>
      </c>
      <c r="AB645" s="1">
        <v>1.7066184333376599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</row>
    <row r="646" spans="1:34" hidden="1" x14ac:dyDescent="0.35">
      <c r="A646" s="1">
        <v>5395</v>
      </c>
      <c r="B646" s="1">
        <v>80</v>
      </c>
      <c r="C646" s="1">
        <v>1</v>
      </c>
      <c r="D646" s="1">
        <v>3</v>
      </c>
      <c r="E646" s="1">
        <v>2</v>
      </c>
      <c r="F646" s="1">
        <v>25.897063522467199</v>
      </c>
      <c r="G646" s="1">
        <v>0</v>
      </c>
      <c r="H646" s="1">
        <v>8.5625833784911105</v>
      </c>
      <c r="I646" s="1">
        <v>5.1010153735708101</v>
      </c>
      <c r="J646" s="1">
        <v>9.1135054099039206</v>
      </c>
      <c r="K646" s="1">
        <v>7.8997468445787504</v>
      </c>
      <c r="L646" s="1">
        <v>0</v>
      </c>
      <c r="M646" s="1">
        <v>0</v>
      </c>
      <c r="N646" s="1">
        <v>0</v>
      </c>
      <c r="O646" s="1">
        <v>1</v>
      </c>
      <c r="P646" s="1">
        <v>0</v>
      </c>
      <c r="Q646" s="1">
        <v>0</v>
      </c>
      <c r="R646" s="1">
        <v>149</v>
      </c>
      <c r="S646" s="1">
        <v>63</v>
      </c>
      <c r="T646" s="1">
        <v>177.16803483110999</v>
      </c>
      <c r="U646" s="1">
        <v>192.41236294247801</v>
      </c>
      <c r="V646" s="1">
        <v>24.407761848902901</v>
      </c>
      <c r="W646" s="1">
        <v>124.73415579871801</v>
      </c>
      <c r="X646" s="1">
        <v>9.8704129717798601</v>
      </c>
      <c r="Y646" s="1">
        <v>7.3799355698700602</v>
      </c>
      <c r="Z646" s="1">
        <v>0</v>
      </c>
      <c r="AA646" s="1">
        <v>0</v>
      </c>
      <c r="AB646" s="1">
        <v>7.08107699860627</v>
      </c>
      <c r="AC646" s="1">
        <v>0</v>
      </c>
      <c r="AD646" s="1">
        <v>0</v>
      </c>
      <c r="AE646" s="1">
        <v>0</v>
      </c>
      <c r="AF646" s="1">
        <v>0</v>
      </c>
      <c r="AG646" s="1">
        <v>1</v>
      </c>
      <c r="AH646" s="1">
        <v>0</v>
      </c>
    </row>
    <row r="647" spans="1:34" hidden="1" x14ac:dyDescent="0.35">
      <c r="A647" s="1">
        <v>5396</v>
      </c>
      <c r="B647" s="1">
        <v>68</v>
      </c>
      <c r="C647" s="1">
        <v>1</v>
      </c>
      <c r="D647" s="1">
        <v>0</v>
      </c>
      <c r="E647" s="1">
        <v>1</v>
      </c>
      <c r="F647" s="1">
        <v>32.393687241492898</v>
      </c>
      <c r="G647" s="1">
        <v>0</v>
      </c>
      <c r="H647" s="1">
        <v>17.291716106708801</v>
      </c>
      <c r="I647" s="1">
        <v>5.0829098911187902</v>
      </c>
      <c r="J647" s="1">
        <v>5.3081639302183001</v>
      </c>
      <c r="K647" s="1">
        <v>4.6950770752124704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171</v>
      </c>
      <c r="S647" s="1">
        <v>83</v>
      </c>
      <c r="T647" s="1">
        <v>232.63610843466299</v>
      </c>
      <c r="U647" s="1">
        <v>166.98769754603299</v>
      </c>
      <c r="V647" s="1">
        <v>22.574498801109101</v>
      </c>
      <c r="W647" s="1">
        <v>292.73715275164102</v>
      </c>
      <c r="X647" s="1">
        <v>28.4242072037583</v>
      </c>
      <c r="Y647" s="1">
        <v>9.4295277493238601</v>
      </c>
      <c r="Z647" s="1">
        <v>0</v>
      </c>
      <c r="AA647" s="1">
        <v>1</v>
      </c>
      <c r="AB647" s="1">
        <v>0.805079691945217</v>
      </c>
      <c r="AC647" s="1">
        <v>0</v>
      </c>
      <c r="AD647" s="1">
        <v>0</v>
      </c>
      <c r="AE647" s="1">
        <v>0</v>
      </c>
      <c r="AF647" s="1">
        <v>0</v>
      </c>
      <c r="AG647" s="1">
        <v>1</v>
      </c>
      <c r="AH647" s="1">
        <v>0</v>
      </c>
    </row>
    <row r="648" spans="1:34" hidden="1" x14ac:dyDescent="0.35">
      <c r="A648" s="1">
        <v>5397</v>
      </c>
      <c r="B648" s="1">
        <v>88</v>
      </c>
      <c r="C648" s="1">
        <v>0</v>
      </c>
      <c r="D648" s="1">
        <v>1</v>
      </c>
      <c r="E648" s="1">
        <v>1</v>
      </c>
      <c r="F648" s="1">
        <v>27.315415996004798</v>
      </c>
      <c r="G648" s="1">
        <v>1</v>
      </c>
      <c r="H648" s="1">
        <v>15.7452684167718</v>
      </c>
      <c r="I648" s="1">
        <v>8.7624733185486807</v>
      </c>
      <c r="J648" s="1">
        <v>7.9966900950402202</v>
      </c>
      <c r="K648" s="1">
        <v>7.2385010230802598</v>
      </c>
      <c r="L648" s="1">
        <v>0</v>
      </c>
      <c r="M648" s="1">
        <v>0</v>
      </c>
      <c r="N648" s="1">
        <v>0</v>
      </c>
      <c r="O648" s="1">
        <v>1</v>
      </c>
      <c r="P648" s="1">
        <v>0</v>
      </c>
      <c r="Q648" s="1">
        <v>0</v>
      </c>
      <c r="R648" s="1">
        <v>128</v>
      </c>
      <c r="S648" s="1">
        <v>61</v>
      </c>
      <c r="T648" s="1">
        <v>199.87129493238399</v>
      </c>
      <c r="U648" s="1">
        <v>158.66715109975999</v>
      </c>
      <c r="V648" s="1">
        <v>90.605897719118701</v>
      </c>
      <c r="W648" s="1">
        <v>194.75437106542901</v>
      </c>
      <c r="X648" s="1">
        <v>1.0731396563636999</v>
      </c>
      <c r="Y648" s="1">
        <v>9.2827152980900607</v>
      </c>
      <c r="Z648" s="1">
        <v>0</v>
      </c>
      <c r="AA648" s="1">
        <v>0</v>
      </c>
      <c r="AB648" s="1">
        <v>6.97026829608075</v>
      </c>
      <c r="AC648" s="1">
        <v>1</v>
      </c>
      <c r="AD648" s="1">
        <v>0</v>
      </c>
      <c r="AE648" s="1">
        <v>0</v>
      </c>
      <c r="AF648" s="1">
        <v>0</v>
      </c>
      <c r="AG648" s="1">
        <v>1</v>
      </c>
      <c r="AH648" s="1">
        <v>0</v>
      </c>
    </row>
    <row r="649" spans="1:34" hidden="1" x14ac:dyDescent="0.35">
      <c r="A649" s="1">
        <v>5398</v>
      </c>
      <c r="B649" s="1">
        <v>68</v>
      </c>
      <c r="C649" s="1">
        <v>0</v>
      </c>
      <c r="D649" s="1">
        <v>3</v>
      </c>
      <c r="E649" s="1">
        <v>0</v>
      </c>
      <c r="F649" s="1">
        <v>35.468697084486301</v>
      </c>
      <c r="G649" s="1">
        <v>0</v>
      </c>
      <c r="H649" s="1">
        <v>9.0129414543993605</v>
      </c>
      <c r="I649" s="1">
        <v>1.8673925957968101</v>
      </c>
      <c r="J649" s="1">
        <v>9.6204825766532505</v>
      </c>
      <c r="K649" s="1">
        <v>7.75347655149384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109</v>
      </c>
      <c r="S649" s="1">
        <v>107</v>
      </c>
      <c r="T649" s="1">
        <v>165.03720502621999</v>
      </c>
      <c r="U649" s="1">
        <v>82.815212162775296</v>
      </c>
      <c r="V649" s="1">
        <v>99.809436750056307</v>
      </c>
      <c r="W649" s="1">
        <v>100.266852779139</v>
      </c>
      <c r="X649" s="1">
        <v>2.2491026951831401</v>
      </c>
      <c r="Y649" s="1">
        <v>3.2244216094331102</v>
      </c>
      <c r="Z649" s="1">
        <v>0</v>
      </c>
      <c r="AA649" s="1">
        <v>0</v>
      </c>
      <c r="AB649" s="1">
        <v>9.0637004852799503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</row>
    <row r="650" spans="1:34" hidden="1" x14ac:dyDescent="0.35">
      <c r="A650" s="1">
        <v>5399</v>
      </c>
      <c r="B650" s="1">
        <v>63</v>
      </c>
      <c r="C650" s="1">
        <v>0</v>
      </c>
      <c r="D650" s="1">
        <v>0</v>
      </c>
      <c r="E650" s="1">
        <v>2</v>
      </c>
      <c r="F650" s="1">
        <v>39.056533474122297</v>
      </c>
      <c r="G650" s="1">
        <v>0</v>
      </c>
      <c r="H650" s="1">
        <v>18.8619330447641</v>
      </c>
      <c r="I650" s="1">
        <v>4.3606212921410297</v>
      </c>
      <c r="J650" s="1">
        <v>1.1263331247994901</v>
      </c>
      <c r="K650" s="1">
        <v>6.7513844642819798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130</v>
      </c>
      <c r="S650" s="1">
        <v>102</v>
      </c>
      <c r="T650" s="1">
        <v>229.84637896655599</v>
      </c>
      <c r="U650" s="1">
        <v>127.809763320062</v>
      </c>
      <c r="V650" s="1">
        <v>32.002287335072303</v>
      </c>
      <c r="W650" s="1">
        <v>230.28741117327399</v>
      </c>
      <c r="X650" s="1">
        <v>3.0903842502323799</v>
      </c>
      <c r="Y650" s="1">
        <v>5.5420196579897496</v>
      </c>
      <c r="Z650" s="1">
        <v>0</v>
      </c>
      <c r="AA650" s="1">
        <v>0</v>
      </c>
      <c r="AB650" s="1">
        <v>5.4145175346505097</v>
      </c>
      <c r="AC650" s="1">
        <v>1</v>
      </c>
      <c r="AD650" s="1">
        <v>0</v>
      </c>
      <c r="AE650" s="1">
        <v>0</v>
      </c>
      <c r="AF650" s="1">
        <v>1</v>
      </c>
      <c r="AG650" s="1">
        <v>0</v>
      </c>
      <c r="AH650" s="1">
        <v>0</v>
      </c>
    </row>
    <row r="651" spans="1:34" x14ac:dyDescent="0.35">
      <c r="A651" s="1">
        <v>5400</v>
      </c>
      <c r="B651" s="1">
        <v>90</v>
      </c>
      <c r="C651" s="1">
        <v>1</v>
      </c>
      <c r="D651" s="1">
        <v>0</v>
      </c>
      <c r="E651" s="1">
        <v>1</v>
      </c>
      <c r="F651" s="1">
        <v>39.5551938237437</v>
      </c>
      <c r="G651" s="1">
        <v>0</v>
      </c>
      <c r="H651" s="1">
        <v>15.985480235921701</v>
      </c>
      <c r="I651" s="1">
        <v>6.4614119668186198</v>
      </c>
      <c r="J651" s="1">
        <v>5.5260551029583196</v>
      </c>
      <c r="K651" s="1">
        <v>8.1805049176257594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126</v>
      </c>
      <c r="S651" s="1">
        <v>74</v>
      </c>
      <c r="T651" s="1">
        <v>162.51574522135701</v>
      </c>
      <c r="U651" s="1">
        <v>168.93370078556799</v>
      </c>
      <c r="V651" s="1">
        <v>96.211890584520901</v>
      </c>
      <c r="W651" s="1">
        <v>119.70444029845901</v>
      </c>
      <c r="X651" s="1">
        <v>11.7639421298749</v>
      </c>
      <c r="Y651" s="1">
        <v>0.73766334831309599</v>
      </c>
      <c r="Z651" s="1">
        <v>0</v>
      </c>
      <c r="AA651" s="1">
        <v>1</v>
      </c>
      <c r="AB651" s="1">
        <v>3.7536217574724802</v>
      </c>
      <c r="AC651" s="1">
        <v>0</v>
      </c>
      <c r="AD651" s="1">
        <v>1</v>
      </c>
      <c r="AE651" s="1">
        <v>0</v>
      </c>
      <c r="AF651" s="1">
        <v>0</v>
      </c>
      <c r="AG651" s="1">
        <v>1</v>
      </c>
      <c r="AH651" s="1">
        <v>1</v>
      </c>
    </row>
    <row r="652" spans="1:34" hidden="1" x14ac:dyDescent="0.35">
      <c r="A652" s="1">
        <v>5401</v>
      </c>
      <c r="B652" s="1">
        <v>87</v>
      </c>
      <c r="C652" s="1">
        <v>0</v>
      </c>
      <c r="D652" s="1">
        <v>3</v>
      </c>
      <c r="E652" s="1">
        <v>1</v>
      </c>
      <c r="F652" s="1">
        <v>21.631578090964499</v>
      </c>
      <c r="G652" s="1">
        <v>0</v>
      </c>
      <c r="H652" s="1">
        <v>14.7488213333234</v>
      </c>
      <c r="I652" s="1">
        <v>5.4454774556159</v>
      </c>
      <c r="J652" s="1">
        <v>0.22472981589820101</v>
      </c>
      <c r="K652" s="1">
        <v>8.1972256263209395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134</v>
      </c>
      <c r="S652" s="1">
        <v>103</v>
      </c>
      <c r="T652" s="1">
        <v>197.47443758179699</v>
      </c>
      <c r="U652" s="1">
        <v>72.919643150719196</v>
      </c>
      <c r="V652" s="1">
        <v>48.926622677666202</v>
      </c>
      <c r="W652" s="1">
        <v>257.142492667064</v>
      </c>
      <c r="X652" s="1">
        <v>5.3286735208366798</v>
      </c>
      <c r="Y652" s="1">
        <v>1.11202605465862</v>
      </c>
      <c r="Z652" s="1">
        <v>0</v>
      </c>
      <c r="AA652" s="1">
        <v>0</v>
      </c>
      <c r="AB652" s="1">
        <v>8.2925315253869396</v>
      </c>
      <c r="AC652" s="1">
        <v>1</v>
      </c>
      <c r="AD652" s="1">
        <v>0</v>
      </c>
      <c r="AE652" s="1">
        <v>0</v>
      </c>
      <c r="AF652" s="1">
        <v>1</v>
      </c>
      <c r="AG652" s="1">
        <v>0</v>
      </c>
      <c r="AH652" s="1">
        <v>0</v>
      </c>
    </row>
    <row r="653" spans="1:34" x14ac:dyDescent="0.35">
      <c r="A653" s="1">
        <v>5402</v>
      </c>
      <c r="B653" s="1">
        <v>64</v>
      </c>
      <c r="C653" s="1">
        <v>0</v>
      </c>
      <c r="D653" s="1">
        <v>2</v>
      </c>
      <c r="E653" s="1">
        <v>1</v>
      </c>
      <c r="F653" s="1">
        <v>28.598056536221002</v>
      </c>
      <c r="G653" s="1">
        <v>1</v>
      </c>
      <c r="H653" s="1">
        <v>5.5529514300535201</v>
      </c>
      <c r="I653" s="1">
        <v>7.0142528366185504</v>
      </c>
      <c r="J653" s="1">
        <v>8.6990794038223207</v>
      </c>
      <c r="K653" s="1">
        <v>4.7838585593701604</v>
      </c>
      <c r="L653" s="1">
        <v>0</v>
      </c>
      <c r="M653" s="1">
        <v>0</v>
      </c>
      <c r="N653" s="1">
        <v>0</v>
      </c>
      <c r="O653" s="1">
        <v>0</v>
      </c>
      <c r="P653" s="1">
        <v>1</v>
      </c>
      <c r="Q653" s="1">
        <v>0</v>
      </c>
      <c r="R653" s="1">
        <v>114</v>
      </c>
      <c r="S653" s="1">
        <v>79</v>
      </c>
      <c r="T653" s="1">
        <v>295.61661587606397</v>
      </c>
      <c r="U653" s="1">
        <v>94.613954516068304</v>
      </c>
      <c r="V653" s="1">
        <v>25.4181349666516</v>
      </c>
      <c r="W653" s="1">
        <v>378.05373484293102</v>
      </c>
      <c r="X653" s="1">
        <v>13.924037950101299</v>
      </c>
      <c r="Y653" s="1">
        <v>2.01092339075297</v>
      </c>
      <c r="Z653" s="1">
        <v>0</v>
      </c>
      <c r="AA653" s="1">
        <v>0</v>
      </c>
      <c r="AB653" s="1">
        <v>4.7148367475686301</v>
      </c>
      <c r="AC653" s="1">
        <v>0</v>
      </c>
      <c r="AD653" s="1">
        <v>1</v>
      </c>
      <c r="AE653" s="1">
        <v>0</v>
      </c>
      <c r="AF653" s="1">
        <v>0</v>
      </c>
      <c r="AG653" s="1">
        <v>0</v>
      </c>
      <c r="AH653" s="1">
        <v>1</v>
      </c>
    </row>
    <row r="654" spans="1:34" hidden="1" x14ac:dyDescent="0.35">
      <c r="A654" s="1">
        <v>5403</v>
      </c>
      <c r="B654" s="1">
        <v>85</v>
      </c>
      <c r="C654" s="1">
        <v>0</v>
      </c>
      <c r="D654" s="1">
        <v>0</v>
      </c>
      <c r="E654" s="1">
        <v>2</v>
      </c>
      <c r="F654" s="1">
        <v>25.754165972390599</v>
      </c>
      <c r="G654" s="1">
        <v>0</v>
      </c>
      <c r="H654" s="1">
        <v>0.98625290095712703</v>
      </c>
      <c r="I654" s="1">
        <v>1.1955670776490499</v>
      </c>
      <c r="J654" s="1">
        <v>1.8517932091417399</v>
      </c>
      <c r="K654" s="1">
        <v>7.5660739696957204</v>
      </c>
      <c r="L654" s="1">
        <v>0</v>
      </c>
      <c r="M654" s="1">
        <v>0</v>
      </c>
      <c r="N654" s="1">
        <v>0</v>
      </c>
      <c r="O654" s="1">
        <v>1</v>
      </c>
      <c r="P654" s="1">
        <v>1</v>
      </c>
      <c r="Q654" s="1">
        <v>0</v>
      </c>
      <c r="R654" s="1">
        <v>118</v>
      </c>
      <c r="S654" s="1">
        <v>94</v>
      </c>
      <c r="T654" s="1">
        <v>291.03162558200302</v>
      </c>
      <c r="U654" s="1">
        <v>157.86465178631801</v>
      </c>
      <c r="V654" s="1">
        <v>24.646762229570299</v>
      </c>
      <c r="W654" s="1">
        <v>200.46200187602699</v>
      </c>
      <c r="X654" s="1">
        <v>26.261174594058101</v>
      </c>
      <c r="Y654" s="1">
        <v>8.7205733442098801</v>
      </c>
      <c r="Z654" s="1">
        <v>0</v>
      </c>
      <c r="AA654" s="1">
        <v>1</v>
      </c>
      <c r="AB654" s="1">
        <v>6.1358602928549804</v>
      </c>
      <c r="AC654" s="1">
        <v>0</v>
      </c>
      <c r="AD654" s="1">
        <v>1</v>
      </c>
      <c r="AE654" s="1">
        <v>0</v>
      </c>
      <c r="AF654" s="1">
        <v>0</v>
      </c>
      <c r="AG654" s="1">
        <v>1</v>
      </c>
      <c r="AH654" s="1">
        <v>0</v>
      </c>
    </row>
    <row r="655" spans="1:34" hidden="1" x14ac:dyDescent="0.35">
      <c r="A655" s="1">
        <v>5404</v>
      </c>
      <c r="B655" s="1">
        <v>72</v>
      </c>
      <c r="C655" s="1">
        <v>0</v>
      </c>
      <c r="D655" s="1">
        <v>1</v>
      </c>
      <c r="E655" s="1">
        <v>0</v>
      </c>
      <c r="F655" s="1">
        <v>35.169155563388301</v>
      </c>
      <c r="G655" s="1">
        <v>1</v>
      </c>
      <c r="H655" s="1">
        <v>5.9040088510319704</v>
      </c>
      <c r="I655" s="1">
        <v>9.2714539838880601</v>
      </c>
      <c r="J655" s="1">
        <v>1.2048076952528599</v>
      </c>
      <c r="K655" s="1">
        <v>8.1616621954060804</v>
      </c>
      <c r="L655" s="1">
        <v>0</v>
      </c>
      <c r="M655" s="1">
        <v>0</v>
      </c>
      <c r="N655" s="1">
        <v>1</v>
      </c>
      <c r="O655" s="1">
        <v>0</v>
      </c>
      <c r="P655" s="1">
        <v>0</v>
      </c>
      <c r="Q655" s="1">
        <v>0</v>
      </c>
      <c r="R655" s="1">
        <v>172</v>
      </c>
      <c r="S655" s="1">
        <v>72</v>
      </c>
      <c r="T655" s="1">
        <v>282.51831497031202</v>
      </c>
      <c r="U655" s="1">
        <v>128.95096578808</v>
      </c>
      <c r="V655" s="1">
        <v>39.942722216405599</v>
      </c>
      <c r="W655" s="1">
        <v>219.51354114344599</v>
      </c>
      <c r="X655" s="1">
        <v>16.037604282178499</v>
      </c>
      <c r="Y655" s="1">
        <v>1.1810587949093201</v>
      </c>
      <c r="Z655" s="1">
        <v>0</v>
      </c>
      <c r="AA655" s="1">
        <v>0</v>
      </c>
      <c r="AB655" s="1">
        <v>5.5552651151542696</v>
      </c>
      <c r="AC655" s="1">
        <v>1</v>
      </c>
      <c r="AD655" s="1">
        <v>0</v>
      </c>
      <c r="AE655" s="1">
        <v>0</v>
      </c>
      <c r="AF655" s="1">
        <v>1</v>
      </c>
      <c r="AG655" s="1">
        <v>1</v>
      </c>
      <c r="AH655" s="1">
        <v>0</v>
      </c>
    </row>
    <row r="656" spans="1:34" hidden="1" x14ac:dyDescent="0.35">
      <c r="A656" s="1">
        <v>5405</v>
      </c>
      <c r="B656" s="1">
        <v>66</v>
      </c>
      <c r="C656" s="1">
        <v>0</v>
      </c>
      <c r="D656" s="1">
        <v>3</v>
      </c>
      <c r="E656" s="1">
        <v>2</v>
      </c>
      <c r="F656" s="1">
        <v>16.2452815295891</v>
      </c>
      <c r="G656" s="1">
        <v>1</v>
      </c>
      <c r="H656" s="1">
        <v>7.3576339682849596</v>
      </c>
      <c r="I656" s="1">
        <v>3.1448943335542401</v>
      </c>
      <c r="J656" s="1">
        <v>0.93048376417635104</v>
      </c>
      <c r="K656" s="1">
        <v>9.1614363809565695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141</v>
      </c>
      <c r="S656" s="1">
        <v>87</v>
      </c>
      <c r="T656" s="1">
        <v>250.38621947767501</v>
      </c>
      <c r="U656" s="1">
        <v>192.94987905498201</v>
      </c>
      <c r="V656" s="1">
        <v>66.421947431389</v>
      </c>
      <c r="W656" s="1">
        <v>108.965272332251</v>
      </c>
      <c r="X656" s="1">
        <v>26.5321291891516</v>
      </c>
      <c r="Y656" s="1">
        <v>5.4618321422224101</v>
      </c>
      <c r="Z656" s="1">
        <v>1</v>
      </c>
      <c r="AA656" s="1">
        <v>0</v>
      </c>
      <c r="AB656" s="1">
        <v>8.1664314948147094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</row>
    <row r="657" spans="1:34" x14ac:dyDescent="0.35">
      <c r="A657" s="1">
        <v>5406</v>
      </c>
      <c r="B657" s="1">
        <v>87</v>
      </c>
      <c r="C657" s="1">
        <v>0</v>
      </c>
      <c r="D657" s="1">
        <v>1</v>
      </c>
      <c r="E657" s="1">
        <v>2</v>
      </c>
      <c r="F657" s="1">
        <v>30.183200746090598</v>
      </c>
      <c r="G657" s="1">
        <v>0</v>
      </c>
      <c r="H657" s="1">
        <v>1.1232175647096001</v>
      </c>
      <c r="I657" s="1">
        <v>6.8022202041363</v>
      </c>
      <c r="J657" s="1">
        <v>3.36571497298549</v>
      </c>
      <c r="K657" s="1">
        <v>5.1855072108694102</v>
      </c>
      <c r="L657" s="1">
        <v>1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126</v>
      </c>
      <c r="S657" s="1">
        <v>82</v>
      </c>
      <c r="T657" s="1">
        <v>232.01401646939601</v>
      </c>
      <c r="U657" s="1">
        <v>180.22156409474999</v>
      </c>
      <c r="V657" s="1">
        <v>28.938065842037201</v>
      </c>
      <c r="W657" s="1">
        <v>253.74275622769699</v>
      </c>
      <c r="X657" s="1">
        <v>19.219315679645799</v>
      </c>
      <c r="Y657" s="1">
        <v>4.4194114473852402</v>
      </c>
      <c r="Z657" s="1">
        <v>0</v>
      </c>
      <c r="AA657" s="1">
        <v>1</v>
      </c>
      <c r="AB657" s="1">
        <v>1.57057986114799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1</v>
      </c>
    </row>
    <row r="658" spans="1:34" hidden="1" x14ac:dyDescent="0.35">
      <c r="A658" s="1">
        <v>5407</v>
      </c>
      <c r="B658" s="1">
        <v>67</v>
      </c>
      <c r="C658" s="1">
        <v>1</v>
      </c>
      <c r="D658" s="1">
        <v>0</v>
      </c>
      <c r="E658" s="1">
        <v>1</v>
      </c>
      <c r="F658" s="1">
        <v>22.947439840345702</v>
      </c>
      <c r="G658" s="1">
        <v>1</v>
      </c>
      <c r="H658" s="1">
        <v>0.95349143484030296</v>
      </c>
      <c r="I658" s="1">
        <v>1.16029624878523</v>
      </c>
      <c r="J658" s="1">
        <v>2.9298778366699501</v>
      </c>
      <c r="K658" s="1">
        <v>6.7761715338306399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159</v>
      </c>
      <c r="S658" s="1">
        <v>78</v>
      </c>
      <c r="T658" s="1">
        <v>209.62745356097099</v>
      </c>
      <c r="U658" s="1">
        <v>162.99408332654599</v>
      </c>
      <c r="V658" s="1">
        <v>58.364332042567597</v>
      </c>
      <c r="W658" s="1">
        <v>211.99263491999801</v>
      </c>
      <c r="X658" s="1">
        <v>8.0540022373486995</v>
      </c>
      <c r="Y658" s="1">
        <v>2.2471485312222499</v>
      </c>
      <c r="Z658" s="1">
        <v>0</v>
      </c>
      <c r="AA658" s="1">
        <v>0</v>
      </c>
      <c r="AB658" s="1">
        <v>7.42520707432584</v>
      </c>
      <c r="AC658" s="1">
        <v>0</v>
      </c>
      <c r="AD658" s="1">
        <v>0</v>
      </c>
      <c r="AE658" s="1">
        <v>0</v>
      </c>
      <c r="AF658" s="1">
        <v>0</v>
      </c>
      <c r="AG658" s="1">
        <v>1</v>
      </c>
      <c r="AH658" s="1">
        <v>0</v>
      </c>
    </row>
    <row r="659" spans="1:34" hidden="1" x14ac:dyDescent="0.35">
      <c r="A659" s="1">
        <v>5408</v>
      </c>
      <c r="B659" s="1">
        <v>84</v>
      </c>
      <c r="C659" s="1">
        <v>1</v>
      </c>
      <c r="D659" s="1">
        <v>0</v>
      </c>
      <c r="E659" s="1">
        <v>1</v>
      </c>
      <c r="F659" s="1">
        <v>28.603967450172998</v>
      </c>
      <c r="G659" s="1">
        <v>0</v>
      </c>
      <c r="H659" s="1">
        <v>18.9224132006843</v>
      </c>
      <c r="I659" s="1">
        <v>1.50885561953092</v>
      </c>
      <c r="J659" s="1">
        <v>1.0596547167924699</v>
      </c>
      <c r="K659" s="1">
        <v>9.1572486461221398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143</v>
      </c>
      <c r="S659" s="1">
        <v>81</v>
      </c>
      <c r="T659" s="1">
        <v>198.743505873705</v>
      </c>
      <c r="U659" s="1">
        <v>71.410366211078397</v>
      </c>
      <c r="V659" s="1">
        <v>78.568234039415501</v>
      </c>
      <c r="W659" s="1">
        <v>226.005866212792</v>
      </c>
      <c r="X659" s="1">
        <v>1.0624082775907999</v>
      </c>
      <c r="Y659" s="1">
        <v>2.3352270873274499</v>
      </c>
      <c r="Z659" s="1">
        <v>0</v>
      </c>
      <c r="AA659" s="1">
        <v>0</v>
      </c>
      <c r="AB659" s="1">
        <v>8.4802855325784297</v>
      </c>
      <c r="AC659" s="1">
        <v>0</v>
      </c>
      <c r="AD659" s="1">
        <v>0</v>
      </c>
      <c r="AE659" s="1">
        <v>0</v>
      </c>
      <c r="AF659" s="1">
        <v>0</v>
      </c>
      <c r="AG659" s="1">
        <v>1</v>
      </c>
      <c r="AH659" s="1">
        <v>0</v>
      </c>
    </row>
    <row r="660" spans="1:34" hidden="1" x14ac:dyDescent="0.35">
      <c r="A660" s="1">
        <v>5409</v>
      </c>
      <c r="B660" s="1">
        <v>74</v>
      </c>
      <c r="C660" s="1">
        <v>1</v>
      </c>
      <c r="D660" s="1">
        <v>1</v>
      </c>
      <c r="E660" s="1">
        <v>0</v>
      </c>
      <c r="F660" s="1">
        <v>20.789193698017101</v>
      </c>
      <c r="G660" s="1">
        <v>0</v>
      </c>
      <c r="H660" s="1">
        <v>18.172291788972299</v>
      </c>
      <c r="I660" s="1">
        <v>0.416233524391251</v>
      </c>
      <c r="J660" s="1">
        <v>8.5293931686638498</v>
      </c>
      <c r="K660" s="1">
        <v>8.74836201452697</v>
      </c>
      <c r="L660" s="1">
        <v>1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165</v>
      </c>
      <c r="S660" s="1">
        <v>99</v>
      </c>
      <c r="T660" s="1">
        <v>262.90649940769299</v>
      </c>
      <c r="U660" s="1">
        <v>87.607256026330006</v>
      </c>
      <c r="V660" s="1">
        <v>76.881556162869998</v>
      </c>
      <c r="W660" s="1">
        <v>88.850911179383303</v>
      </c>
      <c r="X660" s="1">
        <v>2.7192941709982601</v>
      </c>
      <c r="Y660" s="1">
        <v>9.4489890121104203</v>
      </c>
      <c r="Z660" s="1">
        <v>0</v>
      </c>
      <c r="AA660" s="1">
        <v>0</v>
      </c>
      <c r="AB660" s="1">
        <v>2.3692540949065499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</row>
    <row r="661" spans="1:34" x14ac:dyDescent="0.35">
      <c r="A661" s="1">
        <v>5410</v>
      </c>
      <c r="B661" s="1">
        <v>65</v>
      </c>
      <c r="C661" s="1">
        <v>0</v>
      </c>
      <c r="D661" s="1">
        <v>2</v>
      </c>
      <c r="E661" s="1">
        <v>0</v>
      </c>
      <c r="F661" s="1">
        <v>39.266335732593298</v>
      </c>
      <c r="G661" s="1">
        <v>0</v>
      </c>
      <c r="H661" s="1">
        <v>5.5751820484251304</v>
      </c>
      <c r="I661" s="1">
        <v>3.07157743683935</v>
      </c>
      <c r="J661" s="1">
        <v>1.8832138818914901</v>
      </c>
      <c r="K661" s="1">
        <v>6.4616124249178304</v>
      </c>
      <c r="L661" s="1">
        <v>0</v>
      </c>
      <c r="M661" s="1">
        <v>1</v>
      </c>
      <c r="N661" s="1">
        <v>0</v>
      </c>
      <c r="O661" s="1">
        <v>0</v>
      </c>
      <c r="P661" s="1">
        <v>0</v>
      </c>
      <c r="Q661" s="1">
        <v>0</v>
      </c>
      <c r="R661" s="1">
        <v>159</v>
      </c>
      <c r="S661" s="1">
        <v>112</v>
      </c>
      <c r="T661" s="1">
        <v>150.806169425636</v>
      </c>
      <c r="U661" s="1">
        <v>174.094550378718</v>
      </c>
      <c r="V661" s="1">
        <v>86.512420512853296</v>
      </c>
      <c r="W661" s="1">
        <v>108.93655290374301</v>
      </c>
      <c r="X661" s="1">
        <v>8.3528301468505202</v>
      </c>
      <c r="Y661" s="1">
        <v>3.7955164124480398</v>
      </c>
      <c r="Z661" s="1">
        <v>0</v>
      </c>
      <c r="AA661" s="1">
        <v>0</v>
      </c>
      <c r="AB661" s="1">
        <v>0.22774582046400199</v>
      </c>
      <c r="AC661" s="1">
        <v>0</v>
      </c>
      <c r="AD661" s="1">
        <v>0</v>
      </c>
      <c r="AE661" s="1">
        <v>0</v>
      </c>
      <c r="AF661" s="1">
        <v>0</v>
      </c>
      <c r="AG661" s="1">
        <v>1</v>
      </c>
      <c r="AH661" s="1">
        <v>1</v>
      </c>
    </row>
    <row r="662" spans="1:34" hidden="1" x14ac:dyDescent="0.35">
      <c r="A662" s="1">
        <v>5411</v>
      </c>
      <c r="B662" s="1">
        <v>80</v>
      </c>
      <c r="C662" s="1">
        <v>1</v>
      </c>
      <c r="D662" s="1">
        <v>0</v>
      </c>
      <c r="E662" s="1">
        <v>1</v>
      </c>
      <c r="F662" s="1">
        <v>18.333841082030901</v>
      </c>
      <c r="G662" s="1">
        <v>1</v>
      </c>
      <c r="H662" s="1">
        <v>13.172679371027</v>
      </c>
      <c r="I662" s="1">
        <v>0.37705757038140397</v>
      </c>
      <c r="J662" s="1">
        <v>1.0266301810655201</v>
      </c>
      <c r="K662" s="1">
        <v>9.8477763424545106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149</v>
      </c>
      <c r="S662" s="1">
        <v>99</v>
      </c>
      <c r="T662" s="1">
        <v>220.442408104321</v>
      </c>
      <c r="U662" s="1">
        <v>126.49536104538601</v>
      </c>
      <c r="V662" s="1">
        <v>53.765167819927797</v>
      </c>
      <c r="W662" s="1">
        <v>166.190033873685</v>
      </c>
      <c r="X662" s="1">
        <v>9.4001389676235299</v>
      </c>
      <c r="Y662" s="1">
        <v>7.7895477758143397</v>
      </c>
      <c r="Z662" s="1">
        <v>0</v>
      </c>
      <c r="AA662" s="1">
        <v>0</v>
      </c>
      <c r="AB662" s="1">
        <v>7.0922040152143397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</row>
    <row r="663" spans="1:34" hidden="1" x14ac:dyDescent="0.35">
      <c r="A663" s="1">
        <v>5412</v>
      </c>
      <c r="B663" s="1">
        <v>65</v>
      </c>
      <c r="C663" s="1">
        <v>1</v>
      </c>
      <c r="D663" s="1">
        <v>1</v>
      </c>
      <c r="E663" s="1">
        <v>1</v>
      </c>
      <c r="F663" s="1">
        <v>36.355211438329903</v>
      </c>
      <c r="G663" s="1">
        <v>0</v>
      </c>
      <c r="H663" s="1">
        <v>4.1393665330839804</v>
      </c>
      <c r="I663" s="1">
        <v>0.52891392275064997</v>
      </c>
      <c r="J663" s="1">
        <v>0.92089050209539902</v>
      </c>
      <c r="K663" s="1">
        <v>4.5273495333484197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156</v>
      </c>
      <c r="S663" s="1">
        <v>109</v>
      </c>
      <c r="T663" s="1">
        <v>174.73837893651799</v>
      </c>
      <c r="U663" s="1">
        <v>144.12050948022099</v>
      </c>
      <c r="V663" s="1">
        <v>44.548321483240997</v>
      </c>
      <c r="W663" s="1">
        <v>63.240691222019102</v>
      </c>
      <c r="X663" s="1">
        <v>18.899672233389499</v>
      </c>
      <c r="Y663" s="1">
        <v>2.4830597480260801</v>
      </c>
      <c r="Z663" s="1">
        <v>0</v>
      </c>
      <c r="AA663" s="1">
        <v>0</v>
      </c>
      <c r="AB663" s="1">
        <v>9.5547033922641198</v>
      </c>
      <c r="AC663" s="1">
        <v>0</v>
      </c>
      <c r="AD663" s="1">
        <v>0</v>
      </c>
      <c r="AE663" s="1">
        <v>1</v>
      </c>
      <c r="AF663" s="1">
        <v>0</v>
      </c>
      <c r="AG663" s="1">
        <v>1</v>
      </c>
      <c r="AH663" s="1">
        <v>0</v>
      </c>
    </row>
    <row r="664" spans="1:34" x14ac:dyDescent="0.35">
      <c r="A664" s="1">
        <v>5413</v>
      </c>
      <c r="B664" s="1">
        <v>61</v>
      </c>
      <c r="C664" s="1">
        <v>1</v>
      </c>
      <c r="D664" s="1">
        <v>3</v>
      </c>
      <c r="E664" s="1">
        <v>2</v>
      </c>
      <c r="F664" s="1">
        <v>17.606457629569501</v>
      </c>
      <c r="G664" s="1">
        <v>0</v>
      </c>
      <c r="H664" s="1">
        <v>4.5959706752669502</v>
      </c>
      <c r="I664" s="1">
        <v>6.19839189787485</v>
      </c>
      <c r="J664" s="1">
        <v>6.9939518905398996</v>
      </c>
      <c r="K664" s="1">
        <v>6.8826536303305996</v>
      </c>
      <c r="L664" s="1">
        <v>1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106</v>
      </c>
      <c r="S664" s="1">
        <v>75</v>
      </c>
      <c r="T664" s="1">
        <v>173.873352709145</v>
      </c>
      <c r="U664" s="1">
        <v>62.4269326950146</v>
      </c>
      <c r="V664" s="1">
        <v>60.664124820524101</v>
      </c>
      <c r="W664" s="1">
        <v>265.70813845766202</v>
      </c>
      <c r="X664" s="1">
        <v>16.241396035900902</v>
      </c>
      <c r="Y664" s="1">
        <v>3.0161331321563001</v>
      </c>
      <c r="Z664" s="1">
        <v>0</v>
      </c>
      <c r="AA664" s="1">
        <v>0</v>
      </c>
      <c r="AB664" s="1">
        <v>2.4539996995045499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1</v>
      </c>
    </row>
    <row r="665" spans="1:34" hidden="1" x14ac:dyDescent="0.35">
      <c r="A665" s="1">
        <v>5414</v>
      </c>
      <c r="B665" s="1">
        <v>63</v>
      </c>
      <c r="C665" s="1">
        <v>1</v>
      </c>
      <c r="D665" s="1">
        <v>0</v>
      </c>
      <c r="E665" s="1">
        <v>1</v>
      </c>
      <c r="F665" s="1">
        <v>24.691523043127098</v>
      </c>
      <c r="G665" s="1">
        <v>0</v>
      </c>
      <c r="H665" s="1">
        <v>15.589328576923499</v>
      </c>
      <c r="I665" s="1">
        <v>0.83378184124195098</v>
      </c>
      <c r="J665" s="1">
        <v>4.9850262205709397</v>
      </c>
      <c r="K665" s="1">
        <v>8.1534151573932601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1</v>
      </c>
      <c r="R665" s="1">
        <v>133</v>
      </c>
      <c r="S665" s="1">
        <v>94</v>
      </c>
      <c r="T665" s="1">
        <v>262.64378196609999</v>
      </c>
      <c r="U665" s="1">
        <v>55.572143076648302</v>
      </c>
      <c r="V665" s="1">
        <v>39.281973962309102</v>
      </c>
      <c r="W665" s="1">
        <v>324.85152944843003</v>
      </c>
      <c r="X665" s="1">
        <v>26.503284656372202</v>
      </c>
      <c r="Y665" s="1">
        <v>1.72699270608627</v>
      </c>
      <c r="Z665" s="1">
        <v>0</v>
      </c>
      <c r="AA665" s="1">
        <v>0</v>
      </c>
      <c r="AB665" s="1">
        <v>8.83562395901453</v>
      </c>
      <c r="AC665" s="1">
        <v>0</v>
      </c>
      <c r="AD665" s="1">
        <v>0</v>
      </c>
      <c r="AE665" s="1">
        <v>0</v>
      </c>
      <c r="AF665" s="1">
        <v>0</v>
      </c>
      <c r="AG665" s="1">
        <v>1</v>
      </c>
      <c r="AH665" s="1">
        <v>0</v>
      </c>
    </row>
    <row r="666" spans="1:34" hidden="1" x14ac:dyDescent="0.35">
      <c r="A666" s="1">
        <v>5415</v>
      </c>
      <c r="B666" s="1">
        <v>69</v>
      </c>
      <c r="C666" s="1">
        <v>1</v>
      </c>
      <c r="D666" s="1">
        <v>0</v>
      </c>
      <c r="E666" s="1">
        <v>2</v>
      </c>
      <c r="F666" s="1">
        <v>37.988682309197799</v>
      </c>
      <c r="G666" s="1">
        <v>0</v>
      </c>
      <c r="H666" s="1">
        <v>5.4129380104642504</v>
      </c>
      <c r="I666" s="1">
        <v>8.6611407577897008</v>
      </c>
      <c r="J666" s="1">
        <v>8.2638533837110302</v>
      </c>
      <c r="K666" s="1">
        <v>7.0441538238361101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163</v>
      </c>
      <c r="S666" s="1">
        <v>112</v>
      </c>
      <c r="T666" s="1">
        <v>201.99924985085201</v>
      </c>
      <c r="U666" s="1">
        <v>178.92854915631301</v>
      </c>
      <c r="V666" s="1">
        <v>86.808587024252105</v>
      </c>
      <c r="W666" s="1">
        <v>302.30471795183001</v>
      </c>
      <c r="X666" s="1">
        <v>20.730271057529801</v>
      </c>
      <c r="Y666" s="1">
        <v>7.8100766332729803</v>
      </c>
      <c r="Z666" s="1">
        <v>0</v>
      </c>
      <c r="AA666" s="1">
        <v>1</v>
      </c>
      <c r="AB666" s="1">
        <v>5.5518658428813801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</row>
    <row r="667" spans="1:34" hidden="1" x14ac:dyDescent="0.35">
      <c r="A667" s="1">
        <v>5416</v>
      </c>
      <c r="B667" s="1">
        <v>78</v>
      </c>
      <c r="C667" s="1">
        <v>0</v>
      </c>
      <c r="D667" s="1">
        <v>0</v>
      </c>
      <c r="E667" s="1">
        <v>2</v>
      </c>
      <c r="F667" s="1">
        <v>24.4733939727519</v>
      </c>
      <c r="G667" s="1">
        <v>1</v>
      </c>
      <c r="H667" s="1">
        <v>1.8726470479145401</v>
      </c>
      <c r="I667" s="1">
        <v>5.9574901098708004</v>
      </c>
      <c r="J667" s="1">
        <v>8.4218233798490107</v>
      </c>
      <c r="K667" s="1">
        <v>8.4762273887091109</v>
      </c>
      <c r="L667" s="1">
        <v>0</v>
      </c>
      <c r="M667" s="1">
        <v>0</v>
      </c>
      <c r="N667" s="1">
        <v>1</v>
      </c>
      <c r="O667" s="1">
        <v>0</v>
      </c>
      <c r="P667" s="1">
        <v>0</v>
      </c>
      <c r="Q667" s="1">
        <v>0</v>
      </c>
      <c r="R667" s="1">
        <v>96</v>
      </c>
      <c r="S667" s="1">
        <v>97</v>
      </c>
      <c r="T667" s="1">
        <v>176.45347794772999</v>
      </c>
      <c r="U667" s="1">
        <v>53.657805454402698</v>
      </c>
      <c r="V667" s="1">
        <v>64.461641018965395</v>
      </c>
      <c r="W667" s="1">
        <v>99.636436626960204</v>
      </c>
      <c r="X667" s="1">
        <v>8.4870815883565101</v>
      </c>
      <c r="Y667" s="1">
        <v>7.2360271965059004</v>
      </c>
      <c r="Z667" s="1">
        <v>0</v>
      </c>
      <c r="AA667" s="1">
        <v>0</v>
      </c>
      <c r="AB667" s="1">
        <v>9.6212659745130793</v>
      </c>
      <c r="AC667" s="1">
        <v>0</v>
      </c>
      <c r="AD667" s="1">
        <v>0</v>
      </c>
      <c r="AE667" s="1">
        <v>0</v>
      </c>
      <c r="AF667" s="1">
        <v>0</v>
      </c>
      <c r="AG667" s="1">
        <v>1</v>
      </c>
      <c r="AH667" s="1">
        <v>0</v>
      </c>
    </row>
    <row r="668" spans="1:34" x14ac:dyDescent="0.35">
      <c r="A668" s="1">
        <v>5417</v>
      </c>
      <c r="B668" s="1">
        <v>78</v>
      </c>
      <c r="C668" s="1">
        <v>1</v>
      </c>
      <c r="D668" s="1">
        <v>1</v>
      </c>
      <c r="E668" s="1">
        <v>0</v>
      </c>
      <c r="F668" s="1">
        <v>29.019778102524</v>
      </c>
      <c r="G668" s="1">
        <v>0</v>
      </c>
      <c r="H668" s="1">
        <v>17.2168019697178</v>
      </c>
      <c r="I668" s="1">
        <v>4.3242883329863702</v>
      </c>
      <c r="J668" s="1">
        <v>8.1216601867311393</v>
      </c>
      <c r="K668" s="1">
        <v>9.1340456819414104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155</v>
      </c>
      <c r="S668" s="1">
        <v>94</v>
      </c>
      <c r="T668" s="1">
        <v>151.16495354206</v>
      </c>
      <c r="U668" s="1">
        <v>195.504680393032</v>
      </c>
      <c r="V668" s="1">
        <v>69.311216489066894</v>
      </c>
      <c r="W668" s="1">
        <v>244.281987446622</v>
      </c>
      <c r="X668" s="1">
        <v>21.840504898944602</v>
      </c>
      <c r="Y668" s="1">
        <v>0.42550985896391202</v>
      </c>
      <c r="Z668" s="1">
        <v>1</v>
      </c>
      <c r="AA668" s="1">
        <v>0</v>
      </c>
      <c r="AB668" s="1">
        <v>0.42113547304864102</v>
      </c>
      <c r="AC668" s="1">
        <v>0</v>
      </c>
      <c r="AD668" s="1">
        <v>0</v>
      </c>
      <c r="AE668" s="1">
        <v>1</v>
      </c>
      <c r="AF668" s="1">
        <v>0</v>
      </c>
      <c r="AG668" s="1">
        <v>1</v>
      </c>
      <c r="AH668" s="1">
        <v>1</v>
      </c>
    </row>
    <row r="669" spans="1:34" hidden="1" x14ac:dyDescent="0.35">
      <c r="A669" s="1">
        <v>5418</v>
      </c>
      <c r="B669" s="1">
        <v>64</v>
      </c>
      <c r="C669" s="1">
        <v>0</v>
      </c>
      <c r="D669" s="1">
        <v>0</v>
      </c>
      <c r="E669" s="1">
        <v>0</v>
      </c>
      <c r="F669" s="1">
        <v>32.362131908052099</v>
      </c>
      <c r="G669" s="1">
        <v>0</v>
      </c>
      <c r="H669" s="1">
        <v>10.2997403214071</v>
      </c>
      <c r="I669" s="1">
        <v>7.9829873653184302</v>
      </c>
      <c r="J669" s="1">
        <v>7.1572729696139197</v>
      </c>
      <c r="K669" s="1">
        <v>7.5281983345380601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165</v>
      </c>
      <c r="S669" s="1">
        <v>87</v>
      </c>
      <c r="T669" s="1">
        <v>150.093315594063</v>
      </c>
      <c r="U669" s="1">
        <v>69.067757536048703</v>
      </c>
      <c r="V669" s="1">
        <v>35.440517741980599</v>
      </c>
      <c r="W669" s="1">
        <v>339.04101184498802</v>
      </c>
      <c r="X669" s="1">
        <v>6.7733252244448403</v>
      </c>
      <c r="Y669" s="1">
        <v>2.8821352969443499</v>
      </c>
      <c r="Z669" s="1">
        <v>0</v>
      </c>
      <c r="AA669" s="1">
        <v>0</v>
      </c>
      <c r="AB669" s="1">
        <v>7.5791597596118701</v>
      </c>
      <c r="AC669" s="1">
        <v>1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</row>
    <row r="670" spans="1:34" hidden="1" x14ac:dyDescent="0.35">
      <c r="A670" s="1">
        <v>5419</v>
      </c>
      <c r="B670" s="1">
        <v>76</v>
      </c>
      <c r="C670" s="1">
        <v>1</v>
      </c>
      <c r="D670" s="1">
        <v>0</v>
      </c>
      <c r="E670" s="1">
        <v>1</v>
      </c>
      <c r="F670" s="1">
        <v>36.8978864885026</v>
      </c>
      <c r="G670" s="1">
        <v>0</v>
      </c>
      <c r="H670" s="1">
        <v>17.541812374008298</v>
      </c>
      <c r="I670" s="1">
        <v>7.8787010839565097</v>
      </c>
      <c r="J670" s="1">
        <v>6.5583169307331</v>
      </c>
      <c r="K670" s="1">
        <v>9.5831790599401607</v>
      </c>
      <c r="L670" s="1">
        <v>0</v>
      </c>
      <c r="M670" s="1">
        <v>1</v>
      </c>
      <c r="N670" s="1">
        <v>0</v>
      </c>
      <c r="O670" s="1">
        <v>1</v>
      </c>
      <c r="P670" s="1">
        <v>1</v>
      </c>
      <c r="Q670" s="1">
        <v>0</v>
      </c>
      <c r="R670" s="1">
        <v>156</v>
      </c>
      <c r="S670" s="1">
        <v>92</v>
      </c>
      <c r="T670" s="1">
        <v>167.658544180174</v>
      </c>
      <c r="U670" s="1">
        <v>197.32252561260799</v>
      </c>
      <c r="V670" s="1">
        <v>25.330286108269298</v>
      </c>
      <c r="W670" s="1">
        <v>348.06304570873999</v>
      </c>
      <c r="X670" s="1">
        <v>3.3768886690256101</v>
      </c>
      <c r="Y670" s="1">
        <v>6.2170606473393102</v>
      </c>
      <c r="Z670" s="1">
        <v>0</v>
      </c>
      <c r="AA670" s="1">
        <v>0</v>
      </c>
      <c r="AB670" s="1">
        <v>2.56248293269037</v>
      </c>
      <c r="AC670" s="1">
        <v>0</v>
      </c>
      <c r="AD670" s="1">
        <v>0</v>
      </c>
      <c r="AE670" s="1">
        <v>0</v>
      </c>
      <c r="AF670" s="1">
        <v>0</v>
      </c>
      <c r="AG670" s="1">
        <v>1</v>
      </c>
      <c r="AH670" s="1">
        <v>0</v>
      </c>
    </row>
    <row r="671" spans="1:34" hidden="1" x14ac:dyDescent="0.35">
      <c r="A671" s="1">
        <v>5420</v>
      </c>
      <c r="B671" s="1">
        <v>83</v>
      </c>
      <c r="C671" s="1">
        <v>0</v>
      </c>
      <c r="D671" s="1">
        <v>0</v>
      </c>
      <c r="E671" s="1">
        <v>2</v>
      </c>
      <c r="F671" s="1">
        <v>20.3210963026538</v>
      </c>
      <c r="G671" s="1">
        <v>0</v>
      </c>
      <c r="H671" s="1">
        <v>3.5875322536485199</v>
      </c>
      <c r="I671" s="1">
        <v>3.5190030001844699</v>
      </c>
      <c r="J671" s="1">
        <v>7.6845504583381903</v>
      </c>
      <c r="K671" s="1">
        <v>6.5814535181509202</v>
      </c>
      <c r="L671" s="1">
        <v>0</v>
      </c>
      <c r="M671" s="1">
        <v>1</v>
      </c>
      <c r="N671" s="1">
        <v>1</v>
      </c>
      <c r="O671" s="1">
        <v>0</v>
      </c>
      <c r="P671" s="1">
        <v>0</v>
      </c>
      <c r="Q671" s="1">
        <v>0</v>
      </c>
      <c r="R671" s="1">
        <v>178</v>
      </c>
      <c r="S671" s="1">
        <v>98</v>
      </c>
      <c r="T671" s="1">
        <v>232.25436800788401</v>
      </c>
      <c r="U671" s="1">
        <v>173.43447167239501</v>
      </c>
      <c r="V671" s="1">
        <v>57.502905967778901</v>
      </c>
      <c r="W671" s="1">
        <v>92.241802877000893</v>
      </c>
      <c r="X671" s="1">
        <v>23.2240193736184</v>
      </c>
      <c r="Y671" s="1">
        <v>8.9408716839957307</v>
      </c>
      <c r="Z671" s="1">
        <v>0</v>
      </c>
      <c r="AA671" s="1">
        <v>0</v>
      </c>
      <c r="AB671" s="1">
        <v>5.66818963127466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</row>
    <row r="672" spans="1:34" hidden="1" x14ac:dyDescent="0.35">
      <c r="A672" s="1">
        <v>5421</v>
      </c>
      <c r="B672" s="1">
        <v>71</v>
      </c>
      <c r="C672" s="1">
        <v>1</v>
      </c>
      <c r="D672" s="1">
        <v>0</v>
      </c>
      <c r="E672" s="1">
        <v>1</v>
      </c>
      <c r="F672" s="1">
        <v>17.896566393604498</v>
      </c>
      <c r="G672" s="1">
        <v>0</v>
      </c>
      <c r="H672" s="1">
        <v>7.6574295005830404</v>
      </c>
      <c r="I672" s="1">
        <v>1.8660100415737999</v>
      </c>
      <c r="J672" s="1">
        <v>4.4740193002291502</v>
      </c>
      <c r="K672" s="1">
        <v>4.8136332486835496</v>
      </c>
      <c r="L672" s="1">
        <v>0</v>
      </c>
      <c r="M672" s="1">
        <v>0</v>
      </c>
      <c r="N672" s="1">
        <v>1</v>
      </c>
      <c r="O672" s="1">
        <v>1</v>
      </c>
      <c r="P672" s="1">
        <v>0</v>
      </c>
      <c r="Q672" s="1">
        <v>0</v>
      </c>
      <c r="R672" s="1">
        <v>138</v>
      </c>
      <c r="S672" s="1">
        <v>118</v>
      </c>
      <c r="T672" s="1">
        <v>213.39079415592801</v>
      </c>
      <c r="U672" s="1">
        <v>199.420470196731</v>
      </c>
      <c r="V672" s="1">
        <v>44.739873370541197</v>
      </c>
      <c r="W672" s="1">
        <v>81.209474118188297</v>
      </c>
      <c r="X672" s="1">
        <v>1.7117815185790499</v>
      </c>
      <c r="Y672" s="1">
        <v>5.0104558627741396</v>
      </c>
      <c r="Z672" s="1">
        <v>0</v>
      </c>
      <c r="AA672" s="1">
        <v>0</v>
      </c>
      <c r="AB672" s="1">
        <v>3.81626587849878</v>
      </c>
      <c r="AC672" s="1">
        <v>0</v>
      </c>
      <c r="AD672" s="1">
        <v>1</v>
      </c>
      <c r="AE672" s="1">
        <v>0</v>
      </c>
      <c r="AF672" s="1">
        <v>0</v>
      </c>
      <c r="AG672" s="1">
        <v>0</v>
      </c>
      <c r="AH672" s="1">
        <v>0</v>
      </c>
    </row>
    <row r="673" spans="1:34" x14ac:dyDescent="0.35">
      <c r="A673" s="1">
        <v>5422</v>
      </c>
      <c r="B673" s="1">
        <v>75</v>
      </c>
      <c r="C673" s="1">
        <v>1</v>
      </c>
      <c r="D673" s="1">
        <v>3</v>
      </c>
      <c r="E673" s="1">
        <v>2</v>
      </c>
      <c r="F673" s="1">
        <v>24.353082997502099</v>
      </c>
      <c r="G673" s="1">
        <v>1</v>
      </c>
      <c r="H673" s="1">
        <v>15.979701495799601</v>
      </c>
      <c r="I673" s="1">
        <v>6.6058454194595297</v>
      </c>
      <c r="J673" s="1">
        <v>5.4760567291654096</v>
      </c>
      <c r="K673" s="1">
        <v>6.4777478980981904</v>
      </c>
      <c r="L673" s="1">
        <v>1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117</v>
      </c>
      <c r="S673" s="1">
        <v>102</v>
      </c>
      <c r="T673" s="1">
        <v>249.94719866091501</v>
      </c>
      <c r="U673" s="1">
        <v>107.88473249006201</v>
      </c>
      <c r="V673" s="1">
        <v>58.915115016173601</v>
      </c>
      <c r="W673" s="1">
        <v>229.40414109186199</v>
      </c>
      <c r="X673" s="1">
        <v>1.4304164332628599</v>
      </c>
      <c r="Y673" s="1">
        <v>3.8533811767036101</v>
      </c>
      <c r="Z673" s="1">
        <v>0</v>
      </c>
      <c r="AA673" s="1">
        <v>0</v>
      </c>
      <c r="AB673" s="1">
        <v>0.71874098430107702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1</v>
      </c>
    </row>
    <row r="674" spans="1:34" hidden="1" x14ac:dyDescent="0.35">
      <c r="A674" s="1">
        <v>5423</v>
      </c>
      <c r="B674" s="1">
        <v>80</v>
      </c>
      <c r="C674" s="1">
        <v>1</v>
      </c>
      <c r="D674" s="1">
        <v>0</v>
      </c>
      <c r="E674" s="1">
        <v>0</v>
      </c>
      <c r="F674" s="1">
        <v>38.8648057199281</v>
      </c>
      <c r="G674" s="1">
        <v>0</v>
      </c>
      <c r="H674" s="1">
        <v>7.0594783533897401</v>
      </c>
      <c r="I674" s="1">
        <v>9.8933961943236302</v>
      </c>
      <c r="J674" s="1">
        <v>1.7727311022780501</v>
      </c>
      <c r="K674" s="1">
        <v>4.9169215481012296</v>
      </c>
      <c r="L674" s="1">
        <v>1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170</v>
      </c>
      <c r="S674" s="1">
        <v>92</v>
      </c>
      <c r="T674" s="1">
        <v>173.12828803698901</v>
      </c>
      <c r="U674" s="1">
        <v>139.509937060179</v>
      </c>
      <c r="V674" s="1">
        <v>60.453103183861501</v>
      </c>
      <c r="W674" s="1">
        <v>370.78678367814001</v>
      </c>
      <c r="X674" s="1">
        <v>3.1045425705110601</v>
      </c>
      <c r="Y674" s="1">
        <v>6.16395002348695</v>
      </c>
      <c r="Z674" s="1">
        <v>0</v>
      </c>
      <c r="AA674" s="1">
        <v>0</v>
      </c>
      <c r="AB674" s="1">
        <v>9.5650257831283199</v>
      </c>
      <c r="AC674" s="1">
        <v>0</v>
      </c>
      <c r="AD674" s="1">
        <v>0</v>
      </c>
      <c r="AE674" s="1">
        <v>1</v>
      </c>
      <c r="AF674" s="1">
        <v>1</v>
      </c>
      <c r="AG674" s="1">
        <v>1</v>
      </c>
      <c r="AH674" s="1">
        <v>0</v>
      </c>
    </row>
    <row r="675" spans="1:34" hidden="1" x14ac:dyDescent="0.35">
      <c r="A675" s="1">
        <v>5424</v>
      </c>
      <c r="B675" s="1">
        <v>77</v>
      </c>
      <c r="C675" s="1">
        <v>1</v>
      </c>
      <c r="D675" s="1">
        <v>0</v>
      </c>
      <c r="E675" s="1">
        <v>1</v>
      </c>
      <c r="F675" s="1">
        <v>26.892732141277701</v>
      </c>
      <c r="G675" s="1">
        <v>0</v>
      </c>
      <c r="H675" s="1">
        <v>7.4568664627733998</v>
      </c>
      <c r="I675" s="1">
        <v>0.74265682605218797</v>
      </c>
      <c r="J675" s="1">
        <v>5.2298886859755598</v>
      </c>
      <c r="K675" s="1">
        <v>5.2418657056576698</v>
      </c>
      <c r="L675" s="1">
        <v>1</v>
      </c>
      <c r="M675" s="1">
        <v>0</v>
      </c>
      <c r="N675" s="1">
        <v>1</v>
      </c>
      <c r="O675" s="1">
        <v>1</v>
      </c>
      <c r="P675" s="1">
        <v>0</v>
      </c>
      <c r="Q675" s="1">
        <v>0</v>
      </c>
      <c r="R675" s="1">
        <v>157</v>
      </c>
      <c r="S675" s="1">
        <v>92</v>
      </c>
      <c r="T675" s="1">
        <v>194.025369030223</v>
      </c>
      <c r="U675" s="1">
        <v>108.828447869212</v>
      </c>
      <c r="V675" s="1">
        <v>87.3769407436845</v>
      </c>
      <c r="W675" s="1">
        <v>303.17591498498598</v>
      </c>
      <c r="X675" s="1">
        <v>11.8219526594517</v>
      </c>
      <c r="Y675" s="1">
        <v>7.2186174812459498</v>
      </c>
      <c r="Z675" s="1">
        <v>0</v>
      </c>
      <c r="AA675" s="1">
        <v>0</v>
      </c>
      <c r="AB675" s="1">
        <v>8.9794007699136191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</row>
    <row r="676" spans="1:34" hidden="1" x14ac:dyDescent="0.35">
      <c r="A676" s="1">
        <v>5425</v>
      </c>
      <c r="B676" s="1">
        <v>77</v>
      </c>
      <c r="C676" s="1">
        <v>0</v>
      </c>
      <c r="D676" s="1">
        <v>1</v>
      </c>
      <c r="E676" s="1">
        <v>1</v>
      </c>
      <c r="F676" s="1">
        <v>39.246131041090699</v>
      </c>
      <c r="G676" s="1">
        <v>1</v>
      </c>
      <c r="H676" s="1">
        <v>13.4451033026426</v>
      </c>
      <c r="I676" s="1">
        <v>4.1582469574212402</v>
      </c>
      <c r="J676" s="1">
        <v>0.361950617574682</v>
      </c>
      <c r="K676" s="1">
        <v>7.6473468044493904</v>
      </c>
      <c r="L676" s="1">
        <v>0</v>
      </c>
      <c r="M676" s="1">
        <v>1</v>
      </c>
      <c r="N676" s="1">
        <v>0</v>
      </c>
      <c r="O676" s="1">
        <v>0</v>
      </c>
      <c r="P676" s="1">
        <v>0</v>
      </c>
      <c r="Q676" s="1">
        <v>0</v>
      </c>
      <c r="R676" s="1">
        <v>107</v>
      </c>
      <c r="S676" s="1">
        <v>114</v>
      </c>
      <c r="T676" s="1">
        <v>208.86629189834099</v>
      </c>
      <c r="U676" s="1">
        <v>128.23038979532299</v>
      </c>
      <c r="V676" s="1">
        <v>95.964332796630799</v>
      </c>
      <c r="W676" s="1">
        <v>128.11130603135001</v>
      </c>
      <c r="X676" s="1">
        <v>11.9245169660021</v>
      </c>
      <c r="Y676" s="1">
        <v>0.109276156749048</v>
      </c>
      <c r="Z676" s="1">
        <v>0</v>
      </c>
      <c r="AA676" s="1">
        <v>0</v>
      </c>
      <c r="AB676" s="1">
        <v>8.1390708715568998</v>
      </c>
      <c r="AC676" s="1">
        <v>1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</row>
    <row r="677" spans="1:34" x14ac:dyDescent="0.35">
      <c r="A677" s="1">
        <v>5426</v>
      </c>
      <c r="B677" s="1">
        <v>61</v>
      </c>
      <c r="C677" s="1">
        <v>1</v>
      </c>
      <c r="D677" s="1">
        <v>1</v>
      </c>
      <c r="E677" s="1">
        <v>1</v>
      </c>
      <c r="F677" s="1">
        <v>28.260833009954101</v>
      </c>
      <c r="G677" s="1">
        <v>1</v>
      </c>
      <c r="H677" s="1">
        <v>8.3791743854978495</v>
      </c>
      <c r="I677" s="1">
        <v>6.22620246797287</v>
      </c>
      <c r="J677" s="1">
        <v>6.6823080868788001</v>
      </c>
      <c r="K677" s="1">
        <v>9.4168855969132306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1</v>
      </c>
      <c r="R677" s="1">
        <v>106</v>
      </c>
      <c r="S677" s="1">
        <v>113</v>
      </c>
      <c r="T677" s="1">
        <v>176.533075750118</v>
      </c>
      <c r="U677" s="1">
        <v>134.80476050444801</v>
      </c>
      <c r="V677" s="1">
        <v>43.180080560785903</v>
      </c>
      <c r="W677" s="1">
        <v>73.967482453616796</v>
      </c>
      <c r="X677" s="1">
        <v>9.3931547772050994</v>
      </c>
      <c r="Y677" s="1">
        <v>2.6712089086194699</v>
      </c>
      <c r="Z677" s="1">
        <v>1</v>
      </c>
      <c r="AA677" s="1">
        <v>0</v>
      </c>
      <c r="AB677" s="1">
        <v>0.58306323192686804</v>
      </c>
      <c r="AC677" s="1">
        <v>0</v>
      </c>
      <c r="AD677" s="1">
        <v>0</v>
      </c>
      <c r="AE677" s="1">
        <v>1</v>
      </c>
      <c r="AF677" s="1">
        <v>0</v>
      </c>
      <c r="AG677" s="1">
        <v>0</v>
      </c>
      <c r="AH677" s="1">
        <v>1</v>
      </c>
    </row>
    <row r="678" spans="1:34" hidden="1" x14ac:dyDescent="0.35">
      <c r="A678" s="1">
        <v>5427</v>
      </c>
      <c r="B678" s="1">
        <v>88</v>
      </c>
      <c r="C678" s="1">
        <v>1</v>
      </c>
      <c r="D678" s="1">
        <v>1</v>
      </c>
      <c r="E678" s="1">
        <v>3</v>
      </c>
      <c r="F678" s="1">
        <v>24.620868052234599</v>
      </c>
      <c r="G678" s="1">
        <v>0</v>
      </c>
      <c r="H678" s="1">
        <v>19.234389342711602</v>
      </c>
      <c r="I678" s="1">
        <v>2.72193152645769</v>
      </c>
      <c r="J678" s="1">
        <v>3.6374215149706002</v>
      </c>
      <c r="K678" s="1">
        <v>4.6787701672216002</v>
      </c>
      <c r="L678" s="1">
        <v>1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126</v>
      </c>
      <c r="S678" s="1">
        <v>101</v>
      </c>
      <c r="T678" s="1">
        <v>265.601693563178</v>
      </c>
      <c r="U678" s="1">
        <v>134.33073471084299</v>
      </c>
      <c r="V678" s="1">
        <v>41.662546148772797</v>
      </c>
      <c r="W678" s="1">
        <v>348.86697876084298</v>
      </c>
      <c r="X678" s="1">
        <v>8.6013372463405897</v>
      </c>
      <c r="Y678" s="1">
        <v>9.8571084248325604</v>
      </c>
      <c r="Z678" s="1">
        <v>0</v>
      </c>
      <c r="AA678" s="1">
        <v>0</v>
      </c>
      <c r="AB678" s="1">
        <v>6.8822134665755703</v>
      </c>
      <c r="AC678" s="1">
        <v>0</v>
      </c>
      <c r="AD678" s="1">
        <v>0</v>
      </c>
      <c r="AE678" s="1">
        <v>0</v>
      </c>
      <c r="AF678" s="1">
        <v>0</v>
      </c>
      <c r="AG678" s="1">
        <v>1</v>
      </c>
      <c r="AH678" s="1">
        <v>0</v>
      </c>
    </row>
    <row r="679" spans="1:34" hidden="1" x14ac:dyDescent="0.35">
      <c r="A679" s="1">
        <v>5428</v>
      </c>
      <c r="B679" s="1">
        <v>78</v>
      </c>
      <c r="C679" s="1">
        <v>1</v>
      </c>
      <c r="D679" s="1">
        <v>1</v>
      </c>
      <c r="E679" s="1">
        <v>0</v>
      </c>
      <c r="F679" s="1">
        <v>36.2130491268803</v>
      </c>
      <c r="G679" s="1">
        <v>0</v>
      </c>
      <c r="H679" s="1">
        <v>2.2980818750012602</v>
      </c>
      <c r="I679" s="1">
        <v>7.3165254109257596</v>
      </c>
      <c r="J679" s="1">
        <v>3.3234496687005</v>
      </c>
      <c r="K679" s="1">
        <v>9.3999992242600499</v>
      </c>
      <c r="L679" s="1">
        <v>1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160</v>
      </c>
      <c r="S679" s="1">
        <v>71</v>
      </c>
      <c r="T679" s="1">
        <v>283.18495435697002</v>
      </c>
      <c r="U679" s="1">
        <v>131.309258591164</v>
      </c>
      <c r="V679" s="1">
        <v>23.417502931404702</v>
      </c>
      <c r="W679" s="1">
        <v>329.50536321085701</v>
      </c>
      <c r="X679" s="1">
        <v>3.3921126280051399</v>
      </c>
      <c r="Y679" s="1">
        <v>3.06601026188167</v>
      </c>
      <c r="Z679" s="1">
        <v>0</v>
      </c>
      <c r="AA679" s="1">
        <v>0</v>
      </c>
      <c r="AB679" s="1">
        <v>7.2894309076874899</v>
      </c>
      <c r="AC679" s="1">
        <v>1</v>
      </c>
      <c r="AD679" s="1">
        <v>0</v>
      </c>
      <c r="AE679" s="1">
        <v>1</v>
      </c>
      <c r="AF679" s="1">
        <v>0</v>
      </c>
      <c r="AG679" s="1">
        <v>0</v>
      </c>
      <c r="AH679" s="1">
        <v>0</v>
      </c>
    </row>
    <row r="680" spans="1:34" hidden="1" x14ac:dyDescent="0.35">
      <c r="A680" s="1">
        <v>5429</v>
      </c>
      <c r="B680" s="1">
        <v>60</v>
      </c>
      <c r="C680" s="1">
        <v>1</v>
      </c>
      <c r="D680" s="1">
        <v>0</v>
      </c>
      <c r="E680" s="1">
        <v>2</v>
      </c>
      <c r="F680" s="1">
        <v>24.6216648884702</v>
      </c>
      <c r="G680" s="1">
        <v>1</v>
      </c>
      <c r="H680" s="1">
        <v>1.3899148722219501</v>
      </c>
      <c r="I680" s="1">
        <v>5.7391835599023002</v>
      </c>
      <c r="J680" s="1">
        <v>9.1051480009443697</v>
      </c>
      <c r="K680" s="1">
        <v>4.0275446425987704</v>
      </c>
      <c r="L680" s="1">
        <v>0</v>
      </c>
      <c r="M680" s="1">
        <v>0</v>
      </c>
      <c r="N680" s="1">
        <v>1</v>
      </c>
      <c r="O680" s="1">
        <v>0</v>
      </c>
      <c r="P680" s="1">
        <v>1</v>
      </c>
      <c r="Q680" s="1">
        <v>0</v>
      </c>
      <c r="R680" s="1">
        <v>158</v>
      </c>
      <c r="S680" s="1">
        <v>87</v>
      </c>
      <c r="T680" s="1">
        <v>257.99222023597002</v>
      </c>
      <c r="U680" s="1">
        <v>71.212922083191302</v>
      </c>
      <c r="V680" s="1">
        <v>61.997042235524603</v>
      </c>
      <c r="W680" s="1">
        <v>220.27682590369901</v>
      </c>
      <c r="X680" s="1">
        <v>24.558960293349202</v>
      </c>
      <c r="Y680" s="1">
        <v>4.2504673264764703</v>
      </c>
      <c r="Z680" s="1">
        <v>1</v>
      </c>
      <c r="AA680" s="1">
        <v>0</v>
      </c>
      <c r="AB680" s="1">
        <v>0.434512305318979</v>
      </c>
      <c r="AC680" s="1">
        <v>0</v>
      </c>
      <c r="AD680" s="1">
        <v>0</v>
      </c>
      <c r="AE680" s="1">
        <v>0</v>
      </c>
      <c r="AF680" s="1">
        <v>1</v>
      </c>
      <c r="AG680" s="1">
        <v>0</v>
      </c>
      <c r="AH680" s="1">
        <v>0</v>
      </c>
    </row>
    <row r="681" spans="1:34" x14ac:dyDescent="0.35">
      <c r="A681" s="1">
        <v>5430</v>
      </c>
      <c r="B681" s="1">
        <v>68</v>
      </c>
      <c r="C681" s="1">
        <v>1</v>
      </c>
      <c r="D681" s="1">
        <v>2</v>
      </c>
      <c r="E681" s="1">
        <v>1</v>
      </c>
      <c r="F681" s="1">
        <v>22.753134208949401</v>
      </c>
      <c r="G681" s="1">
        <v>0</v>
      </c>
      <c r="H681" s="1">
        <v>13.2414180501423</v>
      </c>
      <c r="I681" s="1">
        <v>7.7844932574296104</v>
      </c>
      <c r="J681" s="1">
        <v>9.8126433860339706</v>
      </c>
      <c r="K681" s="1">
        <v>9.7991144921665008</v>
      </c>
      <c r="L681" s="1">
        <v>1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108</v>
      </c>
      <c r="S681" s="1">
        <v>83</v>
      </c>
      <c r="T681" s="1">
        <v>251.278084099702</v>
      </c>
      <c r="U681" s="1">
        <v>74.0994268060591</v>
      </c>
      <c r="V681" s="1">
        <v>98.133079647206003</v>
      </c>
      <c r="W681" s="1">
        <v>291.30205198981702</v>
      </c>
      <c r="X681" s="1">
        <v>16.299103857265401</v>
      </c>
      <c r="Y681" s="1">
        <v>1.7681468605319599</v>
      </c>
      <c r="Z681" s="1">
        <v>0</v>
      </c>
      <c r="AA681" s="1">
        <v>0</v>
      </c>
      <c r="AB681" s="1">
        <v>3.3653752393696998</v>
      </c>
      <c r="AC681" s="1">
        <v>1</v>
      </c>
      <c r="AD681" s="1">
        <v>0</v>
      </c>
      <c r="AE681" s="1">
        <v>0</v>
      </c>
      <c r="AF681" s="1">
        <v>0</v>
      </c>
      <c r="AG681" s="1">
        <v>0</v>
      </c>
      <c r="AH681" s="1">
        <v>1</v>
      </c>
    </row>
    <row r="682" spans="1:34" hidden="1" x14ac:dyDescent="0.35">
      <c r="A682" s="1">
        <v>5431</v>
      </c>
      <c r="B682" s="1">
        <v>76</v>
      </c>
      <c r="C682" s="1">
        <v>0</v>
      </c>
      <c r="D682" s="1">
        <v>0</v>
      </c>
      <c r="E682" s="1">
        <v>0</v>
      </c>
      <c r="F682" s="1">
        <v>22.997286470196499</v>
      </c>
      <c r="G682" s="1">
        <v>1</v>
      </c>
      <c r="H682" s="1">
        <v>7.52549676128484</v>
      </c>
      <c r="I682" s="1">
        <v>3.0451392390444698</v>
      </c>
      <c r="J682" s="1">
        <v>6.8975925733049603</v>
      </c>
      <c r="K682" s="1">
        <v>5.8343035011907904</v>
      </c>
      <c r="L682" s="1">
        <v>0</v>
      </c>
      <c r="M682" s="1">
        <v>1</v>
      </c>
      <c r="N682" s="1">
        <v>0</v>
      </c>
      <c r="O682" s="1">
        <v>1</v>
      </c>
      <c r="P682" s="1">
        <v>0</v>
      </c>
      <c r="Q682" s="1">
        <v>0</v>
      </c>
      <c r="R682" s="1">
        <v>159</v>
      </c>
      <c r="S682" s="1">
        <v>109</v>
      </c>
      <c r="T682" s="1">
        <v>156.53047435811399</v>
      </c>
      <c r="U682" s="1">
        <v>99.387469443051899</v>
      </c>
      <c r="V682" s="1">
        <v>73.478948723138103</v>
      </c>
      <c r="W682" s="1">
        <v>336.72528437810399</v>
      </c>
      <c r="X682" s="1">
        <v>29.795692770418299</v>
      </c>
      <c r="Y682" s="1">
        <v>6.9883279653051904</v>
      </c>
      <c r="Z682" s="1">
        <v>0</v>
      </c>
      <c r="AA682" s="1">
        <v>0</v>
      </c>
      <c r="AB682" s="1">
        <v>8.9591301399890693</v>
      </c>
      <c r="AC682" s="1">
        <v>1</v>
      </c>
      <c r="AD682" s="1">
        <v>0</v>
      </c>
      <c r="AE682" s="1">
        <v>1</v>
      </c>
      <c r="AF682" s="1">
        <v>0</v>
      </c>
      <c r="AG682" s="1">
        <v>0</v>
      </c>
      <c r="AH682" s="1">
        <v>0</v>
      </c>
    </row>
    <row r="683" spans="1:34" hidden="1" x14ac:dyDescent="0.35">
      <c r="A683" s="1">
        <v>5432</v>
      </c>
      <c r="B683" s="1">
        <v>62</v>
      </c>
      <c r="C683" s="1">
        <v>0</v>
      </c>
      <c r="D683" s="1">
        <v>0</v>
      </c>
      <c r="E683" s="1">
        <v>2</v>
      </c>
      <c r="F683" s="1">
        <v>26.429281321665201</v>
      </c>
      <c r="G683" s="1">
        <v>0</v>
      </c>
      <c r="H683" s="1">
        <v>1.6657771004647099</v>
      </c>
      <c r="I683" s="1">
        <v>8.5958793455452405</v>
      </c>
      <c r="J683" s="1">
        <v>1.23630484650435</v>
      </c>
      <c r="K683" s="1">
        <v>5.2429950360428403</v>
      </c>
      <c r="L683" s="1">
        <v>0</v>
      </c>
      <c r="M683" s="1">
        <v>0</v>
      </c>
      <c r="N683" s="1">
        <v>1</v>
      </c>
      <c r="O683" s="1">
        <v>1</v>
      </c>
      <c r="P683" s="1">
        <v>0</v>
      </c>
      <c r="Q683" s="1">
        <v>0</v>
      </c>
      <c r="R683" s="1">
        <v>163</v>
      </c>
      <c r="S683" s="1">
        <v>94</v>
      </c>
      <c r="T683" s="1">
        <v>182.471438369992</v>
      </c>
      <c r="U683" s="1">
        <v>124.65550856957699</v>
      </c>
      <c r="V683" s="1">
        <v>97.147318023105399</v>
      </c>
      <c r="W683" s="1">
        <v>289.96583488891599</v>
      </c>
      <c r="X683" s="1">
        <v>24.380805365046999</v>
      </c>
      <c r="Y683" s="1">
        <v>6.1566316860850003</v>
      </c>
      <c r="Z683" s="1">
        <v>0</v>
      </c>
      <c r="AA683" s="1">
        <v>0</v>
      </c>
      <c r="AB683" s="1">
        <v>3.7962151861820002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</row>
    <row r="684" spans="1:34" hidden="1" x14ac:dyDescent="0.35">
      <c r="A684" s="1">
        <v>5433</v>
      </c>
      <c r="B684" s="1">
        <v>62</v>
      </c>
      <c r="C684" s="1">
        <v>0</v>
      </c>
      <c r="D684" s="1">
        <v>2</v>
      </c>
      <c r="E684" s="1">
        <v>1</v>
      </c>
      <c r="F684" s="1">
        <v>32.851776931144698</v>
      </c>
      <c r="G684" s="1">
        <v>0</v>
      </c>
      <c r="H684" s="1">
        <v>1.99749580834736</v>
      </c>
      <c r="I684" s="1">
        <v>8.1071307070401097</v>
      </c>
      <c r="J684" s="1">
        <v>5.9147966956868201</v>
      </c>
      <c r="K684" s="1">
        <v>4.3853058633545503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177</v>
      </c>
      <c r="S684" s="1">
        <v>72</v>
      </c>
      <c r="T684" s="1">
        <v>185.37399613560601</v>
      </c>
      <c r="U684" s="1">
        <v>173.54069332960299</v>
      </c>
      <c r="V684" s="1">
        <v>78.823106201568507</v>
      </c>
      <c r="W684" s="1">
        <v>139.61012297113501</v>
      </c>
      <c r="X684" s="1">
        <v>24.900889663269702</v>
      </c>
      <c r="Y684" s="1">
        <v>8.5551020398483093</v>
      </c>
      <c r="Z684" s="1">
        <v>0</v>
      </c>
      <c r="AA684" s="1">
        <v>0</v>
      </c>
      <c r="AB684" s="1">
        <v>6.8079908164928096</v>
      </c>
      <c r="AC684" s="1">
        <v>1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</row>
    <row r="685" spans="1:34" x14ac:dyDescent="0.35">
      <c r="A685" s="1">
        <v>5434</v>
      </c>
      <c r="B685" s="1">
        <v>84</v>
      </c>
      <c r="C685" s="1">
        <v>1</v>
      </c>
      <c r="D685" s="1">
        <v>0</v>
      </c>
      <c r="E685" s="1">
        <v>1</v>
      </c>
      <c r="F685" s="1">
        <v>30.281411444272599</v>
      </c>
      <c r="G685" s="1">
        <v>0</v>
      </c>
      <c r="H685" s="1">
        <v>7.4116360078268597</v>
      </c>
      <c r="I685" s="1">
        <v>0.371109223892923</v>
      </c>
      <c r="J685" s="1">
        <v>4.0141424442784599</v>
      </c>
      <c r="K685" s="1">
        <v>9.1653704894369792</v>
      </c>
      <c r="L685" s="1">
        <v>1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158</v>
      </c>
      <c r="S685" s="1">
        <v>93</v>
      </c>
      <c r="T685" s="1">
        <v>225.36710466186901</v>
      </c>
      <c r="U685" s="1">
        <v>64.330975043136604</v>
      </c>
      <c r="V685" s="1">
        <v>32.886466834659302</v>
      </c>
      <c r="W685" s="1">
        <v>69.657166276348605</v>
      </c>
      <c r="X685" s="1">
        <v>18.116500434734199</v>
      </c>
      <c r="Y685" s="1">
        <v>4.3579263425238004</v>
      </c>
      <c r="Z685" s="1">
        <v>0</v>
      </c>
      <c r="AA685" s="1">
        <v>0</v>
      </c>
      <c r="AB685" s="1">
        <v>4.4907388425153298</v>
      </c>
      <c r="AC685" s="1">
        <v>1</v>
      </c>
      <c r="AD685" s="1">
        <v>0</v>
      </c>
      <c r="AE685" s="1">
        <v>1</v>
      </c>
      <c r="AF685" s="1">
        <v>0</v>
      </c>
      <c r="AG685" s="1">
        <v>0</v>
      </c>
      <c r="AH685" s="1">
        <v>1</v>
      </c>
    </row>
    <row r="686" spans="1:34" hidden="1" x14ac:dyDescent="0.35">
      <c r="A686" s="1">
        <v>5435</v>
      </c>
      <c r="B686" s="1">
        <v>64</v>
      </c>
      <c r="C686" s="1">
        <v>1</v>
      </c>
      <c r="D686" s="1">
        <v>0</v>
      </c>
      <c r="E686" s="1">
        <v>2</v>
      </c>
      <c r="F686" s="1">
        <v>37.844931735684398</v>
      </c>
      <c r="G686" s="1">
        <v>0</v>
      </c>
      <c r="H686" s="1">
        <v>3.2068941977041998</v>
      </c>
      <c r="I686" s="1">
        <v>4.6185350528946598</v>
      </c>
      <c r="J686" s="1">
        <v>0.71759234310995001</v>
      </c>
      <c r="K686" s="1">
        <v>9.25136207903995</v>
      </c>
      <c r="L686" s="1">
        <v>1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128</v>
      </c>
      <c r="S686" s="1">
        <v>72</v>
      </c>
      <c r="T686" s="1">
        <v>212.559027433491</v>
      </c>
      <c r="U686" s="1">
        <v>119.39581815870901</v>
      </c>
      <c r="V686" s="1">
        <v>72.031549479955302</v>
      </c>
      <c r="W686" s="1">
        <v>308.00673197998498</v>
      </c>
      <c r="X686" s="1">
        <v>8.6301006873747106</v>
      </c>
      <c r="Y686" s="1">
        <v>7.9225387720507303</v>
      </c>
      <c r="Z686" s="1">
        <v>1</v>
      </c>
      <c r="AA686" s="1">
        <v>0</v>
      </c>
      <c r="AB686" s="1">
        <v>8.4005511568077598</v>
      </c>
      <c r="AC686" s="1">
        <v>0</v>
      </c>
      <c r="AD686" s="1">
        <v>0</v>
      </c>
      <c r="AE686" s="1">
        <v>0</v>
      </c>
      <c r="AF686" s="1">
        <v>0</v>
      </c>
      <c r="AG686" s="1">
        <v>1</v>
      </c>
      <c r="AH686" s="1">
        <v>0</v>
      </c>
    </row>
    <row r="687" spans="1:34" x14ac:dyDescent="0.35">
      <c r="A687" s="1">
        <v>5436</v>
      </c>
      <c r="B687" s="1">
        <v>63</v>
      </c>
      <c r="C687" s="1">
        <v>0</v>
      </c>
      <c r="D687" s="1">
        <v>0</v>
      </c>
      <c r="E687" s="1">
        <v>0</v>
      </c>
      <c r="F687" s="1">
        <v>30.570319912526799</v>
      </c>
      <c r="G687" s="1">
        <v>0</v>
      </c>
      <c r="H687" s="1">
        <v>14.235807601186201</v>
      </c>
      <c r="I687" s="1">
        <v>9.8047468641120901</v>
      </c>
      <c r="J687" s="1">
        <v>1.6156689031862099</v>
      </c>
      <c r="K687" s="1">
        <v>5.8951229976008701</v>
      </c>
      <c r="L687" s="1">
        <v>0</v>
      </c>
      <c r="M687" s="1">
        <v>0</v>
      </c>
      <c r="N687" s="1">
        <v>1</v>
      </c>
      <c r="O687" s="1">
        <v>0</v>
      </c>
      <c r="P687" s="1">
        <v>1</v>
      </c>
      <c r="Q687" s="1">
        <v>0</v>
      </c>
      <c r="R687" s="1">
        <v>168</v>
      </c>
      <c r="S687" s="1">
        <v>63</v>
      </c>
      <c r="T687" s="1">
        <v>174.020462142404</v>
      </c>
      <c r="U687" s="1">
        <v>131.30912113526099</v>
      </c>
      <c r="V687" s="1">
        <v>81.351301506533602</v>
      </c>
      <c r="W687" s="1">
        <v>76.346478055295407</v>
      </c>
      <c r="X687" s="1">
        <v>7.7442115305701398</v>
      </c>
      <c r="Y687" s="1">
        <v>1.4203306559800799</v>
      </c>
      <c r="Z687" s="1">
        <v>0</v>
      </c>
      <c r="AA687" s="1">
        <v>0</v>
      </c>
      <c r="AB687" s="1">
        <v>2.82150783849672</v>
      </c>
      <c r="AC687" s="1">
        <v>1</v>
      </c>
      <c r="AD687" s="1">
        <v>0</v>
      </c>
      <c r="AE687" s="1">
        <v>0</v>
      </c>
      <c r="AF687" s="1">
        <v>0</v>
      </c>
      <c r="AG687" s="1">
        <v>1</v>
      </c>
      <c r="AH687" s="1">
        <v>1</v>
      </c>
    </row>
    <row r="688" spans="1:34" x14ac:dyDescent="0.35">
      <c r="A688" s="1">
        <v>5437</v>
      </c>
      <c r="B688" s="1">
        <v>65</v>
      </c>
      <c r="C688" s="1">
        <v>0</v>
      </c>
      <c r="D688" s="1">
        <v>3</v>
      </c>
      <c r="E688" s="1">
        <v>0</v>
      </c>
      <c r="F688" s="1">
        <v>16.670388482184801</v>
      </c>
      <c r="G688" s="1">
        <v>0</v>
      </c>
      <c r="H688" s="1">
        <v>0.59767519030154304</v>
      </c>
      <c r="I688" s="1">
        <v>5.7670616553845502</v>
      </c>
      <c r="J688" s="1">
        <v>5.7013881943269098</v>
      </c>
      <c r="K688" s="1">
        <v>7.94814621151908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155</v>
      </c>
      <c r="S688" s="1">
        <v>109</v>
      </c>
      <c r="T688" s="1">
        <v>255.28846992905099</v>
      </c>
      <c r="U688" s="1">
        <v>100.053395061887</v>
      </c>
      <c r="V688" s="1">
        <v>83.124178936627899</v>
      </c>
      <c r="W688" s="1">
        <v>288.103951930704</v>
      </c>
      <c r="X688" s="1">
        <v>10.8746972402295</v>
      </c>
      <c r="Y688" s="1">
        <v>2.4813539650037102</v>
      </c>
      <c r="Z688" s="1">
        <v>1</v>
      </c>
      <c r="AA688" s="1">
        <v>0</v>
      </c>
      <c r="AB688" s="1">
        <v>9.8598000936112999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1</v>
      </c>
    </row>
    <row r="689" spans="1:34" hidden="1" x14ac:dyDescent="0.35">
      <c r="A689" s="1">
        <v>5438</v>
      </c>
      <c r="B689" s="1">
        <v>70</v>
      </c>
      <c r="C689" s="1">
        <v>0</v>
      </c>
      <c r="D689" s="1">
        <v>2</v>
      </c>
      <c r="E689" s="1">
        <v>2</v>
      </c>
      <c r="F689" s="1">
        <v>33.750194640078597</v>
      </c>
      <c r="G689" s="1">
        <v>1</v>
      </c>
      <c r="H689" s="1">
        <v>11.266569638440799</v>
      </c>
      <c r="I689" s="1">
        <v>3.6845040633124699</v>
      </c>
      <c r="J689" s="1">
        <v>4.9947599969694902</v>
      </c>
      <c r="K689" s="1">
        <v>4.0456977459675798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112</v>
      </c>
      <c r="S689" s="1">
        <v>92</v>
      </c>
      <c r="T689" s="1">
        <v>266.56944475186401</v>
      </c>
      <c r="U689" s="1">
        <v>138.65123509033899</v>
      </c>
      <c r="V689" s="1">
        <v>41.9030191988724</v>
      </c>
      <c r="W689" s="1">
        <v>246.284348318143</v>
      </c>
      <c r="X689" s="1">
        <v>8.2936397247519107</v>
      </c>
      <c r="Y689" s="1">
        <v>5.8268096899189503</v>
      </c>
      <c r="Z689" s="1">
        <v>0</v>
      </c>
      <c r="AA689" s="1">
        <v>0</v>
      </c>
      <c r="AB689" s="1">
        <v>8.5709109406770807</v>
      </c>
      <c r="AC689" s="1">
        <v>0</v>
      </c>
      <c r="AD689" s="1">
        <v>0</v>
      </c>
      <c r="AE689" s="1">
        <v>1</v>
      </c>
      <c r="AF689" s="1">
        <v>0</v>
      </c>
      <c r="AG689" s="1">
        <v>1</v>
      </c>
      <c r="AH689" s="1">
        <v>0</v>
      </c>
    </row>
    <row r="690" spans="1:34" hidden="1" x14ac:dyDescent="0.35">
      <c r="A690" s="1">
        <v>5439</v>
      </c>
      <c r="B690" s="1">
        <v>71</v>
      </c>
      <c r="C690" s="1">
        <v>1</v>
      </c>
      <c r="D690" s="1">
        <v>0</v>
      </c>
      <c r="E690" s="1">
        <v>3</v>
      </c>
      <c r="F690" s="1">
        <v>28.184035102602099</v>
      </c>
      <c r="G690" s="1">
        <v>1</v>
      </c>
      <c r="H690" s="1">
        <v>15.706970428230299</v>
      </c>
      <c r="I690" s="1">
        <v>6.85998732575381</v>
      </c>
      <c r="J690" s="1">
        <v>9.4602757345298603</v>
      </c>
      <c r="K690" s="1">
        <v>4.9649096318849804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122</v>
      </c>
      <c r="S690" s="1">
        <v>108</v>
      </c>
      <c r="T690" s="1">
        <v>222.992764025486</v>
      </c>
      <c r="U690" s="1">
        <v>157.16281970392899</v>
      </c>
      <c r="V690" s="1">
        <v>32.309802862199398</v>
      </c>
      <c r="W690" s="1">
        <v>327.367744069894</v>
      </c>
      <c r="X690" s="1">
        <v>19.866800913920599</v>
      </c>
      <c r="Y690" s="1">
        <v>0.43368298220225998</v>
      </c>
      <c r="Z690" s="1">
        <v>0</v>
      </c>
      <c r="AA690" s="1">
        <v>0</v>
      </c>
      <c r="AB690" s="1">
        <v>7.4636327305786097</v>
      </c>
      <c r="AC690" s="1">
        <v>1</v>
      </c>
      <c r="AD690" s="1">
        <v>1</v>
      </c>
      <c r="AE690" s="1">
        <v>0</v>
      </c>
      <c r="AF690" s="1">
        <v>0</v>
      </c>
      <c r="AG690" s="1">
        <v>0</v>
      </c>
      <c r="AH690" s="1">
        <v>0</v>
      </c>
    </row>
    <row r="691" spans="1:34" x14ac:dyDescent="0.35">
      <c r="A691" s="1">
        <v>5440</v>
      </c>
      <c r="B691" s="1">
        <v>62</v>
      </c>
      <c r="C691" s="1">
        <v>0</v>
      </c>
      <c r="D691" s="1">
        <v>0</v>
      </c>
      <c r="E691" s="1">
        <v>1</v>
      </c>
      <c r="F691" s="1">
        <v>38.4221581824347</v>
      </c>
      <c r="G691" s="1">
        <v>0</v>
      </c>
      <c r="H691" s="1">
        <v>2.5063560944109602</v>
      </c>
      <c r="I691" s="1">
        <v>5.0280428249265601</v>
      </c>
      <c r="J691" s="1">
        <v>6.0400483464882697</v>
      </c>
      <c r="K691" s="1">
        <v>7.35727889956922</v>
      </c>
      <c r="L691" s="1">
        <v>1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126</v>
      </c>
      <c r="S691" s="1">
        <v>103</v>
      </c>
      <c r="T691" s="1">
        <v>295.23387815455101</v>
      </c>
      <c r="U691" s="1">
        <v>94.6192832995374</v>
      </c>
      <c r="V691" s="1">
        <v>25.6622066187557</v>
      </c>
      <c r="W691" s="1">
        <v>335.52109239395401</v>
      </c>
      <c r="X691" s="1">
        <v>1.5122541237578799</v>
      </c>
      <c r="Y691" s="1">
        <v>1.32108913061124E-2</v>
      </c>
      <c r="Z691" s="1">
        <v>0</v>
      </c>
      <c r="AA691" s="1">
        <v>1</v>
      </c>
      <c r="AB691" s="1">
        <v>8.9503178848062301</v>
      </c>
      <c r="AC691" s="1">
        <v>0</v>
      </c>
      <c r="AD691" s="1">
        <v>0</v>
      </c>
      <c r="AE691" s="1">
        <v>0</v>
      </c>
      <c r="AF691" s="1">
        <v>0</v>
      </c>
      <c r="AG691" s="1">
        <v>1</v>
      </c>
      <c r="AH691" s="1">
        <v>1</v>
      </c>
    </row>
    <row r="692" spans="1:34" hidden="1" x14ac:dyDescent="0.35">
      <c r="A692" s="1">
        <v>5441</v>
      </c>
      <c r="B692" s="1">
        <v>75</v>
      </c>
      <c r="C692" s="1">
        <v>1</v>
      </c>
      <c r="D692" s="1">
        <v>0</v>
      </c>
      <c r="E692" s="1">
        <v>1</v>
      </c>
      <c r="F692" s="1">
        <v>16.5491063371134</v>
      </c>
      <c r="G692" s="1">
        <v>0</v>
      </c>
      <c r="H692" s="1">
        <v>9.9356531693497008</v>
      </c>
      <c r="I692" s="1">
        <v>3.0407998643773602</v>
      </c>
      <c r="J692" s="1">
        <v>4.5620292690447304</v>
      </c>
      <c r="K692" s="1">
        <v>9.3540955388412605</v>
      </c>
      <c r="L692" s="1">
        <v>1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125</v>
      </c>
      <c r="S692" s="1">
        <v>115</v>
      </c>
      <c r="T692" s="1">
        <v>160.72188309567599</v>
      </c>
      <c r="U692" s="1">
        <v>198.23681626193201</v>
      </c>
      <c r="V692" s="1">
        <v>62.001561571058701</v>
      </c>
      <c r="W692" s="1">
        <v>297.85382385502402</v>
      </c>
      <c r="X692" s="1">
        <v>28.264100341354499</v>
      </c>
      <c r="Y692" s="1">
        <v>1.39657119306467</v>
      </c>
      <c r="Z692" s="1">
        <v>0</v>
      </c>
      <c r="AA692" s="1">
        <v>0</v>
      </c>
      <c r="AB692" s="1">
        <v>7.3408075544326197</v>
      </c>
      <c r="AC692" s="1">
        <v>0</v>
      </c>
      <c r="AD692" s="1">
        <v>0</v>
      </c>
      <c r="AE692" s="1">
        <v>0</v>
      </c>
      <c r="AF692" s="1">
        <v>1</v>
      </c>
      <c r="AG692" s="1">
        <v>0</v>
      </c>
      <c r="AH692" s="1">
        <v>0</v>
      </c>
    </row>
    <row r="693" spans="1:34" hidden="1" x14ac:dyDescent="0.35">
      <c r="A693" s="1">
        <v>5442</v>
      </c>
      <c r="B693" s="1">
        <v>67</v>
      </c>
      <c r="C693" s="1">
        <v>0</v>
      </c>
      <c r="D693" s="1">
        <v>0</v>
      </c>
      <c r="E693" s="1">
        <v>1</v>
      </c>
      <c r="F693" s="1">
        <v>23.914475311089198</v>
      </c>
      <c r="G693" s="1">
        <v>0</v>
      </c>
      <c r="H693" s="1">
        <v>1.05082021000763</v>
      </c>
      <c r="I693" s="1">
        <v>5.7237578598599796</v>
      </c>
      <c r="J693" s="1">
        <v>1.5254750032803199</v>
      </c>
      <c r="K693" s="1">
        <v>7.5969081259221598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171</v>
      </c>
      <c r="S693" s="1">
        <v>93</v>
      </c>
      <c r="T693" s="1">
        <v>171.98361662400799</v>
      </c>
      <c r="U693" s="1">
        <v>92.389541118689095</v>
      </c>
      <c r="V693" s="1">
        <v>71.281771861600504</v>
      </c>
      <c r="W693" s="1">
        <v>397.50377571958501</v>
      </c>
      <c r="X693" s="1">
        <v>24.0615400124295</v>
      </c>
      <c r="Y693" s="1">
        <v>9.1669694914029005</v>
      </c>
      <c r="Z693" s="1">
        <v>1</v>
      </c>
      <c r="AA693" s="1">
        <v>0</v>
      </c>
      <c r="AB693" s="1">
        <v>1.86537819140195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</row>
    <row r="694" spans="1:34" x14ac:dyDescent="0.35">
      <c r="A694" s="1">
        <v>5443</v>
      </c>
      <c r="B694" s="1">
        <v>78</v>
      </c>
      <c r="C694" s="1">
        <v>0</v>
      </c>
      <c r="D694" s="1">
        <v>3</v>
      </c>
      <c r="E694" s="1">
        <v>3</v>
      </c>
      <c r="F694" s="1">
        <v>27.671508152216699</v>
      </c>
      <c r="G694" s="1">
        <v>1</v>
      </c>
      <c r="H694" s="1">
        <v>4.7010389737428397</v>
      </c>
      <c r="I694" s="1">
        <v>5.8710604191276596</v>
      </c>
      <c r="J694" s="1">
        <v>4.0101997244957399</v>
      </c>
      <c r="K694" s="1">
        <v>5.2894497640579798</v>
      </c>
      <c r="L694" s="1">
        <v>0</v>
      </c>
      <c r="M694" s="1">
        <v>0</v>
      </c>
      <c r="N694" s="1">
        <v>0</v>
      </c>
      <c r="O694" s="1">
        <v>1</v>
      </c>
      <c r="P694" s="1">
        <v>0</v>
      </c>
      <c r="Q694" s="1">
        <v>0</v>
      </c>
      <c r="R694" s="1">
        <v>132</v>
      </c>
      <c r="S694" s="1">
        <v>66</v>
      </c>
      <c r="T694" s="1">
        <v>271.491666806213</v>
      </c>
      <c r="U694" s="1">
        <v>189.17494203282499</v>
      </c>
      <c r="V694" s="1">
        <v>53.866451016964902</v>
      </c>
      <c r="W694" s="1">
        <v>263.79517130077897</v>
      </c>
      <c r="X694" s="1">
        <v>13.5704326939243</v>
      </c>
      <c r="Y694" s="1">
        <v>1.14814933357849</v>
      </c>
      <c r="Z694" s="1">
        <v>1</v>
      </c>
      <c r="AA694" s="1">
        <v>0</v>
      </c>
      <c r="AB694" s="1">
        <v>7.2264003963077501</v>
      </c>
      <c r="AC694" s="1">
        <v>0</v>
      </c>
      <c r="AD694" s="1">
        <v>1</v>
      </c>
      <c r="AE694" s="1">
        <v>0</v>
      </c>
      <c r="AF694" s="1">
        <v>0</v>
      </c>
      <c r="AG694" s="1">
        <v>0</v>
      </c>
      <c r="AH694" s="1">
        <v>1</v>
      </c>
    </row>
    <row r="695" spans="1:34" hidden="1" x14ac:dyDescent="0.35">
      <c r="A695" s="1">
        <v>5444</v>
      </c>
      <c r="B695" s="1">
        <v>62</v>
      </c>
      <c r="C695" s="1">
        <v>0</v>
      </c>
      <c r="D695" s="1">
        <v>3</v>
      </c>
      <c r="E695" s="1">
        <v>2</v>
      </c>
      <c r="F695" s="1">
        <v>38.491257497521701</v>
      </c>
      <c r="G695" s="1">
        <v>0</v>
      </c>
      <c r="H695" s="1">
        <v>2.6381819240573501</v>
      </c>
      <c r="I695" s="1">
        <v>1.4527030411639801</v>
      </c>
      <c r="J695" s="1">
        <v>6.4689861349554896</v>
      </c>
      <c r="K695" s="1">
        <v>8.2569499972145</v>
      </c>
      <c r="L695" s="1">
        <v>1</v>
      </c>
      <c r="M695" s="1">
        <v>0</v>
      </c>
      <c r="N695" s="1">
        <v>0</v>
      </c>
      <c r="O695" s="1">
        <v>0</v>
      </c>
      <c r="P695" s="1">
        <v>1</v>
      </c>
      <c r="Q695" s="1">
        <v>0</v>
      </c>
      <c r="R695" s="1">
        <v>176</v>
      </c>
      <c r="S695" s="1">
        <v>98</v>
      </c>
      <c r="T695" s="1">
        <v>268.15397422552599</v>
      </c>
      <c r="U695" s="1">
        <v>194.88429717692401</v>
      </c>
      <c r="V695" s="1">
        <v>75.715972303898795</v>
      </c>
      <c r="W695" s="1">
        <v>379.50268703770598</v>
      </c>
      <c r="X695" s="1">
        <v>8.0269026813116806</v>
      </c>
      <c r="Y695" s="1">
        <v>6.4251581991537199</v>
      </c>
      <c r="Z695" s="1">
        <v>0</v>
      </c>
      <c r="AA695" s="1">
        <v>0</v>
      </c>
      <c r="AB695" s="1">
        <v>9.6044240968504493</v>
      </c>
      <c r="AC695" s="1">
        <v>1</v>
      </c>
      <c r="AD695" s="1">
        <v>0</v>
      </c>
      <c r="AE695" s="1">
        <v>0</v>
      </c>
      <c r="AF695" s="1">
        <v>0</v>
      </c>
      <c r="AG695" s="1">
        <v>1</v>
      </c>
      <c r="AH695" s="1">
        <v>0</v>
      </c>
    </row>
    <row r="696" spans="1:34" x14ac:dyDescent="0.35">
      <c r="A696" s="1">
        <v>5445</v>
      </c>
      <c r="B696" s="1">
        <v>61</v>
      </c>
      <c r="C696" s="1">
        <v>0</v>
      </c>
      <c r="D696" s="1">
        <v>1</v>
      </c>
      <c r="E696" s="1">
        <v>0</v>
      </c>
      <c r="F696" s="1">
        <v>26.321606042172</v>
      </c>
      <c r="G696" s="1">
        <v>1</v>
      </c>
      <c r="H696" s="1">
        <v>17.0326991646922</v>
      </c>
      <c r="I696" s="1">
        <v>5.37809453492277</v>
      </c>
      <c r="J696" s="1">
        <v>7.9502423574109997</v>
      </c>
      <c r="K696" s="1">
        <v>6.7128860218490001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118</v>
      </c>
      <c r="S696" s="1">
        <v>116</v>
      </c>
      <c r="T696" s="1">
        <v>297.511618745014</v>
      </c>
      <c r="U696" s="1">
        <v>105.688400628102</v>
      </c>
      <c r="V696" s="1">
        <v>76.667641397816595</v>
      </c>
      <c r="W696" s="1">
        <v>369.125445619385</v>
      </c>
      <c r="X696" s="1">
        <v>12.190165692810201</v>
      </c>
      <c r="Y696" s="1">
        <v>0.75910900523038605</v>
      </c>
      <c r="Z696" s="1">
        <v>0</v>
      </c>
      <c r="AA696" s="1">
        <v>0</v>
      </c>
      <c r="AB696" s="1">
        <v>4.7210674493201701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1</v>
      </c>
    </row>
    <row r="697" spans="1:34" x14ac:dyDescent="0.35">
      <c r="A697" s="1">
        <v>5446</v>
      </c>
      <c r="B697" s="1">
        <v>90</v>
      </c>
      <c r="C697" s="1">
        <v>1</v>
      </c>
      <c r="D697" s="1">
        <v>2</v>
      </c>
      <c r="E697" s="1">
        <v>2</v>
      </c>
      <c r="F697" s="1">
        <v>32.971684130090303</v>
      </c>
      <c r="G697" s="1">
        <v>0</v>
      </c>
      <c r="H697" s="1">
        <v>17.6625496291236</v>
      </c>
      <c r="I697" s="1">
        <v>7.6046376211166195E-2</v>
      </c>
      <c r="J697" s="1">
        <v>6.6362214983022296</v>
      </c>
      <c r="K697" s="1">
        <v>5.8107003525952399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163</v>
      </c>
      <c r="S697" s="1">
        <v>103</v>
      </c>
      <c r="T697" s="1">
        <v>235.44902651233701</v>
      </c>
      <c r="U697" s="1">
        <v>60.712751175845</v>
      </c>
      <c r="V697" s="1">
        <v>78.084268174798098</v>
      </c>
      <c r="W697" s="1">
        <v>177.284174869949</v>
      </c>
      <c r="X697" s="1">
        <v>4.7648545564551998</v>
      </c>
      <c r="Y697" s="1">
        <v>7.14073152645381</v>
      </c>
      <c r="Z697" s="1">
        <v>1</v>
      </c>
      <c r="AA697" s="1">
        <v>0</v>
      </c>
      <c r="AB697" s="1">
        <v>2.5575491073785099</v>
      </c>
      <c r="AC697" s="1">
        <v>0</v>
      </c>
      <c r="AD697" s="1">
        <v>1</v>
      </c>
      <c r="AE697" s="1">
        <v>0</v>
      </c>
      <c r="AF697" s="1">
        <v>0</v>
      </c>
      <c r="AG697" s="1">
        <v>0</v>
      </c>
      <c r="AH697" s="1">
        <v>1</v>
      </c>
    </row>
    <row r="698" spans="1:34" hidden="1" x14ac:dyDescent="0.35">
      <c r="A698" s="1">
        <v>5447</v>
      </c>
      <c r="B698" s="1">
        <v>64</v>
      </c>
      <c r="C698" s="1">
        <v>1</v>
      </c>
      <c r="D698" s="1">
        <v>3</v>
      </c>
      <c r="E698" s="1">
        <v>0</v>
      </c>
      <c r="F698" s="1">
        <v>34.800934142946602</v>
      </c>
      <c r="G698" s="1">
        <v>1</v>
      </c>
      <c r="H698" s="1">
        <v>3.3156125272708801</v>
      </c>
      <c r="I698" s="1">
        <v>3.8227943549716898</v>
      </c>
      <c r="J698" s="1">
        <v>9.7218961891298896</v>
      </c>
      <c r="K698" s="1">
        <v>8.6804793916023808</v>
      </c>
      <c r="L698" s="1">
        <v>1</v>
      </c>
      <c r="M698" s="1">
        <v>0</v>
      </c>
      <c r="N698" s="1">
        <v>0</v>
      </c>
      <c r="O698" s="1">
        <v>1</v>
      </c>
      <c r="P698" s="1">
        <v>0</v>
      </c>
      <c r="Q698" s="1">
        <v>0</v>
      </c>
      <c r="R698" s="1">
        <v>127</v>
      </c>
      <c r="S698" s="1">
        <v>87</v>
      </c>
      <c r="T698" s="1">
        <v>294.63935831523497</v>
      </c>
      <c r="U698" s="1">
        <v>113.97503340281899</v>
      </c>
      <c r="V698" s="1">
        <v>32.679695673245298</v>
      </c>
      <c r="W698" s="1">
        <v>274.871823681965</v>
      </c>
      <c r="X698" s="1">
        <v>3.90317228086308</v>
      </c>
      <c r="Y698" s="1">
        <v>8.6796633904157598</v>
      </c>
      <c r="Z698" s="1">
        <v>0</v>
      </c>
      <c r="AA698" s="1">
        <v>0</v>
      </c>
      <c r="AB698" s="1">
        <v>6.1351197524588796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</row>
    <row r="699" spans="1:34" hidden="1" x14ac:dyDescent="0.35">
      <c r="A699" s="1">
        <v>5448</v>
      </c>
      <c r="B699" s="1">
        <v>68</v>
      </c>
      <c r="C699" s="1">
        <v>0</v>
      </c>
      <c r="D699" s="1">
        <v>1</v>
      </c>
      <c r="E699" s="1">
        <v>2</v>
      </c>
      <c r="F699" s="1">
        <v>36.955286443259403</v>
      </c>
      <c r="G699" s="1">
        <v>1</v>
      </c>
      <c r="H699" s="1">
        <v>9.7405425048029599</v>
      </c>
      <c r="I699" s="1">
        <v>6.0563090756183602</v>
      </c>
      <c r="J699" s="1">
        <v>8.0892986763436792</v>
      </c>
      <c r="K699" s="1">
        <v>4.270869466063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146</v>
      </c>
      <c r="S699" s="1">
        <v>85</v>
      </c>
      <c r="T699" s="1">
        <v>238.028647446934</v>
      </c>
      <c r="U699" s="1">
        <v>58.733127498823002</v>
      </c>
      <c r="V699" s="1">
        <v>31.950794649364401</v>
      </c>
      <c r="W699" s="1">
        <v>250.995001727295</v>
      </c>
      <c r="X699" s="1">
        <v>28.812950395868398</v>
      </c>
      <c r="Y699" s="1">
        <v>8.7946879153355297</v>
      </c>
      <c r="Z699" s="1">
        <v>0</v>
      </c>
      <c r="AA699" s="1">
        <v>0</v>
      </c>
      <c r="AB699" s="1">
        <v>9.8611254226288398</v>
      </c>
      <c r="AC699" s="1">
        <v>0</v>
      </c>
      <c r="AD699" s="1">
        <v>0</v>
      </c>
      <c r="AE699" s="1">
        <v>0</v>
      </c>
      <c r="AF699" s="1">
        <v>0</v>
      </c>
      <c r="AG699" s="1">
        <v>1</v>
      </c>
      <c r="AH699" s="1">
        <v>0</v>
      </c>
    </row>
    <row r="700" spans="1:34" hidden="1" x14ac:dyDescent="0.35">
      <c r="A700" s="1">
        <v>5449</v>
      </c>
      <c r="B700" s="1">
        <v>74</v>
      </c>
      <c r="C700" s="1">
        <v>1</v>
      </c>
      <c r="D700" s="1">
        <v>0</v>
      </c>
      <c r="E700" s="1">
        <v>1</v>
      </c>
      <c r="F700" s="1">
        <v>27.043863307249701</v>
      </c>
      <c r="G700" s="1">
        <v>0</v>
      </c>
      <c r="H700" s="1">
        <v>1.87377280023781E-2</v>
      </c>
      <c r="I700" s="1">
        <v>4.6368388447731501</v>
      </c>
      <c r="J700" s="1">
        <v>7.9072157466626498</v>
      </c>
      <c r="K700" s="1">
        <v>6.8539535734603403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92</v>
      </c>
      <c r="S700" s="1">
        <v>113</v>
      </c>
      <c r="T700" s="1">
        <v>229.48837253201799</v>
      </c>
      <c r="U700" s="1">
        <v>66.690713151807898</v>
      </c>
      <c r="V700" s="1">
        <v>96.337756307619998</v>
      </c>
      <c r="W700" s="1">
        <v>290.91262685312</v>
      </c>
      <c r="X700" s="1">
        <v>3.5216964606243599</v>
      </c>
      <c r="Y700" s="1">
        <v>6.2597024232456997</v>
      </c>
      <c r="Z700" s="1">
        <v>0</v>
      </c>
      <c r="AA700" s="1">
        <v>0</v>
      </c>
      <c r="AB700" s="1">
        <v>7.7274479611800997</v>
      </c>
      <c r="AC700" s="1">
        <v>0</v>
      </c>
      <c r="AD700" s="1">
        <v>0</v>
      </c>
      <c r="AE700" s="1">
        <v>1</v>
      </c>
      <c r="AF700" s="1">
        <v>0</v>
      </c>
      <c r="AG700" s="1">
        <v>1</v>
      </c>
      <c r="AH700" s="1">
        <v>0</v>
      </c>
    </row>
    <row r="701" spans="1:34" hidden="1" x14ac:dyDescent="0.35">
      <c r="A701" s="1">
        <v>5450</v>
      </c>
      <c r="B701" s="1">
        <v>76</v>
      </c>
      <c r="C701" s="1">
        <v>1</v>
      </c>
      <c r="D701" s="1">
        <v>0</v>
      </c>
      <c r="E701" s="1">
        <v>1</v>
      </c>
      <c r="F701" s="1">
        <v>25.786356328889902</v>
      </c>
      <c r="G701" s="1">
        <v>0</v>
      </c>
      <c r="H701" s="1">
        <v>8.3619813653602293</v>
      </c>
      <c r="I701" s="1">
        <v>6.3757265004738697</v>
      </c>
      <c r="J701" s="1">
        <v>6.7079609943274203</v>
      </c>
      <c r="K701" s="1">
        <v>5.9148462148648502</v>
      </c>
      <c r="L701" s="1">
        <v>1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138</v>
      </c>
      <c r="S701" s="1">
        <v>70</v>
      </c>
      <c r="T701" s="1">
        <v>230.330553469433</v>
      </c>
      <c r="U701" s="1">
        <v>118.950049551473</v>
      </c>
      <c r="V701" s="1">
        <v>47.977977672934003</v>
      </c>
      <c r="W701" s="1">
        <v>234.88808222060101</v>
      </c>
      <c r="X701" s="1">
        <v>23.234738445701201</v>
      </c>
      <c r="Y701" s="1">
        <v>6.3112008023203199</v>
      </c>
      <c r="Z701" s="1">
        <v>0</v>
      </c>
      <c r="AA701" s="1">
        <v>0</v>
      </c>
      <c r="AB701" s="1">
        <v>1.1531659008486399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</row>
    <row r="702" spans="1:34" x14ac:dyDescent="0.35">
      <c r="A702" s="1">
        <v>5451</v>
      </c>
      <c r="B702" s="1">
        <v>68</v>
      </c>
      <c r="C702" s="1">
        <v>1</v>
      </c>
      <c r="D702" s="1">
        <v>0</v>
      </c>
      <c r="E702" s="1">
        <v>3</v>
      </c>
      <c r="F702" s="1">
        <v>30.451764761086199</v>
      </c>
      <c r="G702" s="1">
        <v>0</v>
      </c>
      <c r="H702" s="1">
        <v>4.40742060505137</v>
      </c>
      <c r="I702" s="1">
        <v>7.7757586265029603</v>
      </c>
      <c r="J702" s="1">
        <v>9.9712041353903196</v>
      </c>
      <c r="K702" s="1">
        <v>6.7292436260462596</v>
      </c>
      <c r="L702" s="1">
        <v>0</v>
      </c>
      <c r="M702" s="1">
        <v>0</v>
      </c>
      <c r="N702" s="1">
        <v>1</v>
      </c>
      <c r="O702" s="1">
        <v>1</v>
      </c>
      <c r="P702" s="1">
        <v>0</v>
      </c>
      <c r="Q702" s="1">
        <v>0</v>
      </c>
      <c r="R702" s="1">
        <v>97</v>
      </c>
      <c r="S702" s="1">
        <v>89</v>
      </c>
      <c r="T702" s="1">
        <v>245.76871547262601</v>
      </c>
      <c r="U702" s="1">
        <v>99.515682212046002</v>
      </c>
      <c r="V702" s="1">
        <v>53.403507668592603</v>
      </c>
      <c r="W702" s="1">
        <v>148.23549654051399</v>
      </c>
      <c r="X702" s="1">
        <v>5.57190503284464</v>
      </c>
      <c r="Y702" s="1">
        <v>0.45417976345268801</v>
      </c>
      <c r="Z702" s="1">
        <v>1</v>
      </c>
      <c r="AA702" s="1">
        <v>0</v>
      </c>
      <c r="AB702" s="1">
        <v>9.3577973559207095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1</v>
      </c>
    </row>
    <row r="703" spans="1:34" x14ac:dyDescent="0.35">
      <c r="A703" s="1">
        <v>5452</v>
      </c>
      <c r="B703" s="1">
        <v>89</v>
      </c>
      <c r="C703" s="1">
        <v>1</v>
      </c>
      <c r="D703" s="1">
        <v>0</v>
      </c>
      <c r="E703" s="1">
        <v>2</v>
      </c>
      <c r="F703" s="1">
        <v>35.628103898494103</v>
      </c>
      <c r="G703" s="1">
        <v>0</v>
      </c>
      <c r="H703" s="1">
        <v>2.0617727446634002</v>
      </c>
      <c r="I703" s="1">
        <v>6.3516153165163898</v>
      </c>
      <c r="J703" s="1">
        <v>9.8557147451532305</v>
      </c>
      <c r="K703" s="1">
        <v>7.8965653432818401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123</v>
      </c>
      <c r="S703" s="1">
        <v>72</v>
      </c>
      <c r="T703" s="1">
        <v>150.287014096012</v>
      </c>
      <c r="U703" s="1">
        <v>163.42498608066899</v>
      </c>
      <c r="V703" s="1">
        <v>58.714097703184898</v>
      </c>
      <c r="W703" s="1">
        <v>362.67855505653199</v>
      </c>
      <c r="X703" s="1">
        <v>17.692156647894699</v>
      </c>
      <c r="Y703" s="1">
        <v>4.0992173762766999</v>
      </c>
      <c r="Z703" s="1">
        <v>0</v>
      </c>
      <c r="AA703" s="1">
        <v>0</v>
      </c>
      <c r="AB703" s="1">
        <v>2.2672122349013399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1</v>
      </c>
    </row>
    <row r="704" spans="1:34" hidden="1" x14ac:dyDescent="0.35">
      <c r="A704" s="1">
        <v>5453</v>
      </c>
      <c r="B704" s="1">
        <v>62</v>
      </c>
      <c r="C704" s="1">
        <v>1</v>
      </c>
      <c r="D704" s="1">
        <v>0</v>
      </c>
      <c r="E704" s="1">
        <v>0</v>
      </c>
      <c r="F704" s="1">
        <v>26.331549828032301</v>
      </c>
      <c r="G704" s="1">
        <v>1</v>
      </c>
      <c r="H704" s="1">
        <v>18.235543192739801</v>
      </c>
      <c r="I704" s="1">
        <v>8.1068373351571896</v>
      </c>
      <c r="J704" s="1">
        <v>7.3378083845263404</v>
      </c>
      <c r="K704" s="1">
        <v>9.1163925890130102</v>
      </c>
      <c r="L704" s="1">
        <v>0</v>
      </c>
      <c r="M704" s="1">
        <v>1</v>
      </c>
      <c r="N704" s="1">
        <v>0</v>
      </c>
      <c r="O704" s="1">
        <v>0</v>
      </c>
      <c r="P704" s="1">
        <v>1</v>
      </c>
      <c r="Q704" s="1">
        <v>1</v>
      </c>
      <c r="R704" s="1">
        <v>164</v>
      </c>
      <c r="S704" s="1">
        <v>76</v>
      </c>
      <c r="T704" s="1">
        <v>165.64372512122301</v>
      </c>
      <c r="U704" s="1">
        <v>142.56054452958901</v>
      </c>
      <c r="V704" s="1">
        <v>35.509842854907298</v>
      </c>
      <c r="W704" s="1">
        <v>98.965447019601399</v>
      </c>
      <c r="X704" s="1">
        <v>26.468628252190801</v>
      </c>
      <c r="Y704" s="1">
        <v>0.24059536456257299</v>
      </c>
      <c r="Z704" s="1">
        <v>0</v>
      </c>
      <c r="AA704" s="1">
        <v>0</v>
      </c>
      <c r="AB704" s="1">
        <v>1.89059147693901</v>
      </c>
      <c r="AC704" s="1">
        <v>1</v>
      </c>
      <c r="AD704" s="1">
        <v>1</v>
      </c>
      <c r="AE704" s="1">
        <v>0</v>
      </c>
      <c r="AF704" s="1">
        <v>0</v>
      </c>
      <c r="AG704" s="1">
        <v>1</v>
      </c>
      <c r="AH704" s="1">
        <v>0</v>
      </c>
    </row>
    <row r="705" spans="1:34" x14ac:dyDescent="0.35">
      <c r="A705" s="1">
        <v>5454</v>
      </c>
      <c r="B705" s="1">
        <v>76</v>
      </c>
      <c r="C705" s="1">
        <v>1</v>
      </c>
      <c r="D705" s="1">
        <v>0</v>
      </c>
      <c r="E705" s="1">
        <v>2</v>
      </c>
      <c r="F705" s="1">
        <v>17.8115063691599</v>
      </c>
      <c r="G705" s="1">
        <v>0</v>
      </c>
      <c r="H705" s="1">
        <v>8.4350579725818005</v>
      </c>
      <c r="I705" s="1">
        <v>5.6329956441096796</v>
      </c>
      <c r="J705" s="1">
        <v>4.6047068882322897</v>
      </c>
      <c r="K705" s="1">
        <v>8.9109862168778093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177</v>
      </c>
      <c r="S705" s="1">
        <v>104</v>
      </c>
      <c r="T705" s="1">
        <v>202.864631603334</v>
      </c>
      <c r="U705" s="1">
        <v>131.105717109165</v>
      </c>
      <c r="V705" s="1">
        <v>60.365624871308299</v>
      </c>
      <c r="W705" s="1">
        <v>372.35321484314602</v>
      </c>
      <c r="X705" s="1">
        <v>19.877864497725501</v>
      </c>
      <c r="Y705" s="1">
        <v>9.9279452600276592</v>
      </c>
      <c r="Z705" s="1">
        <v>1</v>
      </c>
      <c r="AA705" s="1">
        <v>0</v>
      </c>
      <c r="AB705" s="1">
        <v>0.79548014744177897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1</v>
      </c>
    </row>
    <row r="706" spans="1:34" hidden="1" x14ac:dyDescent="0.35">
      <c r="A706" s="1">
        <v>5455</v>
      </c>
      <c r="B706" s="1">
        <v>90</v>
      </c>
      <c r="C706" s="1">
        <v>0</v>
      </c>
      <c r="D706" s="1">
        <v>2</v>
      </c>
      <c r="E706" s="1">
        <v>2</v>
      </c>
      <c r="F706" s="1">
        <v>21.993101083786701</v>
      </c>
      <c r="G706" s="1">
        <v>0</v>
      </c>
      <c r="H706" s="1">
        <v>10.7614176384826</v>
      </c>
      <c r="I706" s="1">
        <v>6.2425635070057703</v>
      </c>
      <c r="J706" s="1">
        <v>5.06330388717004</v>
      </c>
      <c r="K706" s="1">
        <v>7.2598683913884399</v>
      </c>
      <c r="L706" s="1">
        <v>1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160</v>
      </c>
      <c r="S706" s="1">
        <v>83</v>
      </c>
      <c r="T706" s="1">
        <v>215.321182108626</v>
      </c>
      <c r="U706" s="1">
        <v>122.478056462392</v>
      </c>
      <c r="V706" s="1">
        <v>73.249723393828901</v>
      </c>
      <c r="W706" s="1">
        <v>185.96684828798701</v>
      </c>
      <c r="X706" s="1">
        <v>27.8238528017039</v>
      </c>
      <c r="Y706" s="1">
        <v>6.1005640504146497</v>
      </c>
      <c r="Z706" s="1">
        <v>0</v>
      </c>
      <c r="AA706" s="1">
        <v>0</v>
      </c>
      <c r="AB706" s="1">
        <v>2.7069064018905999</v>
      </c>
      <c r="AC706" s="1">
        <v>0</v>
      </c>
      <c r="AD706" s="1">
        <v>0</v>
      </c>
      <c r="AE706" s="1">
        <v>1</v>
      </c>
      <c r="AF706" s="1">
        <v>1</v>
      </c>
      <c r="AG706" s="1">
        <v>0</v>
      </c>
      <c r="AH706" s="1">
        <v>0</v>
      </c>
    </row>
    <row r="707" spans="1:34" hidden="1" x14ac:dyDescent="0.35">
      <c r="A707" s="1">
        <v>5456</v>
      </c>
      <c r="B707" s="1">
        <v>60</v>
      </c>
      <c r="C707" s="1">
        <v>0</v>
      </c>
      <c r="D707" s="1">
        <v>0</v>
      </c>
      <c r="E707" s="1">
        <v>0</v>
      </c>
      <c r="F707" s="1">
        <v>32.435847857476602</v>
      </c>
      <c r="G707" s="1">
        <v>0</v>
      </c>
      <c r="H707" s="1">
        <v>5.9003406315822398</v>
      </c>
      <c r="I707" s="1">
        <v>8.1914094442836003</v>
      </c>
      <c r="J707" s="1">
        <v>9.3417302465349898</v>
      </c>
      <c r="K707" s="1">
        <v>5.4085481795896202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158</v>
      </c>
      <c r="S707" s="1">
        <v>79</v>
      </c>
      <c r="T707" s="1">
        <v>197.60105642790799</v>
      </c>
      <c r="U707" s="1">
        <v>165.444602875935</v>
      </c>
      <c r="V707" s="1">
        <v>47.170095236443402</v>
      </c>
      <c r="W707" s="1">
        <v>313.24480305576202</v>
      </c>
      <c r="X707" s="1">
        <v>19.4735885860967</v>
      </c>
      <c r="Y707" s="1">
        <v>5.9540013741033002</v>
      </c>
      <c r="Z707" s="1">
        <v>1</v>
      </c>
      <c r="AA707" s="1">
        <v>0</v>
      </c>
      <c r="AB707" s="1">
        <v>7.5418617461220299</v>
      </c>
      <c r="AC707" s="1">
        <v>1</v>
      </c>
      <c r="AD707" s="1">
        <v>0</v>
      </c>
      <c r="AE707" s="1">
        <v>0</v>
      </c>
      <c r="AF707" s="1">
        <v>0</v>
      </c>
      <c r="AG707" s="1">
        <v>1</v>
      </c>
      <c r="AH707" s="1">
        <v>0</v>
      </c>
    </row>
    <row r="708" spans="1:34" hidden="1" x14ac:dyDescent="0.35">
      <c r="A708" s="1">
        <v>5457</v>
      </c>
      <c r="B708" s="1">
        <v>82</v>
      </c>
      <c r="C708" s="1">
        <v>0</v>
      </c>
      <c r="D708" s="1">
        <v>0</v>
      </c>
      <c r="E708" s="1">
        <v>3</v>
      </c>
      <c r="F708" s="1">
        <v>32.744496226902903</v>
      </c>
      <c r="G708" s="1">
        <v>0</v>
      </c>
      <c r="H708" s="1">
        <v>0.65058370684649902</v>
      </c>
      <c r="I708" s="1">
        <v>4.8379644517672897</v>
      </c>
      <c r="J708" s="1">
        <v>8.2901956963760295</v>
      </c>
      <c r="K708" s="1">
        <v>6.7552384494588003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149</v>
      </c>
      <c r="S708" s="1">
        <v>80</v>
      </c>
      <c r="T708" s="1">
        <v>236.58264059966601</v>
      </c>
      <c r="U708" s="1">
        <v>186.60948907168799</v>
      </c>
      <c r="V708" s="1">
        <v>62.377184503696697</v>
      </c>
      <c r="W708" s="1">
        <v>51.472924106885998</v>
      </c>
      <c r="X708" s="1">
        <v>1.0797059368201001</v>
      </c>
      <c r="Y708" s="1">
        <v>8.9869880592681799</v>
      </c>
      <c r="Z708" s="1">
        <v>0</v>
      </c>
      <c r="AA708" s="1">
        <v>0</v>
      </c>
      <c r="AB708" s="1">
        <v>8.6874690994147397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</row>
    <row r="709" spans="1:34" hidden="1" x14ac:dyDescent="0.35">
      <c r="A709" s="1">
        <v>5458</v>
      </c>
      <c r="B709" s="1">
        <v>80</v>
      </c>
      <c r="C709" s="1">
        <v>0</v>
      </c>
      <c r="D709" s="1">
        <v>0</v>
      </c>
      <c r="E709" s="1">
        <v>2</v>
      </c>
      <c r="F709" s="1">
        <v>21.302150923891698</v>
      </c>
      <c r="G709" s="1">
        <v>0</v>
      </c>
      <c r="H709" s="1">
        <v>2.36365376137821</v>
      </c>
      <c r="I709" s="1">
        <v>1.9945343908119799</v>
      </c>
      <c r="J709" s="1">
        <v>9.38204290678879</v>
      </c>
      <c r="K709" s="1">
        <v>4.4474259945951502</v>
      </c>
      <c r="L709" s="1">
        <v>0</v>
      </c>
      <c r="M709" s="1">
        <v>0</v>
      </c>
      <c r="N709" s="1">
        <v>1</v>
      </c>
      <c r="O709" s="1">
        <v>0</v>
      </c>
      <c r="P709" s="1">
        <v>0</v>
      </c>
      <c r="Q709" s="1">
        <v>1</v>
      </c>
      <c r="R709" s="1">
        <v>109</v>
      </c>
      <c r="S709" s="1">
        <v>79</v>
      </c>
      <c r="T709" s="1">
        <v>211.952222488666</v>
      </c>
      <c r="U709" s="1">
        <v>72.261560328667201</v>
      </c>
      <c r="V709" s="1">
        <v>73.636724334742695</v>
      </c>
      <c r="W709" s="1">
        <v>121.981315718422</v>
      </c>
      <c r="X709" s="1">
        <v>28.018702068257198</v>
      </c>
      <c r="Y709" s="1">
        <v>0.15763941108426299</v>
      </c>
      <c r="Z709" s="1">
        <v>1</v>
      </c>
      <c r="AA709" s="1">
        <v>0</v>
      </c>
      <c r="AB709" s="1">
        <v>3.7797200201954899</v>
      </c>
      <c r="AC709" s="1">
        <v>0</v>
      </c>
      <c r="AD709" s="1">
        <v>0</v>
      </c>
      <c r="AE709" s="1">
        <v>1</v>
      </c>
      <c r="AF709" s="1">
        <v>0</v>
      </c>
      <c r="AG709" s="1">
        <v>0</v>
      </c>
      <c r="AH709" s="1">
        <v>0</v>
      </c>
    </row>
    <row r="710" spans="1:34" hidden="1" x14ac:dyDescent="0.35">
      <c r="A710" s="1">
        <v>5459</v>
      </c>
      <c r="B710" s="1">
        <v>65</v>
      </c>
      <c r="C710" s="1">
        <v>1</v>
      </c>
      <c r="D710" s="1">
        <v>1</v>
      </c>
      <c r="E710" s="1">
        <v>2</v>
      </c>
      <c r="F710" s="1">
        <v>26.313937833401301</v>
      </c>
      <c r="G710" s="1">
        <v>0</v>
      </c>
      <c r="H710" s="1">
        <v>8.0591425347726204</v>
      </c>
      <c r="I710" s="1">
        <v>8.6231436502977807</v>
      </c>
      <c r="J710" s="1">
        <v>4.02741950350614</v>
      </c>
      <c r="K710" s="1">
        <v>6.7343559435006899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1</v>
      </c>
      <c r="R710" s="1">
        <v>151</v>
      </c>
      <c r="S710" s="1">
        <v>73</v>
      </c>
      <c r="T710" s="1">
        <v>197.73095741374701</v>
      </c>
      <c r="U710" s="1">
        <v>173.16787249904999</v>
      </c>
      <c r="V710" s="1">
        <v>91.573271592128606</v>
      </c>
      <c r="W710" s="1">
        <v>370.682972747289</v>
      </c>
      <c r="X710" s="1">
        <v>3.7652324056654698</v>
      </c>
      <c r="Y710" s="1">
        <v>7.4046311357975299</v>
      </c>
      <c r="Z710" s="1">
        <v>0</v>
      </c>
      <c r="AA710" s="1">
        <v>0</v>
      </c>
      <c r="AB710" s="1">
        <v>9.1247595809813902</v>
      </c>
      <c r="AC710" s="1">
        <v>0</v>
      </c>
      <c r="AD710" s="1">
        <v>0</v>
      </c>
      <c r="AE710" s="1">
        <v>1</v>
      </c>
      <c r="AF710" s="1">
        <v>0</v>
      </c>
      <c r="AG710" s="1">
        <v>0</v>
      </c>
      <c r="AH710" s="1">
        <v>0</v>
      </c>
    </row>
    <row r="711" spans="1:34" hidden="1" x14ac:dyDescent="0.35">
      <c r="A711" s="1">
        <v>5460</v>
      </c>
      <c r="B711" s="1">
        <v>62</v>
      </c>
      <c r="C711" s="1">
        <v>0</v>
      </c>
      <c r="D711" s="1">
        <v>1</v>
      </c>
      <c r="E711" s="1">
        <v>1</v>
      </c>
      <c r="F711" s="1">
        <v>28.2044180179129</v>
      </c>
      <c r="G711" s="1">
        <v>0</v>
      </c>
      <c r="H711" s="1">
        <v>10.645084469838601</v>
      </c>
      <c r="I711" s="1">
        <v>6.8769261198273099</v>
      </c>
      <c r="J711" s="1">
        <v>3.9563551659824499</v>
      </c>
      <c r="K711" s="1">
        <v>9.3000568102115508</v>
      </c>
      <c r="L711" s="1">
        <v>1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114</v>
      </c>
      <c r="S711" s="1">
        <v>60</v>
      </c>
      <c r="T711" s="1">
        <v>293.45343569691897</v>
      </c>
      <c r="U711" s="1">
        <v>142.68350264485201</v>
      </c>
      <c r="V711" s="1">
        <v>58.784749818807299</v>
      </c>
      <c r="W711" s="1">
        <v>117.950049952394</v>
      </c>
      <c r="X711" s="1">
        <v>26.837096434515299</v>
      </c>
      <c r="Y711" s="1">
        <v>3.12255401110089</v>
      </c>
      <c r="Z711" s="1">
        <v>1</v>
      </c>
      <c r="AA711" s="1">
        <v>0</v>
      </c>
      <c r="AB711" s="1">
        <v>4.80180175682559</v>
      </c>
      <c r="AC711" s="1">
        <v>1</v>
      </c>
      <c r="AD711" s="1">
        <v>0</v>
      </c>
      <c r="AE711" s="1">
        <v>0</v>
      </c>
      <c r="AF711" s="1">
        <v>0</v>
      </c>
      <c r="AG711" s="1">
        <v>1</v>
      </c>
      <c r="AH711" s="1">
        <v>0</v>
      </c>
    </row>
    <row r="712" spans="1:34" hidden="1" x14ac:dyDescent="0.35">
      <c r="A712" s="1">
        <v>5461</v>
      </c>
      <c r="B712" s="1">
        <v>81</v>
      </c>
      <c r="C712" s="1">
        <v>0</v>
      </c>
      <c r="D712" s="1">
        <v>1</v>
      </c>
      <c r="E712" s="1">
        <v>2</v>
      </c>
      <c r="F712" s="1">
        <v>36.970869969347298</v>
      </c>
      <c r="G712" s="1">
        <v>0</v>
      </c>
      <c r="H712" s="1">
        <v>10.9620420302554</v>
      </c>
      <c r="I712" s="1">
        <v>3.5560759032282698</v>
      </c>
      <c r="J712" s="1">
        <v>9.8229543165278095</v>
      </c>
      <c r="K712" s="1">
        <v>8.0999045224299202</v>
      </c>
      <c r="L712" s="1">
        <v>0</v>
      </c>
      <c r="M712" s="1">
        <v>0</v>
      </c>
      <c r="N712" s="1">
        <v>0</v>
      </c>
      <c r="O712" s="1">
        <v>1</v>
      </c>
      <c r="P712" s="1">
        <v>0</v>
      </c>
      <c r="Q712" s="1">
        <v>0</v>
      </c>
      <c r="R712" s="1">
        <v>141</v>
      </c>
      <c r="S712" s="1">
        <v>103</v>
      </c>
      <c r="T712" s="1">
        <v>192.95242725800901</v>
      </c>
      <c r="U712" s="1">
        <v>183.491038040559</v>
      </c>
      <c r="V712" s="1">
        <v>47.097402238060901</v>
      </c>
      <c r="W712" s="1">
        <v>227.711743283392</v>
      </c>
      <c r="X712" s="1">
        <v>29.118817101540198</v>
      </c>
      <c r="Y712" s="1">
        <v>3.24275512858455</v>
      </c>
      <c r="Z712" s="1">
        <v>0</v>
      </c>
      <c r="AA712" s="1">
        <v>1</v>
      </c>
      <c r="AB712" s="1">
        <v>6.4843649876275604</v>
      </c>
      <c r="AC712" s="1">
        <v>0</v>
      </c>
      <c r="AD712" s="1">
        <v>0</v>
      </c>
      <c r="AE712" s="1">
        <v>0</v>
      </c>
      <c r="AF712" s="1">
        <v>0</v>
      </c>
      <c r="AG712" s="1">
        <v>1</v>
      </c>
      <c r="AH712" s="1">
        <v>0</v>
      </c>
    </row>
    <row r="713" spans="1:34" hidden="1" x14ac:dyDescent="0.35">
      <c r="A713" s="1">
        <v>5462</v>
      </c>
      <c r="B713" s="1">
        <v>60</v>
      </c>
      <c r="C713" s="1">
        <v>0</v>
      </c>
      <c r="D713" s="1">
        <v>0</v>
      </c>
      <c r="E713" s="1">
        <v>0</v>
      </c>
      <c r="F713" s="1">
        <v>20.352157611043399</v>
      </c>
      <c r="G713" s="1">
        <v>0</v>
      </c>
      <c r="H713" s="1">
        <v>16.7893353453413</v>
      </c>
      <c r="I713" s="1">
        <v>3.37678562803019</v>
      </c>
      <c r="J713" s="1">
        <v>1.73676444322303</v>
      </c>
      <c r="K713" s="1">
        <v>7.6335714821157499</v>
      </c>
      <c r="L713" s="1">
        <v>0</v>
      </c>
      <c r="M713" s="1">
        <v>0</v>
      </c>
      <c r="N713" s="1">
        <v>0</v>
      </c>
      <c r="O713" s="1">
        <v>1</v>
      </c>
      <c r="P713" s="1">
        <v>0</v>
      </c>
      <c r="Q713" s="1">
        <v>0</v>
      </c>
      <c r="R713" s="1">
        <v>123</v>
      </c>
      <c r="S713" s="1">
        <v>77</v>
      </c>
      <c r="T713" s="1">
        <v>191.21565694949001</v>
      </c>
      <c r="U713" s="1">
        <v>108.134459176955</v>
      </c>
      <c r="V713" s="1">
        <v>62.648791024281898</v>
      </c>
      <c r="W713" s="1">
        <v>232.687492859554</v>
      </c>
      <c r="X713" s="1">
        <v>21.986095169407498</v>
      </c>
      <c r="Y713" s="1">
        <v>4.4966839590615297</v>
      </c>
      <c r="Z713" s="1">
        <v>0</v>
      </c>
      <c r="AA713" s="1">
        <v>0</v>
      </c>
      <c r="AB713" s="1">
        <v>6.7474434755101598</v>
      </c>
      <c r="AC713" s="1">
        <v>0</v>
      </c>
      <c r="AD713" s="1">
        <v>0</v>
      </c>
      <c r="AE713" s="1">
        <v>1</v>
      </c>
      <c r="AF713" s="1">
        <v>0</v>
      </c>
      <c r="AG713" s="1">
        <v>1</v>
      </c>
      <c r="AH713" s="1">
        <v>0</v>
      </c>
    </row>
    <row r="714" spans="1:34" hidden="1" x14ac:dyDescent="0.35">
      <c r="A714" s="1">
        <v>5463</v>
      </c>
      <c r="B714" s="1">
        <v>67</v>
      </c>
      <c r="C714" s="1">
        <v>1</v>
      </c>
      <c r="D714" s="1">
        <v>3</v>
      </c>
      <c r="E714" s="1">
        <v>2</v>
      </c>
      <c r="F714" s="1">
        <v>19.63904237229</v>
      </c>
      <c r="G714" s="1">
        <v>0</v>
      </c>
      <c r="H714" s="1">
        <v>4.1034115534281899</v>
      </c>
      <c r="I714" s="1">
        <v>0.23341322421685001</v>
      </c>
      <c r="J714" s="1">
        <v>0.36195683032528497</v>
      </c>
      <c r="K714" s="1">
        <v>7.7773919402475897</v>
      </c>
      <c r="L714" s="1">
        <v>1</v>
      </c>
      <c r="M714" s="1">
        <v>0</v>
      </c>
      <c r="N714" s="1">
        <v>0</v>
      </c>
      <c r="O714" s="1">
        <v>0</v>
      </c>
      <c r="P714" s="1">
        <v>0</v>
      </c>
      <c r="Q714" s="1">
        <v>1</v>
      </c>
      <c r="R714" s="1">
        <v>94</v>
      </c>
      <c r="S714" s="1">
        <v>116</v>
      </c>
      <c r="T714" s="1">
        <v>181.75758885736099</v>
      </c>
      <c r="U714" s="1">
        <v>99.535077118947598</v>
      </c>
      <c r="V714" s="1">
        <v>72.346402283044597</v>
      </c>
      <c r="W714" s="1">
        <v>121.941481402535</v>
      </c>
      <c r="X714" s="1">
        <v>17.5583634197279</v>
      </c>
      <c r="Y714" s="1">
        <v>9.7189986053951607</v>
      </c>
      <c r="Z714" s="1">
        <v>0</v>
      </c>
      <c r="AA714" s="1">
        <v>0</v>
      </c>
      <c r="AB714" s="1">
        <v>5.6529481223552196</v>
      </c>
      <c r="AC714" s="1">
        <v>1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</row>
    <row r="715" spans="1:34" hidden="1" x14ac:dyDescent="0.35">
      <c r="A715" s="1">
        <v>5464</v>
      </c>
      <c r="B715" s="1">
        <v>60</v>
      </c>
      <c r="C715" s="1">
        <v>0</v>
      </c>
      <c r="D715" s="1">
        <v>1</v>
      </c>
      <c r="E715" s="1">
        <v>0</v>
      </c>
      <c r="F715" s="1">
        <v>36.891899426042997</v>
      </c>
      <c r="G715" s="1">
        <v>0</v>
      </c>
      <c r="H715" s="1">
        <v>12.4207044042601</v>
      </c>
      <c r="I715" s="1">
        <v>5.7381103632238499</v>
      </c>
      <c r="J715" s="1">
        <v>8.9703361922774008</v>
      </c>
      <c r="K715" s="1">
        <v>4.1264668413604602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131</v>
      </c>
      <c r="S715" s="1">
        <v>78</v>
      </c>
      <c r="T715" s="1">
        <v>225.16771998937301</v>
      </c>
      <c r="U715" s="1">
        <v>183.34302585512199</v>
      </c>
      <c r="V715" s="1">
        <v>93.717852557719695</v>
      </c>
      <c r="W715" s="1">
        <v>60.173529241039702</v>
      </c>
      <c r="X715" s="1">
        <v>29.171358152042099</v>
      </c>
      <c r="Y715" s="1">
        <v>1.9654867309920301</v>
      </c>
      <c r="Z715" s="1">
        <v>0</v>
      </c>
      <c r="AA715" s="1">
        <v>0</v>
      </c>
      <c r="AB715" s="1">
        <v>3.3539806800452401</v>
      </c>
      <c r="AC715" s="1">
        <v>0</v>
      </c>
      <c r="AD715" s="1">
        <v>0</v>
      </c>
      <c r="AE715" s="1">
        <v>1</v>
      </c>
      <c r="AF715" s="1">
        <v>0</v>
      </c>
      <c r="AG715" s="1">
        <v>0</v>
      </c>
      <c r="AH715" s="1">
        <v>0</v>
      </c>
    </row>
    <row r="716" spans="1:34" x14ac:dyDescent="0.35">
      <c r="A716" s="1">
        <v>5465</v>
      </c>
      <c r="B716" s="1">
        <v>86</v>
      </c>
      <c r="C716" s="1">
        <v>0</v>
      </c>
      <c r="D716" s="1">
        <v>1</v>
      </c>
      <c r="E716" s="1">
        <v>1</v>
      </c>
      <c r="F716" s="1">
        <v>23.435735932142599</v>
      </c>
      <c r="G716" s="1">
        <v>1</v>
      </c>
      <c r="H716" s="1">
        <v>10.9478027399774</v>
      </c>
      <c r="I716" s="1">
        <v>7.0328187203336201</v>
      </c>
      <c r="J716" s="1">
        <v>5.3982230423818596</v>
      </c>
      <c r="K716" s="1">
        <v>7.0673410271820298</v>
      </c>
      <c r="L716" s="1">
        <v>0</v>
      </c>
      <c r="M716" s="1">
        <v>0</v>
      </c>
      <c r="N716" s="1">
        <v>0</v>
      </c>
      <c r="O716" s="1">
        <v>0</v>
      </c>
      <c r="P716" s="1">
        <v>1</v>
      </c>
      <c r="Q716" s="1">
        <v>0</v>
      </c>
      <c r="R716" s="1">
        <v>172</v>
      </c>
      <c r="S716" s="1">
        <v>98</v>
      </c>
      <c r="T716" s="1">
        <v>295.69502644745597</v>
      </c>
      <c r="U716" s="1">
        <v>183.18929201126301</v>
      </c>
      <c r="V716" s="1">
        <v>51.377774046331901</v>
      </c>
      <c r="W716" s="1">
        <v>68.967142768418995</v>
      </c>
      <c r="X716" s="1">
        <v>16.856673617053101</v>
      </c>
      <c r="Y716" s="1">
        <v>4.6034999720836902</v>
      </c>
      <c r="Z716" s="1">
        <v>1</v>
      </c>
      <c r="AA716" s="1">
        <v>1</v>
      </c>
      <c r="AB716" s="1">
        <v>4.5609551231422998</v>
      </c>
      <c r="AC716" s="1">
        <v>0</v>
      </c>
      <c r="AD716" s="1">
        <v>0</v>
      </c>
      <c r="AE716" s="1">
        <v>1</v>
      </c>
      <c r="AF716" s="1">
        <v>1</v>
      </c>
      <c r="AG716" s="1">
        <v>0</v>
      </c>
      <c r="AH716" s="1">
        <v>1</v>
      </c>
    </row>
    <row r="717" spans="1:34" x14ac:dyDescent="0.35">
      <c r="A717" s="1">
        <v>5466</v>
      </c>
      <c r="B717" s="1">
        <v>81</v>
      </c>
      <c r="C717" s="1">
        <v>1</v>
      </c>
      <c r="D717" s="1">
        <v>0</v>
      </c>
      <c r="E717" s="1">
        <v>1</v>
      </c>
      <c r="F717" s="1">
        <v>34.092306663085502</v>
      </c>
      <c r="G717" s="1">
        <v>0</v>
      </c>
      <c r="H717" s="1">
        <v>1.3800556570447</v>
      </c>
      <c r="I717" s="1">
        <v>3.0173926510070199</v>
      </c>
      <c r="J717" s="1">
        <v>6.7634576480481501</v>
      </c>
      <c r="K717" s="1">
        <v>9.4306943262644705</v>
      </c>
      <c r="L717" s="1">
        <v>1</v>
      </c>
      <c r="M717" s="1">
        <v>0</v>
      </c>
      <c r="N717" s="1">
        <v>1</v>
      </c>
      <c r="O717" s="1">
        <v>0</v>
      </c>
      <c r="P717" s="1">
        <v>0</v>
      </c>
      <c r="Q717" s="1">
        <v>1</v>
      </c>
      <c r="R717" s="1">
        <v>139</v>
      </c>
      <c r="S717" s="1">
        <v>61</v>
      </c>
      <c r="T717" s="1">
        <v>223.980447154644</v>
      </c>
      <c r="U717" s="1">
        <v>86.911747874142904</v>
      </c>
      <c r="V717" s="1">
        <v>75.135279808636795</v>
      </c>
      <c r="W717" s="1">
        <v>136.82124940396</v>
      </c>
      <c r="X717" s="1">
        <v>4.8978626350797398</v>
      </c>
      <c r="Y717" s="1">
        <v>1.71908018881442</v>
      </c>
      <c r="Z717" s="1">
        <v>1</v>
      </c>
      <c r="AA717" s="1">
        <v>0</v>
      </c>
      <c r="AB717" s="1">
        <v>5.6028166728733604</v>
      </c>
      <c r="AC717" s="1">
        <v>0</v>
      </c>
      <c r="AD717" s="1">
        <v>0</v>
      </c>
      <c r="AE717" s="1">
        <v>0</v>
      </c>
      <c r="AF717" s="1">
        <v>0</v>
      </c>
      <c r="AG717" s="1">
        <v>1</v>
      </c>
      <c r="AH717" s="1">
        <v>1</v>
      </c>
    </row>
    <row r="718" spans="1:34" hidden="1" x14ac:dyDescent="0.35">
      <c r="A718" s="1">
        <v>5467</v>
      </c>
      <c r="B718" s="1">
        <v>70</v>
      </c>
      <c r="C718" s="1">
        <v>1</v>
      </c>
      <c r="D718" s="1">
        <v>0</v>
      </c>
      <c r="E718" s="1">
        <v>1</v>
      </c>
      <c r="F718" s="1">
        <v>38.585181466723903</v>
      </c>
      <c r="G718" s="1">
        <v>0</v>
      </c>
      <c r="H718" s="1">
        <v>14.410953553264299</v>
      </c>
      <c r="I718" s="1">
        <v>3.0332363747323301</v>
      </c>
      <c r="J718" s="1">
        <v>1.0697932379722299</v>
      </c>
      <c r="K718" s="1">
        <v>4.3891604240131903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92</v>
      </c>
      <c r="S718" s="1">
        <v>61</v>
      </c>
      <c r="T718" s="1">
        <v>229.099405269241</v>
      </c>
      <c r="U718" s="1">
        <v>176.491597595792</v>
      </c>
      <c r="V718" s="1">
        <v>69.259290146070498</v>
      </c>
      <c r="W718" s="1">
        <v>350.59377791315001</v>
      </c>
      <c r="X718" s="1">
        <v>5.6676994624417096</v>
      </c>
      <c r="Y718" s="1">
        <v>7.5543244556456202</v>
      </c>
      <c r="Z718" s="1">
        <v>0</v>
      </c>
      <c r="AA718" s="1">
        <v>0</v>
      </c>
      <c r="AB718" s="1">
        <v>7.4673580916931899</v>
      </c>
      <c r="AC718" s="1">
        <v>0</v>
      </c>
      <c r="AD718" s="1">
        <v>0</v>
      </c>
      <c r="AE718" s="1">
        <v>0</v>
      </c>
      <c r="AF718" s="1">
        <v>0</v>
      </c>
      <c r="AG718" s="1">
        <v>1</v>
      </c>
      <c r="AH718" s="1">
        <v>0</v>
      </c>
    </row>
    <row r="719" spans="1:34" hidden="1" x14ac:dyDescent="0.35">
      <c r="A719" s="1">
        <v>5468</v>
      </c>
      <c r="B719" s="1">
        <v>85</v>
      </c>
      <c r="C719" s="1">
        <v>1</v>
      </c>
      <c r="D719" s="1">
        <v>0</v>
      </c>
      <c r="E719" s="1">
        <v>0</v>
      </c>
      <c r="F719" s="1">
        <v>28.932424025659898</v>
      </c>
      <c r="G719" s="1">
        <v>0</v>
      </c>
      <c r="H719" s="1">
        <v>12.879462672109399</v>
      </c>
      <c r="I719" s="1">
        <v>3.3363053933786802</v>
      </c>
      <c r="J719" s="1">
        <v>7.4608927104125202</v>
      </c>
      <c r="K719" s="1">
        <v>4.0870755757855504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174</v>
      </c>
      <c r="S719" s="1">
        <v>113</v>
      </c>
      <c r="T719" s="1">
        <v>259.69480673534201</v>
      </c>
      <c r="U719" s="1">
        <v>119.337968715445</v>
      </c>
      <c r="V719" s="1">
        <v>78.972259738201799</v>
      </c>
      <c r="W719" s="1">
        <v>262.07348424379398</v>
      </c>
      <c r="X719" s="1">
        <v>24.304739469365099</v>
      </c>
      <c r="Y719" s="1">
        <v>8.64507329548311</v>
      </c>
      <c r="Z719" s="1">
        <v>1</v>
      </c>
      <c r="AA719" s="1">
        <v>0</v>
      </c>
      <c r="AB719" s="1">
        <v>6.3893777320666496</v>
      </c>
      <c r="AC719" s="1">
        <v>1</v>
      </c>
      <c r="AD719" s="1">
        <v>1</v>
      </c>
      <c r="AE719" s="1">
        <v>0</v>
      </c>
      <c r="AF719" s="1">
        <v>0</v>
      </c>
      <c r="AG719" s="1">
        <v>0</v>
      </c>
      <c r="AH719" s="1">
        <v>0</v>
      </c>
    </row>
    <row r="720" spans="1:34" x14ac:dyDescent="0.35">
      <c r="A720" s="1">
        <v>5469</v>
      </c>
      <c r="B720" s="1">
        <v>84</v>
      </c>
      <c r="C720" s="1">
        <v>1</v>
      </c>
      <c r="D720" s="1">
        <v>2</v>
      </c>
      <c r="E720" s="1">
        <v>0</v>
      </c>
      <c r="F720" s="1">
        <v>33.817008068164903</v>
      </c>
      <c r="G720" s="1">
        <v>0</v>
      </c>
      <c r="H720" s="1">
        <v>0.48864901595884802</v>
      </c>
      <c r="I720" s="1">
        <v>4.7204114303657096</v>
      </c>
      <c r="J720" s="1">
        <v>2.0040431600749602</v>
      </c>
      <c r="K720" s="1">
        <v>9.7422673924786096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1</v>
      </c>
      <c r="R720" s="1">
        <v>139</v>
      </c>
      <c r="S720" s="1">
        <v>111</v>
      </c>
      <c r="T720" s="1">
        <v>255.76215936514501</v>
      </c>
      <c r="U720" s="1">
        <v>175.32346946780601</v>
      </c>
      <c r="V720" s="1">
        <v>81.204856932439498</v>
      </c>
      <c r="W720" s="1">
        <v>264.46813125554098</v>
      </c>
      <c r="X720" s="1">
        <v>20.625684539225901</v>
      </c>
      <c r="Y720" s="1">
        <v>3.4203437922925701</v>
      </c>
      <c r="Z720" s="1">
        <v>0</v>
      </c>
      <c r="AA720" s="1">
        <v>1</v>
      </c>
      <c r="AB720" s="1">
        <v>9.1795584104120103</v>
      </c>
      <c r="AC720" s="1">
        <v>1</v>
      </c>
      <c r="AD720" s="1">
        <v>1</v>
      </c>
      <c r="AE720" s="1">
        <v>0</v>
      </c>
      <c r="AF720" s="1">
        <v>0</v>
      </c>
      <c r="AG720" s="1">
        <v>0</v>
      </c>
      <c r="AH720" s="1">
        <v>1</v>
      </c>
    </row>
    <row r="721" spans="1:34" hidden="1" x14ac:dyDescent="0.35">
      <c r="A721" s="1">
        <v>5470</v>
      </c>
      <c r="B721" s="1">
        <v>84</v>
      </c>
      <c r="C721" s="1">
        <v>1</v>
      </c>
      <c r="D721" s="1">
        <v>0</v>
      </c>
      <c r="E721" s="1">
        <v>1</v>
      </c>
      <c r="F721" s="1">
        <v>35.655671289523902</v>
      </c>
      <c r="G721" s="1">
        <v>0</v>
      </c>
      <c r="H721" s="1">
        <v>16.006886590665498</v>
      </c>
      <c r="I721" s="1">
        <v>8.3376422916113508</v>
      </c>
      <c r="J721" s="1">
        <v>3.530223438758</v>
      </c>
      <c r="K721" s="1">
        <v>7.4293677873258597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171</v>
      </c>
      <c r="S721" s="1">
        <v>108</v>
      </c>
      <c r="T721" s="1">
        <v>155.899090760929</v>
      </c>
      <c r="U721" s="1">
        <v>134.65288126519599</v>
      </c>
      <c r="V721" s="1">
        <v>94.396586733790301</v>
      </c>
      <c r="W721" s="1">
        <v>347.67489642730902</v>
      </c>
      <c r="X721" s="1">
        <v>13.361237237537599</v>
      </c>
      <c r="Y721" s="1">
        <v>4.5360467080854399</v>
      </c>
      <c r="Z721" s="1">
        <v>0</v>
      </c>
      <c r="AA721" s="1">
        <v>0</v>
      </c>
      <c r="AB721" s="1">
        <v>9.0981282807819799</v>
      </c>
      <c r="AC721" s="1">
        <v>0</v>
      </c>
      <c r="AD721" s="1">
        <v>0</v>
      </c>
      <c r="AE721" s="1">
        <v>0</v>
      </c>
      <c r="AF721" s="1">
        <v>0</v>
      </c>
      <c r="AG721" s="1">
        <v>1</v>
      </c>
      <c r="AH721" s="1">
        <v>0</v>
      </c>
    </row>
    <row r="722" spans="1:34" x14ac:dyDescent="0.35">
      <c r="A722" s="1">
        <v>5471</v>
      </c>
      <c r="B722" s="1">
        <v>75</v>
      </c>
      <c r="C722" s="1">
        <v>0</v>
      </c>
      <c r="D722" s="1">
        <v>0</v>
      </c>
      <c r="E722" s="1">
        <v>0</v>
      </c>
      <c r="F722" s="1">
        <v>39.304123150606699</v>
      </c>
      <c r="G722" s="1">
        <v>0</v>
      </c>
      <c r="H722" s="1">
        <v>1.32430604938089</v>
      </c>
      <c r="I722" s="1">
        <v>3.2865493654571298</v>
      </c>
      <c r="J722" s="1">
        <v>4.8056009989872797</v>
      </c>
      <c r="K722" s="1">
        <v>4.0256837318023502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158</v>
      </c>
      <c r="S722" s="1">
        <v>72</v>
      </c>
      <c r="T722" s="1">
        <v>233.17227885405299</v>
      </c>
      <c r="U722" s="1">
        <v>177.856255199651</v>
      </c>
      <c r="V722" s="1">
        <v>64.863804246796207</v>
      </c>
      <c r="W722" s="1">
        <v>58.233308584645897</v>
      </c>
      <c r="X722" s="1">
        <v>8.9117625413036698</v>
      </c>
      <c r="Y722" s="1">
        <v>1.51564229210431</v>
      </c>
      <c r="Z722" s="1">
        <v>1</v>
      </c>
      <c r="AA722" s="1">
        <v>0</v>
      </c>
      <c r="AB722" s="1">
        <v>8.5738289840748791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1</v>
      </c>
    </row>
    <row r="723" spans="1:34" hidden="1" x14ac:dyDescent="0.35">
      <c r="A723" s="1">
        <v>5472</v>
      </c>
      <c r="B723" s="1">
        <v>67</v>
      </c>
      <c r="C723" s="1">
        <v>1</v>
      </c>
      <c r="D723" s="1">
        <v>0</v>
      </c>
      <c r="E723" s="1">
        <v>2</v>
      </c>
      <c r="F723" s="1">
        <v>20.361775376416201</v>
      </c>
      <c r="G723" s="1">
        <v>1</v>
      </c>
      <c r="H723" s="1">
        <v>10.666023109764099</v>
      </c>
      <c r="I723" s="1">
        <v>9.0576728178399204</v>
      </c>
      <c r="J723" s="1">
        <v>7.4561660437168698</v>
      </c>
      <c r="K723" s="1">
        <v>5.7657598964960997</v>
      </c>
      <c r="L723" s="1">
        <v>0</v>
      </c>
      <c r="M723" s="1">
        <v>0</v>
      </c>
      <c r="N723" s="1">
        <v>0</v>
      </c>
      <c r="O723" s="1">
        <v>0</v>
      </c>
      <c r="P723" s="1">
        <v>1</v>
      </c>
      <c r="Q723" s="1">
        <v>0</v>
      </c>
      <c r="R723" s="1">
        <v>114</v>
      </c>
      <c r="S723" s="1">
        <v>79</v>
      </c>
      <c r="T723" s="1">
        <v>242.73628101764501</v>
      </c>
      <c r="U723" s="1">
        <v>171.45214788140601</v>
      </c>
      <c r="V723" s="1">
        <v>65.123366201478603</v>
      </c>
      <c r="W723" s="1">
        <v>257.43891155230199</v>
      </c>
      <c r="X723" s="1">
        <v>5.0279857519520998</v>
      </c>
      <c r="Y723" s="1">
        <v>6.0782416493070501</v>
      </c>
      <c r="Z723" s="1">
        <v>1</v>
      </c>
      <c r="AA723" s="1">
        <v>0</v>
      </c>
      <c r="AB723" s="1">
        <v>7.6443935293483403</v>
      </c>
      <c r="AC723" s="1">
        <v>0</v>
      </c>
      <c r="AD723" s="1">
        <v>1</v>
      </c>
      <c r="AE723" s="1">
        <v>0</v>
      </c>
      <c r="AF723" s="1">
        <v>1</v>
      </c>
      <c r="AG723" s="1">
        <v>0</v>
      </c>
      <c r="AH723" s="1">
        <v>0</v>
      </c>
    </row>
    <row r="724" spans="1:34" x14ac:dyDescent="0.35">
      <c r="A724" s="1">
        <v>5473</v>
      </c>
      <c r="B724" s="1">
        <v>90</v>
      </c>
      <c r="C724" s="1">
        <v>0</v>
      </c>
      <c r="D724" s="1">
        <v>2</v>
      </c>
      <c r="E724" s="1">
        <v>2</v>
      </c>
      <c r="F724" s="1">
        <v>24.444090523586102</v>
      </c>
      <c r="G724" s="1">
        <v>0</v>
      </c>
      <c r="H724" s="1">
        <v>4.2738420178885601</v>
      </c>
      <c r="I724" s="1">
        <v>6.3260358877682101</v>
      </c>
      <c r="J724" s="1">
        <v>3.6941401544580401</v>
      </c>
      <c r="K724" s="1">
        <v>7.1527209663130504</v>
      </c>
      <c r="L724" s="1">
        <v>0</v>
      </c>
      <c r="M724" s="1">
        <v>1</v>
      </c>
      <c r="N724" s="1">
        <v>0</v>
      </c>
      <c r="O724" s="1">
        <v>1</v>
      </c>
      <c r="P724" s="1">
        <v>0</v>
      </c>
      <c r="Q724" s="1">
        <v>0</v>
      </c>
      <c r="R724" s="1">
        <v>95</v>
      </c>
      <c r="S724" s="1">
        <v>87</v>
      </c>
      <c r="T724" s="1">
        <v>191.67329882137301</v>
      </c>
      <c r="U724" s="1">
        <v>125.654757308249</v>
      </c>
      <c r="V724" s="1">
        <v>97.253490869408694</v>
      </c>
      <c r="W724" s="1">
        <v>180.026162946841</v>
      </c>
      <c r="X724" s="1">
        <v>21.4700130712618</v>
      </c>
      <c r="Y724" s="1">
        <v>4.5888921303539103</v>
      </c>
      <c r="Z724" s="1">
        <v>1</v>
      </c>
      <c r="AA724" s="1">
        <v>1</v>
      </c>
      <c r="AB724" s="1">
        <v>6.8476634417859401</v>
      </c>
      <c r="AC724" s="1">
        <v>1</v>
      </c>
      <c r="AD724" s="1">
        <v>0</v>
      </c>
      <c r="AE724" s="1">
        <v>0</v>
      </c>
      <c r="AF724" s="1">
        <v>0</v>
      </c>
      <c r="AG724" s="1">
        <v>0</v>
      </c>
      <c r="AH724" s="1">
        <v>1</v>
      </c>
    </row>
    <row r="725" spans="1:34" hidden="1" x14ac:dyDescent="0.35">
      <c r="A725" s="1">
        <v>5474</v>
      </c>
      <c r="B725" s="1">
        <v>66</v>
      </c>
      <c r="C725" s="1">
        <v>1</v>
      </c>
      <c r="D725" s="1">
        <v>0</v>
      </c>
      <c r="E725" s="1">
        <v>1</v>
      </c>
      <c r="F725" s="1">
        <v>24.706250080814101</v>
      </c>
      <c r="G725" s="1">
        <v>0</v>
      </c>
      <c r="H725" s="1">
        <v>18.498399472624701</v>
      </c>
      <c r="I725" s="1">
        <v>6.3984129918625596</v>
      </c>
      <c r="J725" s="1">
        <v>9.7940841413823598</v>
      </c>
      <c r="K725" s="1">
        <v>7.84240237478007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172</v>
      </c>
      <c r="S725" s="1">
        <v>85</v>
      </c>
      <c r="T725" s="1">
        <v>185.970693129399</v>
      </c>
      <c r="U725" s="1">
        <v>155.07016341169901</v>
      </c>
      <c r="V725" s="1">
        <v>86.691022488268999</v>
      </c>
      <c r="W725" s="1">
        <v>225.414865007922</v>
      </c>
      <c r="X725" s="1">
        <v>25.7148770653139</v>
      </c>
      <c r="Y725" s="1">
        <v>8.1067204825969892</v>
      </c>
      <c r="Z725" s="1">
        <v>0</v>
      </c>
      <c r="AA725" s="1">
        <v>0</v>
      </c>
      <c r="AB725" s="1">
        <v>0.78256213089259397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</row>
    <row r="726" spans="1:34" hidden="1" x14ac:dyDescent="0.35">
      <c r="A726" s="1">
        <v>5475</v>
      </c>
      <c r="B726" s="1">
        <v>73</v>
      </c>
      <c r="C726" s="1">
        <v>1</v>
      </c>
      <c r="D726" s="1">
        <v>0</v>
      </c>
      <c r="E726" s="1">
        <v>1</v>
      </c>
      <c r="F726" s="1">
        <v>15.738828394733099</v>
      </c>
      <c r="G726" s="1">
        <v>0</v>
      </c>
      <c r="H726" s="1">
        <v>9.0221845203498994</v>
      </c>
      <c r="I726" s="1">
        <v>6.4303753885041504</v>
      </c>
      <c r="J726" s="1">
        <v>4.9824619583919798</v>
      </c>
      <c r="K726" s="1">
        <v>9.9662272683870601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100</v>
      </c>
      <c r="S726" s="1">
        <v>114</v>
      </c>
      <c r="T726" s="1">
        <v>251.20798989951999</v>
      </c>
      <c r="U726" s="1">
        <v>81.030461234458002</v>
      </c>
      <c r="V726" s="1">
        <v>75.7844301745032</v>
      </c>
      <c r="W726" s="1">
        <v>355.50478560217198</v>
      </c>
      <c r="X726" s="1">
        <v>2.2647907826790101</v>
      </c>
      <c r="Y726" s="1">
        <v>9.3695736316238296</v>
      </c>
      <c r="Z726" s="1">
        <v>0</v>
      </c>
      <c r="AA726" s="1">
        <v>0</v>
      </c>
      <c r="AB726" s="1">
        <v>6.5170068258361402</v>
      </c>
      <c r="AC726" s="1">
        <v>1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</row>
    <row r="727" spans="1:34" hidden="1" x14ac:dyDescent="0.35">
      <c r="A727" s="1">
        <v>5476</v>
      </c>
      <c r="B727" s="1">
        <v>83</v>
      </c>
      <c r="C727" s="1">
        <v>1</v>
      </c>
      <c r="D727" s="1">
        <v>2</v>
      </c>
      <c r="E727" s="1">
        <v>2</v>
      </c>
      <c r="F727" s="1">
        <v>27.4150377650429</v>
      </c>
      <c r="G727" s="1">
        <v>1</v>
      </c>
      <c r="H727" s="1">
        <v>5.2097416328769004</v>
      </c>
      <c r="I727" s="1">
        <v>3.4964605351196898</v>
      </c>
      <c r="J727" s="1">
        <v>3.1098886943261301</v>
      </c>
      <c r="K727" s="1">
        <v>4.9783102122788998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97</v>
      </c>
      <c r="S727" s="1">
        <v>65</v>
      </c>
      <c r="T727" s="1">
        <v>159.98742359943699</v>
      </c>
      <c r="U727" s="1">
        <v>170.30703165925701</v>
      </c>
      <c r="V727" s="1">
        <v>44.786601792328099</v>
      </c>
      <c r="W727" s="1">
        <v>116.900278843051</v>
      </c>
      <c r="X727" s="1">
        <v>25.434216533512199</v>
      </c>
      <c r="Y727" s="1">
        <v>6.0298336939659603</v>
      </c>
      <c r="Z727" s="1">
        <v>0</v>
      </c>
      <c r="AA727" s="1">
        <v>1</v>
      </c>
      <c r="AB727" s="1">
        <v>1.26592856811934</v>
      </c>
      <c r="AC727" s="1">
        <v>1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</row>
    <row r="728" spans="1:34" hidden="1" x14ac:dyDescent="0.35">
      <c r="A728" s="1">
        <v>5477</v>
      </c>
      <c r="B728" s="1">
        <v>73</v>
      </c>
      <c r="C728" s="1">
        <v>0</v>
      </c>
      <c r="D728" s="1">
        <v>0</v>
      </c>
      <c r="E728" s="1">
        <v>0</v>
      </c>
      <c r="F728" s="1">
        <v>35.095895167031401</v>
      </c>
      <c r="G728" s="1">
        <v>0</v>
      </c>
      <c r="H728" s="1">
        <v>5.3307963407852998</v>
      </c>
      <c r="I728" s="1">
        <v>6.04419705497489</v>
      </c>
      <c r="J728" s="1">
        <v>4.9673476137304897</v>
      </c>
      <c r="K728" s="1">
        <v>4.0308615180750902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132</v>
      </c>
      <c r="S728" s="1">
        <v>61</v>
      </c>
      <c r="T728" s="1">
        <v>278.81210927883302</v>
      </c>
      <c r="U728" s="1">
        <v>167.86632562383599</v>
      </c>
      <c r="V728" s="1">
        <v>21.482308831885099</v>
      </c>
      <c r="W728" s="1">
        <v>302.79459523782998</v>
      </c>
      <c r="X728" s="1">
        <v>24.707986429061201</v>
      </c>
      <c r="Y728" s="1">
        <v>9.2608221809667892</v>
      </c>
      <c r="Z728" s="1">
        <v>1</v>
      </c>
      <c r="AA728" s="1">
        <v>0</v>
      </c>
      <c r="AB728" s="1">
        <v>2.1461416359581098</v>
      </c>
      <c r="AC728" s="1">
        <v>0</v>
      </c>
      <c r="AD728" s="1">
        <v>0</v>
      </c>
      <c r="AE728" s="1">
        <v>0</v>
      </c>
      <c r="AF728" s="1">
        <v>1</v>
      </c>
      <c r="AG728" s="1">
        <v>0</v>
      </c>
      <c r="AH728" s="1">
        <v>0</v>
      </c>
    </row>
    <row r="729" spans="1:34" hidden="1" x14ac:dyDescent="0.35">
      <c r="A729" s="1">
        <v>5478</v>
      </c>
      <c r="B729" s="1">
        <v>80</v>
      </c>
      <c r="C729" s="1">
        <v>1</v>
      </c>
      <c r="D729" s="1">
        <v>0</v>
      </c>
      <c r="E729" s="1">
        <v>1</v>
      </c>
      <c r="F729" s="1">
        <v>27.9758750783223</v>
      </c>
      <c r="G729" s="1">
        <v>0</v>
      </c>
      <c r="H729" s="1">
        <v>13.450677615330701</v>
      </c>
      <c r="I729" s="1">
        <v>7.7704233232088198</v>
      </c>
      <c r="J729" s="1">
        <v>0.68952723947987504</v>
      </c>
      <c r="K729" s="1">
        <v>9.4477860584117597</v>
      </c>
      <c r="L729" s="1">
        <v>0</v>
      </c>
      <c r="M729" s="1">
        <v>1</v>
      </c>
      <c r="N729" s="1">
        <v>0</v>
      </c>
      <c r="O729" s="1">
        <v>0</v>
      </c>
      <c r="P729" s="1">
        <v>1</v>
      </c>
      <c r="Q729" s="1">
        <v>1</v>
      </c>
      <c r="R729" s="1">
        <v>150</v>
      </c>
      <c r="S729" s="1">
        <v>86</v>
      </c>
      <c r="T729" s="1">
        <v>246.11198788909101</v>
      </c>
      <c r="U729" s="1">
        <v>154.14713737002899</v>
      </c>
      <c r="V729" s="1">
        <v>94.138592568654502</v>
      </c>
      <c r="W729" s="1">
        <v>240.426136562067</v>
      </c>
      <c r="X729" s="1">
        <v>29.573845569941302</v>
      </c>
      <c r="Y729" s="1">
        <v>3.7543535774391499</v>
      </c>
      <c r="Z729" s="1">
        <v>0</v>
      </c>
      <c r="AA729" s="1">
        <v>1</v>
      </c>
      <c r="AB729" s="1">
        <v>3.3789463465779699</v>
      </c>
      <c r="AC729" s="1">
        <v>0</v>
      </c>
      <c r="AD729" s="1">
        <v>1</v>
      </c>
      <c r="AE729" s="1">
        <v>0</v>
      </c>
      <c r="AF729" s="1">
        <v>1</v>
      </c>
      <c r="AG729" s="1">
        <v>0</v>
      </c>
      <c r="AH729" s="1">
        <v>0</v>
      </c>
    </row>
    <row r="730" spans="1:34" hidden="1" x14ac:dyDescent="0.35">
      <c r="A730" s="1">
        <v>5479</v>
      </c>
      <c r="B730" s="1">
        <v>68</v>
      </c>
      <c r="C730" s="1">
        <v>0</v>
      </c>
      <c r="D730" s="1">
        <v>1</v>
      </c>
      <c r="E730" s="1">
        <v>0</v>
      </c>
      <c r="F730" s="1">
        <v>26.5166834917035</v>
      </c>
      <c r="G730" s="1">
        <v>1</v>
      </c>
      <c r="H730" s="1">
        <v>7.1770556286177802</v>
      </c>
      <c r="I730" s="1">
        <v>3.9788786494032302</v>
      </c>
      <c r="J730" s="1">
        <v>9.2739959741360192</v>
      </c>
      <c r="K730" s="1">
        <v>4.2193140551106598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125</v>
      </c>
      <c r="S730" s="1">
        <v>67</v>
      </c>
      <c r="T730" s="1">
        <v>249.772689563645</v>
      </c>
      <c r="U730" s="1">
        <v>80.181748702764594</v>
      </c>
      <c r="V730" s="1">
        <v>64.643244969503002</v>
      </c>
      <c r="W730" s="1">
        <v>285.62703465172001</v>
      </c>
      <c r="X730" s="1">
        <v>5.5158061862457402</v>
      </c>
      <c r="Y730" s="1">
        <v>9.2946652994485</v>
      </c>
      <c r="Z730" s="1">
        <v>0</v>
      </c>
      <c r="AA730" s="1">
        <v>0</v>
      </c>
      <c r="AB730" s="1">
        <v>1.6933995796960299</v>
      </c>
      <c r="AC730" s="1">
        <v>0</v>
      </c>
      <c r="AD730" s="1">
        <v>0</v>
      </c>
      <c r="AE730" s="1">
        <v>0</v>
      </c>
      <c r="AF730" s="1">
        <v>0</v>
      </c>
      <c r="AG730" s="1">
        <v>1</v>
      </c>
      <c r="AH730" s="1">
        <v>0</v>
      </c>
    </row>
    <row r="731" spans="1:34" hidden="1" x14ac:dyDescent="0.35">
      <c r="A731" s="1">
        <v>5480</v>
      </c>
      <c r="B731" s="1">
        <v>76</v>
      </c>
      <c r="C731" s="1">
        <v>1</v>
      </c>
      <c r="D731" s="1">
        <v>0</v>
      </c>
      <c r="E731" s="1">
        <v>1</v>
      </c>
      <c r="F731" s="1">
        <v>24.855343205612002</v>
      </c>
      <c r="G731" s="1">
        <v>0</v>
      </c>
      <c r="H731" s="1">
        <v>2.2385751830816498</v>
      </c>
      <c r="I731" s="1">
        <v>7.4825923576782296E-3</v>
      </c>
      <c r="J731" s="1">
        <v>3.2712515402477602</v>
      </c>
      <c r="K731" s="1">
        <v>5.9967067999743398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103</v>
      </c>
      <c r="S731" s="1">
        <v>78</v>
      </c>
      <c r="T731" s="1">
        <v>160.69647104194101</v>
      </c>
      <c r="U731" s="1">
        <v>78.173155654365502</v>
      </c>
      <c r="V731" s="1">
        <v>65.493143815667196</v>
      </c>
      <c r="W731" s="1">
        <v>135.06235205815301</v>
      </c>
      <c r="X731" s="1">
        <v>25.517725895521501</v>
      </c>
      <c r="Y731" s="1">
        <v>1.1175595888026899</v>
      </c>
      <c r="Z731" s="1">
        <v>1</v>
      </c>
      <c r="AA731" s="1">
        <v>0</v>
      </c>
      <c r="AB731" s="1">
        <v>5.7942924260492896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</row>
    <row r="732" spans="1:34" hidden="1" x14ac:dyDescent="0.35">
      <c r="A732" s="1">
        <v>5481</v>
      </c>
      <c r="B732" s="1">
        <v>90</v>
      </c>
      <c r="C732" s="1">
        <v>1</v>
      </c>
      <c r="D732" s="1">
        <v>0</v>
      </c>
      <c r="E732" s="1">
        <v>2</v>
      </c>
      <c r="F732" s="1">
        <v>15.392563144997901</v>
      </c>
      <c r="G732" s="1">
        <v>0</v>
      </c>
      <c r="H732" s="1">
        <v>4.1395578120384604</v>
      </c>
      <c r="I732" s="1">
        <v>6.6488382003397399</v>
      </c>
      <c r="J732" s="1">
        <v>7.6966661839402599</v>
      </c>
      <c r="K732" s="1">
        <v>6.6009142995943</v>
      </c>
      <c r="L732" s="1">
        <v>0</v>
      </c>
      <c r="M732" s="1">
        <v>0</v>
      </c>
      <c r="N732" s="1">
        <v>0</v>
      </c>
      <c r="O732" s="1">
        <v>0</v>
      </c>
      <c r="P732" s="1">
        <v>1</v>
      </c>
      <c r="Q732" s="1">
        <v>0</v>
      </c>
      <c r="R732" s="1">
        <v>167</v>
      </c>
      <c r="S732" s="1">
        <v>70</v>
      </c>
      <c r="T732" s="1">
        <v>195.04855667710001</v>
      </c>
      <c r="U732" s="1">
        <v>137.98652415844401</v>
      </c>
      <c r="V732" s="1">
        <v>20.366770742579799</v>
      </c>
      <c r="W732" s="1">
        <v>313.26379287040299</v>
      </c>
      <c r="X732" s="1">
        <v>1.0294338270830501</v>
      </c>
      <c r="Y732" s="1">
        <v>6.4172424036800404</v>
      </c>
      <c r="Z732" s="1">
        <v>1</v>
      </c>
      <c r="AA732" s="1">
        <v>0</v>
      </c>
      <c r="AB732" s="1">
        <v>7.6030818696416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</row>
    <row r="733" spans="1:34" x14ac:dyDescent="0.35">
      <c r="A733" s="1">
        <v>5482</v>
      </c>
      <c r="B733" s="1">
        <v>64</v>
      </c>
      <c r="C733" s="1">
        <v>1</v>
      </c>
      <c r="D733" s="1">
        <v>0</v>
      </c>
      <c r="E733" s="1">
        <v>1</v>
      </c>
      <c r="F733" s="1">
        <v>39.565075256822901</v>
      </c>
      <c r="G733" s="1">
        <v>1</v>
      </c>
      <c r="H733" s="1">
        <v>7.4329630009535901</v>
      </c>
      <c r="I733" s="1">
        <v>2.31203038049303</v>
      </c>
      <c r="J733" s="1">
        <v>7.2457996206971904</v>
      </c>
      <c r="K733" s="1">
        <v>8.1002379177249697</v>
      </c>
      <c r="L733" s="1">
        <v>1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93</v>
      </c>
      <c r="S733" s="1">
        <v>104</v>
      </c>
      <c r="T733" s="1">
        <v>246.936518409287</v>
      </c>
      <c r="U733" s="1">
        <v>158.536708898201</v>
      </c>
      <c r="V733" s="1">
        <v>55.546714451367599</v>
      </c>
      <c r="W733" s="1">
        <v>275.68353494644498</v>
      </c>
      <c r="X733" s="1">
        <v>2.5003842431999299</v>
      </c>
      <c r="Y733" s="1">
        <v>1.76284459645817</v>
      </c>
      <c r="Z733" s="1">
        <v>1</v>
      </c>
      <c r="AA733" s="1">
        <v>0</v>
      </c>
      <c r="AB733" s="1">
        <v>4.8778463238654899</v>
      </c>
      <c r="AC733" s="1">
        <v>0</v>
      </c>
      <c r="AD733" s="1">
        <v>0</v>
      </c>
      <c r="AE733" s="1">
        <v>0</v>
      </c>
      <c r="AF733" s="1">
        <v>0</v>
      </c>
      <c r="AG733" s="1">
        <v>1</v>
      </c>
      <c r="AH733" s="1">
        <v>1</v>
      </c>
    </row>
    <row r="734" spans="1:34" hidden="1" x14ac:dyDescent="0.35">
      <c r="A734" s="1">
        <v>5483</v>
      </c>
      <c r="B734" s="1">
        <v>89</v>
      </c>
      <c r="C734" s="1">
        <v>0</v>
      </c>
      <c r="D734" s="1">
        <v>0</v>
      </c>
      <c r="E734" s="1">
        <v>1</v>
      </c>
      <c r="F734" s="1">
        <v>24.891551147963799</v>
      </c>
      <c r="G734" s="1">
        <v>0</v>
      </c>
      <c r="H734" s="1">
        <v>16.387465615534001</v>
      </c>
      <c r="I734" s="1">
        <v>7.3985607423523003</v>
      </c>
      <c r="J734" s="1">
        <v>9.2026075118408901</v>
      </c>
      <c r="K734" s="1">
        <v>6.32536974483404</v>
      </c>
      <c r="L734" s="1">
        <v>0</v>
      </c>
      <c r="M734" s="1">
        <v>0</v>
      </c>
      <c r="N734" s="1">
        <v>0</v>
      </c>
      <c r="O734" s="1">
        <v>1</v>
      </c>
      <c r="P734" s="1">
        <v>0</v>
      </c>
      <c r="Q734" s="1">
        <v>0</v>
      </c>
      <c r="R734" s="1">
        <v>137</v>
      </c>
      <c r="S734" s="1">
        <v>100</v>
      </c>
      <c r="T734" s="1">
        <v>160.34718825378101</v>
      </c>
      <c r="U734" s="1">
        <v>77.629083853740497</v>
      </c>
      <c r="V734" s="1">
        <v>65.3861651344302</v>
      </c>
      <c r="W734" s="1">
        <v>399.23971084798501</v>
      </c>
      <c r="X734" s="1">
        <v>13.755775786842801</v>
      </c>
      <c r="Y734" s="1">
        <v>2.60238645388343</v>
      </c>
      <c r="Z734" s="1">
        <v>0</v>
      </c>
      <c r="AA734" s="1">
        <v>0</v>
      </c>
      <c r="AB734" s="1">
        <v>5.5264572323015297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</row>
    <row r="735" spans="1:34" hidden="1" x14ac:dyDescent="0.35">
      <c r="A735" s="1">
        <v>5484</v>
      </c>
      <c r="B735" s="1">
        <v>86</v>
      </c>
      <c r="C735" s="1">
        <v>1</v>
      </c>
      <c r="D735" s="1">
        <v>0</v>
      </c>
      <c r="E735" s="1">
        <v>1</v>
      </c>
      <c r="F735" s="1">
        <v>36.8377568449433</v>
      </c>
      <c r="G735" s="1">
        <v>0</v>
      </c>
      <c r="H735" s="1">
        <v>11.439800675866399</v>
      </c>
      <c r="I735" s="1">
        <v>4.1382210521391602</v>
      </c>
      <c r="J735" s="1">
        <v>6.4791417715741</v>
      </c>
      <c r="K735" s="1">
        <v>6.0350179880654196</v>
      </c>
      <c r="L735" s="1">
        <v>0</v>
      </c>
      <c r="M735" s="1">
        <v>1</v>
      </c>
      <c r="N735" s="1">
        <v>0</v>
      </c>
      <c r="O735" s="1">
        <v>0</v>
      </c>
      <c r="P735" s="1">
        <v>0</v>
      </c>
      <c r="Q735" s="1">
        <v>0</v>
      </c>
      <c r="R735" s="1">
        <v>93</v>
      </c>
      <c r="S735" s="1">
        <v>105</v>
      </c>
      <c r="T735" s="1">
        <v>250.04562455376799</v>
      </c>
      <c r="U735" s="1">
        <v>161.86613841278501</v>
      </c>
      <c r="V735" s="1">
        <v>72.381134204797206</v>
      </c>
      <c r="W735" s="1">
        <v>290.995687592281</v>
      </c>
      <c r="X735" s="1">
        <v>22.521865307117601</v>
      </c>
      <c r="Y735" s="1">
        <v>4.62131211854068</v>
      </c>
      <c r="Z735" s="1">
        <v>0</v>
      </c>
      <c r="AA735" s="1">
        <v>0</v>
      </c>
      <c r="AB735" s="1">
        <v>8.3507581814508196</v>
      </c>
      <c r="AC735" s="1">
        <v>0</v>
      </c>
      <c r="AD735" s="1">
        <v>0</v>
      </c>
      <c r="AE735" s="1">
        <v>0</v>
      </c>
      <c r="AF735" s="1">
        <v>0</v>
      </c>
      <c r="AG735" s="1">
        <v>1</v>
      </c>
      <c r="AH735" s="1">
        <v>0</v>
      </c>
    </row>
    <row r="736" spans="1:34" hidden="1" x14ac:dyDescent="0.35">
      <c r="A736" s="1">
        <v>5485</v>
      </c>
      <c r="B736" s="1">
        <v>89</v>
      </c>
      <c r="C736" s="1">
        <v>1</v>
      </c>
      <c r="D736" s="1">
        <v>1</v>
      </c>
      <c r="E736" s="1">
        <v>1</v>
      </c>
      <c r="F736" s="1">
        <v>31.391050736500102</v>
      </c>
      <c r="G736" s="1">
        <v>0</v>
      </c>
      <c r="H736" s="1">
        <v>19.105644160521098</v>
      </c>
      <c r="I736" s="1">
        <v>3.5721545617103998</v>
      </c>
      <c r="J736" s="1">
        <v>7.05189202110608</v>
      </c>
      <c r="K736" s="1">
        <v>5.2098917597087899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147</v>
      </c>
      <c r="S736" s="1">
        <v>92</v>
      </c>
      <c r="T736" s="1">
        <v>204.13997206481099</v>
      </c>
      <c r="U736" s="1">
        <v>64.447335757483501</v>
      </c>
      <c r="V736" s="1">
        <v>78.896253052564205</v>
      </c>
      <c r="W736" s="1">
        <v>52.363812752159802</v>
      </c>
      <c r="X736" s="1">
        <v>1.27018982903049</v>
      </c>
      <c r="Y736" s="1">
        <v>5.60948566623067</v>
      </c>
      <c r="Z736" s="1">
        <v>1</v>
      </c>
      <c r="AA736" s="1">
        <v>0</v>
      </c>
      <c r="AB736" s="1">
        <v>8.5386025269112107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</row>
    <row r="737" spans="1:34" hidden="1" x14ac:dyDescent="0.35">
      <c r="A737" s="1">
        <v>5486</v>
      </c>
      <c r="B737" s="1">
        <v>60</v>
      </c>
      <c r="C737" s="1">
        <v>0</v>
      </c>
      <c r="D737" s="1">
        <v>1</v>
      </c>
      <c r="E737" s="1">
        <v>0</v>
      </c>
      <c r="F737" s="1">
        <v>27.560757803784199</v>
      </c>
      <c r="G737" s="1">
        <v>0</v>
      </c>
      <c r="H737" s="1">
        <v>4.2764979588194502E-2</v>
      </c>
      <c r="I737" s="1">
        <v>8.7630628146211205</v>
      </c>
      <c r="J737" s="1">
        <v>4.58108501936099</v>
      </c>
      <c r="K737" s="1">
        <v>4.0658516518284102</v>
      </c>
      <c r="L737" s="1">
        <v>0</v>
      </c>
      <c r="M737" s="1">
        <v>0</v>
      </c>
      <c r="N737" s="1">
        <v>1</v>
      </c>
      <c r="O737" s="1">
        <v>1</v>
      </c>
      <c r="P737" s="1">
        <v>0</v>
      </c>
      <c r="Q737" s="1">
        <v>0</v>
      </c>
      <c r="R737" s="1">
        <v>130</v>
      </c>
      <c r="S737" s="1">
        <v>100</v>
      </c>
      <c r="T737" s="1">
        <v>284.83460277392601</v>
      </c>
      <c r="U737" s="1">
        <v>54.493648172242096</v>
      </c>
      <c r="V737" s="1">
        <v>96.518412322491798</v>
      </c>
      <c r="W737" s="1">
        <v>315.04069820647499</v>
      </c>
      <c r="X737" s="1">
        <v>23.802962764124501</v>
      </c>
      <c r="Y737" s="1">
        <v>9.3304096643991095</v>
      </c>
      <c r="Z737" s="1">
        <v>0</v>
      </c>
      <c r="AA737" s="1">
        <v>0</v>
      </c>
      <c r="AB737" s="1">
        <v>8.01582012424441</v>
      </c>
      <c r="AC737" s="1">
        <v>1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</row>
    <row r="738" spans="1:34" x14ac:dyDescent="0.35">
      <c r="A738" s="1">
        <v>5487</v>
      </c>
      <c r="B738" s="1">
        <v>87</v>
      </c>
      <c r="C738" s="1">
        <v>1</v>
      </c>
      <c r="D738" s="1">
        <v>2</v>
      </c>
      <c r="E738" s="1">
        <v>1</v>
      </c>
      <c r="F738" s="1">
        <v>32.1135853256703</v>
      </c>
      <c r="G738" s="1">
        <v>0</v>
      </c>
      <c r="H738" s="1">
        <v>6.2918629037537004</v>
      </c>
      <c r="I738" s="1">
        <v>9.3148595127046008</v>
      </c>
      <c r="J738" s="1">
        <v>7.7900503631053404</v>
      </c>
      <c r="K738" s="1">
        <v>5.4993598967385502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1</v>
      </c>
      <c r="R738" s="1">
        <v>172</v>
      </c>
      <c r="S738" s="1">
        <v>88</v>
      </c>
      <c r="T738" s="1">
        <v>247.00323487482501</v>
      </c>
      <c r="U738" s="1">
        <v>113.07544811883299</v>
      </c>
      <c r="V738" s="1">
        <v>58.705578737753498</v>
      </c>
      <c r="W738" s="1">
        <v>235.17478388292901</v>
      </c>
      <c r="X738" s="1">
        <v>0.53052090521320505</v>
      </c>
      <c r="Y738" s="1">
        <v>2.7289646278100199</v>
      </c>
      <c r="Z738" s="1">
        <v>0</v>
      </c>
      <c r="AA738" s="1">
        <v>0</v>
      </c>
      <c r="AB738" s="1">
        <v>4.5128406293412402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1</v>
      </c>
    </row>
    <row r="739" spans="1:34" x14ac:dyDescent="0.35">
      <c r="A739" s="1">
        <v>5488</v>
      </c>
      <c r="B739" s="1">
        <v>66</v>
      </c>
      <c r="C739" s="1">
        <v>1</v>
      </c>
      <c r="D739" s="1">
        <v>0</v>
      </c>
      <c r="E739" s="1">
        <v>2</v>
      </c>
      <c r="F739" s="1">
        <v>39.420030530808198</v>
      </c>
      <c r="G739" s="1">
        <v>0</v>
      </c>
      <c r="H739" s="1">
        <v>10.1521665260651</v>
      </c>
      <c r="I739" s="1">
        <v>6.4966411016568699</v>
      </c>
      <c r="J739" s="1">
        <v>3.08222518585842</v>
      </c>
      <c r="K739" s="1">
        <v>8.4112355225245192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131</v>
      </c>
      <c r="S739" s="1">
        <v>116</v>
      </c>
      <c r="T739" s="1">
        <v>215.59298819967901</v>
      </c>
      <c r="U739" s="1">
        <v>175.96788384487701</v>
      </c>
      <c r="V739" s="1">
        <v>78.125508110565093</v>
      </c>
      <c r="W739" s="1">
        <v>285.95874996799301</v>
      </c>
      <c r="X739" s="1">
        <v>23.474379548493001</v>
      </c>
      <c r="Y739" s="1">
        <v>4.9459244880484103</v>
      </c>
      <c r="Z739" s="1">
        <v>1</v>
      </c>
      <c r="AA739" s="1">
        <v>0</v>
      </c>
      <c r="AB739" s="1">
        <v>4.9832849423839098</v>
      </c>
      <c r="AC739" s="1">
        <v>0</v>
      </c>
      <c r="AD739" s="1">
        <v>1</v>
      </c>
      <c r="AE739" s="1">
        <v>0</v>
      </c>
      <c r="AF739" s="1">
        <v>0</v>
      </c>
      <c r="AG739" s="1">
        <v>0</v>
      </c>
      <c r="AH739" s="1">
        <v>1</v>
      </c>
    </row>
    <row r="740" spans="1:34" hidden="1" x14ac:dyDescent="0.35">
      <c r="A740" s="1">
        <v>5489</v>
      </c>
      <c r="B740" s="1">
        <v>65</v>
      </c>
      <c r="C740" s="1">
        <v>0</v>
      </c>
      <c r="D740" s="1">
        <v>3</v>
      </c>
      <c r="E740" s="1">
        <v>1</v>
      </c>
      <c r="F740" s="1">
        <v>20.464619011461401</v>
      </c>
      <c r="G740" s="1">
        <v>0</v>
      </c>
      <c r="H740" s="1">
        <v>17.895367573743702</v>
      </c>
      <c r="I740" s="1">
        <v>6.7467556045273103</v>
      </c>
      <c r="J740" s="1">
        <v>6.1614992644697599</v>
      </c>
      <c r="K740" s="1">
        <v>4.4157404163563196</v>
      </c>
      <c r="L740" s="1">
        <v>1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98</v>
      </c>
      <c r="S740" s="1">
        <v>93</v>
      </c>
      <c r="T740" s="1">
        <v>272.27457968633098</v>
      </c>
      <c r="U740" s="1">
        <v>68.996603931190805</v>
      </c>
      <c r="V740" s="1">
        <v>79.771646086530595</v>
      </c>
      <c r="W740" s="1">
        <v>172.977891903238</v>
      </c>
      <c r="X740" s="1">
        <v>2.6053916651222599</v>
      </c>
      <c r="Y740" s="1">
        <v>7.70286519497549</v>
      </c>
      <c r="Z740" s="1">
        <v>0</v>
      </c>
      <c r="AA740" s="1">
        <v>0</v>
      </c>
      <c r="AB740" s="1">
        <v>4.68089935780496</v>
      </c>
      <c r="AC740" s="1">
        <v>1</v>
      </c>
      <c r="AD740" s="1">
        <v>1</v>
      </c>
      <c r="AE740" s="1">
        <v>0</v>
      </c>
      <c r="AF740" s="1">
        <v>0</v>
      </c>
      <c r="AG740" s="1">
        <v>1</v>
      </c>
      <c r="AH740" s="1">
        <v>0</v>
      </c>
    </row>
    <row r="741" spans="1:34" x14ac:dyDescent="0.35">
      <c r="A741" s="1">
        <v>5490</v>
      </c>
      <c r="B741" s="1">
        <v>88</v>
      </c>
      <c r="C741" s="1">
        <v>1</v>
      </c>
      <c r="D741" s="1">
        <v>0</v>
      </c>
      <c r="E741" s="1">
        <v>1</v>
      </c>
      <c r="F741" s="1">
        <v>23.936826888332</v>
      </c>
      <c r="G741" s="1">
        <v>0</v>
      </c>
      <c r="H741" s="1">
        <v>16.8676775271751</v>
      </c>
      <c r="I741" s="1">
        <v>9.5564170417404792</v>
      </c>
      <c r="J741" s="1">
        <v>7.9371011539679497</v>
      </c>
      <c r="K741" s="1">
        <v>9.69461552476956</v>
      </c>
      <c r="L741" s="1">
        <v>0</v>
      </c>
      <c r="M741" s="1">
        <v>0</v>
      </c>
      <c r="N741" s="1">
        <v>1</v>
      </c>
      <c r="O741" s="1">
        <v>0</v>
      </c>
      <c r="P741" s="1">
        <v>0</v>
      </c>
      <c r="Q741" s="1">
        <v>0</v>
      </c>
      <c r="R741" s="1">
        <v>168</v>
      </c>
      <c r="S741" s="1">
        <v>69</v>
      </c>
      <c r="T741" s="1">
        <v>289.60593323588603</v>
      </c>
      <c r="U741" s="1">
        <v>163.74959403391401</v>
      </c>
      <c r="V741" s="1">
        <v>92.915063327149099</v>
      </c>
      <c r="W741" s="1">
        <v>169.27734750309699</v>
      </c>
      <c r="X741" s="1">
        <v>22.006860746417399</v>
      </c>
      <c r="Y741" s="1">
        <v>4.0205590398360602</v>
      </c>
      <c r="Z741" s="1">
        <v>0</v>
      </c>
      <c r="AA741" s="1">
        <v>0</v>
      </c>
      <c r="AB741" s="1">
        <v>2.2265356422192499</v>
      </c>
      <c r="AC741" s="1">
        <v>1</v>
      </c>
      <c r="AD741" s="1">
        <v>1</v>
      </c>
      <c r="AE741" s="1">
        <v>0</v>
      </c>
      <c r="AF741" s="1">
        <v>0</v>
      </c>
      <c r="AG741" s="1">
        <v>0</v>
      </c>
      <c r="AH741" s="1">
        <v>1</v>
      </c>
    </row>
    <row r="742" spans="1:34" x14ac:dyDescent="0.35">
      <c r="A742" s="1">
        <v>5491</v>
      </c>
      <c r="B742" s="1">
        <v>90</v>
      </c>
      <c r="C742" s="1">
        <v>0</v>
      </c>
      <c r="D742" s="1">
        <v>1</v>
      </c>
      <c r="E742" s="1">
        <v>0</v>
      </c>
      <c r="F742" s="1">
        <v>29.211111531357901</v>
      </c>
      <c r="G742" s="1">
        <v>0</v>
      </c>
      <c r="H742" s="1">
        <v>15.811718037997</v>
      </c>
      <c r="I742" s="1">
        <v>1.43118113632806</v>
      </c>
      <c r="J742" s="1">
        <v>9.4190591928765599</v>
      </c>
      <c r="K742" s="1">
        <v>7.8629411935162699</v>
      </c>
      <c r="L742" s="1">
        <v>1</v>
      </c>
      <c r="M742" s="1">
        <v>0</v>
      </c>
      <c r="N742" s="1">
        <v>1</v>
      </c>
      <c r="O742" s="1">
        <v>1</v>
      </c>
      <c r="P742" s="1">
        <v>0</v>
      </c>
      <c r="Q742" s="1">
        <v>0</v>
      </c>
      <c r="R742" s="1">
        <v>110</v>
      </c>
      <c r="S742" s="1">
        <v>88</v>
      </c>
      <c r="T742" s="1">
        <v>219.827852558839</v>
      </c>
      <c r="U742" s="1">
        <v>167.280525562002</v>
      </c>
      <c r="V742" s="1">
        <v>47.0102415240057</v>
      </c>
      <c r="W742" s="1">
        <v>375.10443628153598</v>
      </c>
      <c r="X742" s="1">
        <v>18.945887716228</v>
      </c>
      <c r="Y742" s="1">
        <v>0.181754852834901</v>
      </c>
      <c r="Z742" s="1">
        <v>0</v>
      </c>
      <c r="AA742" s="1">
        <v>0</v>
      </c>
      <c r="AB742" s="1">
        <v>0.80303249214303296</v>
      </c>
      <c r="AC742" s="1">
        <v>0</v>
      </c>
      <c r="AD742" s="1">
        <v>0</v>
      </c>
      <c r="AE742" s="1">
        <v>0</v>
      </c>
      <c r="AF742" s="1">
        <v>0</v>
      </c>
      <c r="AG742" s="1">
        <v>1</v>
      </c>
      <c r="AH742" s="1">
        <v>1</v>
      </c>
    </row>
    <row r="743" spans="1:34" x14ac:dyDescent="0.35">
      <c r="A743" s="1">
        <v>5492</v>
      </c>
      <c r="B743" s="1">
        <v>86</v>
      </c>
      <c r="C743" s="1">
        <v>0</v>
      </c>
      <c r="D743" s="1">
        <v>0</v>
      </c>
      <c r="E743" s="1">
        <v>0</v>
      </c>
      <c r="F743" s="1">
        <v>37.001613934175602</v>
      </c>
      <c r="G743" s="1">
        <v>1</v>
      </c>
      <c r="H743" s="1">
        <v>6.9228447779042401</v>
      </c>
      <c r="I743" s="1">
        <v>2.9280128717487002</v>
      </c>
      <c r="J743" s="1">
        <v>6.4936416551023202</v>
      </c>
      <c r="K743" s="1">
        <v>6.6937645093505598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148</v>
      </c>
      <c r="S743" s="1">
        <v>82</v>
      </c>
      <c r="T743" s="1">
        <v>199.70172109966299</v>
      </c>
      <c r="U743" s="1">
        <v>192.43287649282399</v>
      </c>
      <c r="V743" s="1">
        <v>35.658872123940903</v>
      </c>
      <c r="W743" s="1">
        <v>200.76411302013</v>
      </c>
      <c r="X743" s="1">
        <v>12.445867959861401</v>
      </c>
      <c r="Y743" s="1">
        <v>1.3298245276096901</v>
      </c>
      <c r="Z743" s="1">
        <v>0</v>
      </c>
      <c r="AA743" s="1">
        <v>0</v>
      </c>
      <c r="AB743" s="1">
        <v>0.19649075787230999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1</v>
      </c>
    </row>
    <row r="744" spans="1:34" x14ac:dyDescent="0.35">
      <c r="A744" s="1">
        <v>5493</v>
      </c>
      <c r="B744" s="1">
        <v>84</v>
      </c>
      <c r="C744" s="1">
        <v>1</v>
      </c>
      <c r="D744" s="1">
        <v>3</v>
      </c>
      <c r="E744" s="1">
        <v>1</v>
      </c>
      <c r="F744" s="1">
        <v>32.701408874200901</v>
      </c>
      <c r="G744" s="1">
        <v>1</v>
      </c>
      <c r="H744" s="1">
        <v>1.84958475342116</v>
      </c>
      <c r="I744" s="1">
        <v>0.56879206971760399</v>
      </c>
      <c r="J744" s="1">
        <v>2.6384199122330698</v>
      </c>
      <c r="K744" s="1">
        <v>7.2237212935860997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105</v>
      </c>
      <c r="S744" s="1">
        <v>69</v>
      </c>
      <c r="T744" s="1">
        <v>292.62416261770602</v>
      </c>
      <c r="U744" s="1">
        <v>108.89054095709599</v>
      </c>
      <c r="V744" s="1">
        <v>87.394493611370805</v>
      </c>
      <c r="W744" s="1">
        <v>143.02802222766601</v>
      </c>
      <c r="X744" s="1">
        <v>8.6776961345177899</v>
      </c>
      <c r="Y744" s="1">
        <v>1.5312500115841501</v>
      </c>
      <c r="Z744" s="1">
        <v>0</v>
      </c>
      <c r="AA744" s="1">
        <v>0</v>
      </c>
      <c r="AB744" s="1">
        <v>4.9723966484297701</v>
      </c>
      <c r="AC744" s="1">
        <v>0</v>
      </c>
      <c r="AD744" s="1">
        <v>0</v>
      </c>
      <c r="AE744" s="1">
        <v>0</v>
      </c>
      <c r="AF744" s="1">
        <v>0</v>
      </c>
      <c r="AG744" s="1">
        <v>1</v>
      </c>
      <c r="AH744" s="1">
        <v>1</v>
      </c>
    </row>
    <row r="745" spans="1:34" x14ac:dyDescent="0.35">
      <c r="A745" s="1">
        <v>5494</v>
      </c>
      <c r="B745" s="1">
        <v>63</v>
      </c>
      <c r="C745" s="1">
        <v>0</v>
      </c>
      <c r="D745" s="1">
        <v>1</v>
      </c>
      <c r="E745" s="1">
        <v>1</v>
      </c>
      <c r="F745" s="1">
        <v>30.252923223293099</v>
      </c>
      <c r="G745" s="1">
        <v>0</v>
      </c>
      <c r="H745" s="1">
        <v>18.405689187160601</v>
      </c>
      <c r="I745" s="1">
        <v>1.8557223854852101</v>
      </c>
      <c r="J745" s="1">
        <v>1.9871099925551901</v>
      </c>
      <c r="K745" s="1">
        <v>5.6581224343780097</v>
      </c>
      <c r="L745" s="1">
        <v>1</v>
      </c>
      <c r="M745" s="1">
        <v>0</v>
      </c>
      <c r="N745" s="1">
        <v>0</v>
      </c>
      <c r="O745" s="1">
        <v>1</v>
      </c>
      <c r="P745" s="1">
        <v>0</v>
      </c>
      <c r="Q745" s="1">
        <v>0</v>
      </c>
      <c r="R745" s="1">
        <v>132</v>
      </c>
      <c r="S745" s="1">
        <v>69</v>
      </c>
      <c r="T745" s="1">
        <v>192.52773802890201</v>
      </c>
      <c r="U745" s="1">
        <v>184.521266738115</v>
      </c>
      <c r="V745" s="1">
        <v>50.3383650101322</v>
      </c>
      <c r="W745" s="1">
        <v>363.62550082658601</v>
      </c>
      <c r="X745" s="1">
        <v>2.2440926717792098</v>
      </c>
      <c r="Y745" s="1">
        <v>0.54891681801771097</v>
      </c>
      <c r="Z745" s="1">
        <v>0</v>
      </c>
      <c r="AA745" s="1">
        <v>1</v>
      </c>
      <c r="AB745" s="1">
        <v>8.67843928947355</v>
      </c>
      <c r="AC745" s="1">
        <v>0</v>
      </c>
      <c r="AD745" s="1">
        <v>0</v>
      </c>
      <c r="AE745" s="1">
        <v>1</v>
      </c>
      <c r="AF745" s="1">
        <v>0</v>
      </c>
      <c r="AG745" s="1">
        <v>1</v>
      </c>
      <c r="AH745" s="1">
        <v>1</v>
      </c>
    </row>
    <row r="746" spans="1:34" hidden="1" x14ac:dyDescent="0.35">
      <c r="A746" s="1">
        <v>5495</v>
      </c>
      <c r="B746" s="1">
        <v>73</v>
      </c>
      <c r="C746" s="1">
        <v>1</v>
      </c>
      <c r="D746" s="1">
        <v>1</v>
      </c>
      <c r="E746" s="1">
        <v>1</v>
      </c>
      <c r="F746" s="1">
        <v>30.007211381050698</v>
      </c>
      <c r="G746" s="1">
        <v>0</v>
      </c>
      <c r="H746" s="1">
        <v>12.5400940616451</v>
      </c>
      <c r="I746" s="1">
        <v>5.8403256387754903</v>
      </c>
      <c r="J746" s="1">
        <v>4.3455787119310099</v>
      </c>
      <c r="K746" s="1">
        <v>8.4850785447270507</v>
      </c>
      <c r="L746" s="1">
        <v>1</v>
      </c>
      <c r="M746" s="1">
        <v>0</v>
      </c>
      <c r="N746" s="1">
        <v>0</v>
      </c>
      <c r="O746" s="1">
        <v>1</v>
      </c>
      <c r="P746" s="1">
        <v>0</v>
      </c>
      <c r="Q746" s="1">
        <v>0</v>
      </c>
      <c r="R746" s="1">
        <v>111</v>
      </c>
      <c r="S746" s="1">
        <v>91</v>
      </c>
      <c r="T746" s="1">
        <v>203.18269941514799</v>
      </c>
      <c r="U746" s="1">
        <v>79.1858470940346</v>
      </c>
      <c r="V746" s="1">
        <v>58.121203658591298</v>
      </c>
      <c r="W746" s="1">
        <v>66.293081262879895</v>
      </c>
      <c r="X746" s="1">
        <v>23.1746025574848</v>
      </c>
      <c r="Y746" s="1">
        <v>8.6681780952752394</v>
      </c>
      <c r="Z746" s="1">
        <v>1</v>
      </c>
      <c r="AA746" s="1">
        <v>0</v>
      </c>
      <c r="AB746" s="1">
        <v>7.8250993461119496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</row>
    <row r="747" spans="1:34" hidden="1" x14ac:dyDescent="0.35">
      <c r="A747" s="1">
        <v>5496</v>
      </c>
      <c r="B747" s="1">
        <v>86</v>
      </c>
      <c r="C747" s="1">
        <v>0</v>
      </c>
      <c r="D747" s="1">
        <v>0</v>
      </c>
      <c r="E747" s="1">
        <v>3</v>
      </c>
      <c r="F747" s="1">
        <v>22.527503814228201</v>
      </c>
      <c r="G747" s="1">
        <v>0</v>
      </c>
      <c r="H747" s="1">
        <v>0.63981625403394404</v>
      </c>
      <c r="I747" s="1">
        <v>8.14098421627439</v>
      </c>
      <c r="J747" s="1">
        <v>4.4935591233112397</v>
      </c>
      <c r="K747" s="1">
        <v>9.0619019638661307</v>
      </c>
      <c r="L747" s="1">
        <v>1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96</v>
      </c>
      <c r="S747" s="1">
        <v>86</v>
      </c>
      <c r="T747" s="1">
        <v>250.42548883225999</v>
      </c>
      <c r="U747" s="1">
        <v>118.87911583831399</v>
      </c>
      <c r="V747" s="1">
        <v>93.3217697539244</v>
      </c>
      <c r="W747" s="1">
        <v>299.506629255294</v>
      </c>
      <c r="X747" s="1">
        <v>14.1033649811845</v>
      </c>
      <c r="Y747" s="1">
        <v>6.0423547242948201</v>
      </c>
      <c r="Z747" s="1">
        <v>0</v>
      </c>
      <c r="AA747" s="1">
        <v>0</v>
      </c>
      <c r="AB747" s="1">
        <v>2.2185311645075099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</row>
    <row r="748" spans="1:34" hidden="1" x14ac:dyDescent="0.35">
      <c r="A748" s="1">
        <v>5497</v>
      </c>
      <c r="B748" s="1">
        <v>75</v>
      </c>
      <c r="C748" s="1">
        <v>1</v>
      </c>
      <c r="D748" s="1">
        <v>0</v>
      </c>
      <c r="E748" s="1">
        <v>1</v>
      </c>
      <c r="F748" s="1">
        <v>32.2562947913759</v>
      </c>
      <c r="G748" s="1">
        <v>0</v>
      </c>
      <c r="H748" s="1">
        <v>14.4457595419653</v>
      </c>
      <c r="I748" s="1">
        <v>2.9125211815967398</v>
      </c>
      <c r="J748" s="1">
        <v>2.8045856285619402</v>
      </c>
      <c r="K748" s="1">
        <v>7.3270646817654104</v>
      </c>
      <c r="L748" s="1">
        <v>0</v>
      </c>
      <c r="M748" s="1">
        <v>0</v>
      </c>
      <c r="N748" s="1">
        <v>0</v>
      </c>
      <c r="O748" s="1">
        <v>1</v>
      </c>
      <c r="P748" s="1">
        <v>1</v>
      </c>
      <c r="Q748" s="1">
        <v>0</v>
      </c>
      <c r="R748" s="1">
        <v>141</v>
      </c>
      <c r="S748" s="1">
        <v>76</v>
      </c>
      <c r="T748" s="1">
        <v>242.93097011056699</v>
      </c>
      <c r="U748" s="1">
        <v>87.769959176920096</v>
      </c>
      <c r="V748" s="1">
        <v>29.098437422710301</v>
      </c>
      <c r="W748" s="1">
        <v>314.780054532164</v>
      </c>
      <c r="X748" s="1">
        <v>19.332579739107</v>
      </c>
      <c r="Y748" s="1">
        <v>8.8439960119152499</v>
      </c>
      <c r="Z748" s="1">
        <v>0</v>
      </c>
      <c r="AA748" s="1">
        <v>0</v>
      </c>
      <c r="AB748" s="1">
        <v>4.0750431509122897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</row>
    <row r="749" spans="1:34" hidden="1" x14ac:dyDescent="0.35">
      <c r="A749" s="1">
        <v>5498</v>
      </c>
      <c r="B749" s="1">
        <v>74</v>
      </c>
      <c r="C749" s="1">
        <v>1</v>
      </c>
      <c r="D749" s="1">
        <v>0</v>
      </c>
      <c r="E749" s="1">
        <v>1</v>
      </c>
      <c r="F749" s="1">
        <v>19.745142933385399</v>
      </c>
      <c r="G749" s="1">
        <v>0</v>
      </c>
      <c r="H749" s="1">
        <v>0.71603546701128895</v>
      </c>
      <c r="I749" s="1">
        <v>2.1952430583901199</v>
      </c>
      <c r="J749" s="1">
        <v>6.4350574518956698</v>
      </c>
      <c r="K749" s="1">
        <v>9.8667405441438092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1</v>
      </c>
      <c r="R749" s="1">
        <v>94</v>
      </c>
      <c r="S749" s="1">
        <v>81</v>
      </c>
      <c r="T749" s="1">
        <v>189.430987093319</v>
      </c>
      <c r="U749" s="1">
        <v>188.41849346612199</v>
      </c>
      <c r="V749" s="1">
        <v>85.109383090918101</v>
      </c>
      <c r="W749" s="1">
        <v>265.327032574263</v>
      </c>
      <c r="X749" s="1">
        <v>23.924553338130298</v>
      </c>
      <c r="Y749" s="1">
        <v>7.4964522343188396</v>
      </c>
      <c r="Z749" s="1">
        <v>0</v>
      </c>
      <c r="AA749" s="1">
        <v>0</v>
      </c>
      <c r="AB749" s="1">
        <v>8.0654924381691497</v>
      </c>
      <c r="AC749" s="1">
        <v>0</v>
      </c>
      <c r="AD749" s="1">
        <v>0</v>
      </c>
      <c r="AE749" s="1">
        <v>1</v>
      </c>
      <c r="AF749" s="1">
        <v>0</v>
      </c>
      <c r="AG749" s="1">
        <v>0</v>
      </c>
      <c r="AH749" s="1">
        <v>0</v>
      </c>
    </row>
    <row r="750" spans="1:34" hidden="1" x14ac:dyDescent="0.35">
      <c r="A750" s="1">
        <v>5499</v>
      </c>
      <c r="B750" s="1">
        <v>60</v>
      </c>
      <c r="C750" s="1">
        <v>1</v>
      </c>
      <c r="D750" s="1">
        <v>0</v>
      </c>
      <c r="E750" s="1">
        <v>1</v>
      </c>
      <c r="F750" s="1">
        <v>16.192446918759298</v>
      </c>
      <c r="G750" s="1">
        <v>0</v>
      </c>
      <c r="H750" s="1">
        <v>8.0549308303550493</v>
      </c>
      <c r="I750" s="1">
        <v>9.8030972355939401</v>
      </c>
      <c r="J750" s="1">
        <v>3.19801647307332</v>
      </c>
      <c r="K750" s="1">
        <v>6.2150065256469702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116</v>
      </c>
      <c r="S750" s="1">
        <v>80</v>
      </c>
      <c r="T750" s="1">
        <v>226.188174250564</v>
      </c>
      <c r="U750" s="1">
        <v>52.253749198998399</v>
      </c>
      <c r="V750" s="1">
        <v>76.242922293833203</v>
      </c>
      <c r="W750" s="1">
        <v>264.69236172372598</v>
      </c>
      <c r="X750" s="1">
        <v>18.896510532583999</v>
      </c>
      <c r="Y750" s="1">
        <v>6.22416410198361</v>
      </c>
      <c r="Z750" s="1">
        <v>0</v>
      </c>
      <c r="AA750" s="1">
        <v>0</v>
      </c>
      <c r="AB750" s="1">
        <v>9.6054470164304302</v>
      </c>
      <c r="AC750" s="1">
        <v>1</v>
      </c>
      <c r="AD750" s="1">
        <v>0</v>
      </c>
      <c r="AE750" s="1">
        <v>1</v>
      </c>
      <c r="AF750" s="1">
        <v>1</v>
      </c>
      <c r="AG750" s="1">
        <v>1</v>
      </c>
      <c r="AH750" s="1">
        <v>0</v>
      </c>
    </row>
    <row r="751" spans="1:34" hidden="1" x14ac:dyDescent="0.35">
      <c r="A751" s="1">
        <v>5500</v>
      </c>
      <c r="B751" s="1">
        <v>74</v>
      </c>
      <c r="C751" s="1">
        <v>1</v>
      </c>
      <c r="D751" s="1">
        <v>1</v>
      </c>
      <c r="E751" s="1">
        <v>3</v>
      </c>
      <c r="F751" s="1">
        <v>15.0146591949333</v>
      </c>
      <c r="G751" s="1">
        <v>1</v>
      </c>
      <c r="H751" s="1">
        <v>11.647817747701</v>
      </c>
      <c r="I751" s="1">
        <v>1.3807517614567999</v>
      </c>
      <c r="J751" s="1">
        <v>9.5051107543336908</v>
      </c>
      <c r="K751" s="1">
        <v>7.10693526000549</v>
      </c>
      <c r="L751" s="1">
        <v>1</v>
      </c>
      <c r="M751" s="1">
        <v>0</v>
      </c>
      <c r="N751" s="1">
        <v>0</v>
      </c>
      <c r="O751" s="1">
        <v>1</v>
      </c>
      <c r="P751" s="1">
        <v>0</v>
      </c>
      <c r="Q751" s="1">
        <v>0</v>
      </c>
      <c r="R751" s="1">
        <v>178</v>
      </c>
      <c r="S751" s="1">
        <v>103</v>
      </c>
      <c r="T751" s="1">
        <v>279.96799820335201</v>
      </c>
      <c r="U751" s="1">
        <v>72.825245423776593</v>
      </c>
      <c r="V751" s="1">
        <v>33.953173030552598</v>
      </c>
      <c r="W751" s="1">
        <v>322.40401779566997</v>
      </c>
      <c r="X751" s="1">
        <v>3.2592441902788298</v>
      </c>
      <c r="Y751" s="1">
        <v>5.9779076556050903</v>
      </c>
      <c r="Z751" s="1">
        <v>0</v>
      </c>
      <c r="AA751" s="1">
        <v>1</v>
      </c>
      <c r="AB751" s="1">
        <v>5.7604551163317002</v>
      </c>
      <c r="AC751" s="1">
        <v>1</v>
      </c>
      <c r="AD751" s="1">
        <v>1</v>
      </c>
      <c r="AE751" s="1">
        <v>0</v>
      </c>
      <c r="AF751" s="1">
        <v>1</v>
      </c>
      <c r="AG751" s="1">
        <v>1</v>
      </c>
      <c r="AH751" s="1">
        <v>0</v>
      </c>
    </row>
    <row r="752" spans="1:34" hidden="1" x14ac:dyDescent="0.35">
      <c r="A752" s="1">
        <v>5501</v>
      </c>
      <c r="B752" s="1">
        <v>70</v>
      </c>
      <c r="C752" s="1">
        <v>0</v>
      </c>
      <c r="D752" s="1">
        <v>1</v>
      </c>
      <c r="E752" s="1">
        <v>0</v>
      </c>
      <c r="F752" s="1">
        <v>38.794054520558099</v>
      </c>
      <c r="G752" s="1">
        <v>0</v>
      </c>
      <c r="H752" s="1">
        <v>8.3294986053317395</v>
      </c>
      <c r="I752" s="1">
        <v>4.3091755148682598</v>
      </c>
      <c r="J752" s="1">
        <v>1.18028485620679</v>
      </c>
      <c r="K752" s="1">
        <v>8.2712235697059793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1</v>
      </c>
      <c r="R752" s="1">
        <v>159</v>
      </c>
      <c r="S752" s="1">
        <v>89</v>
      </c>
      <c r="T752" s="1">
        <v>242.81043762327701</v>
      </c>
      <c r="U752" s="1">
        <v>66.912805820968799</v>
      </c>
      <c r="V752" s="1">
        <v>76.524750307086293</v>
      </c>
      <c r="W752" s="1">
        <v>235.771119699292</v>
      </c>
      <c r="X752" s="1">
        <v>20.099776979136099</v>
      </c>
      <c r="Y752" s="1">
        <v>5.1493457076641898</v>
      </c>
      <c r="Z752" s="1">
        <v>0</v>
      </c>
      <c r="AA752" s="1">
        <v>1</v>
      </c>
      <c r="AB752" s="1">
        <v>6.2318009881066398</v>
      </c>
      <c r="AC752" s="1">
        <v>0</v>
      </c>
      <c r="AD752" s="1">
        <v>0</v>
      </c>
      <c r="AE752" s="1">
        <v>1</v>
      </c>
      <c r="AF752" s="1">
        <v>0</v>
      </c>
      <c r="AG752" s="1">
        <v>0</v>
      </c>
      <c r="AH752" s="1">
        <v>0</v>
      </c>
    </row>
    <row r="753" spans="1:34" hidden="1" x14ac:dyDescent="0.35">
      <c r="A753" s="1">
        <v>5502</v>
      </c>
      <c r="B753" s="1">
        <v>67</v>
      </c>
      <c r="C753" s="1">
        <v>1</v>
      </c>
      <c r="D753" s="1">
        <v>0</v>
      </c>
      <c r="E753" s="1">
        <v>1</v>
      </c>
      <c r="F753" s="1">
        <v>25.041241170044</v>
      </c>
      <c r="G753" s="1">
        <v>0</v>
      </c>
      <c r="H753" s="1">
        <v>14.7842661374613</v>
      </c>
      <c r="I753" s="1">
        <v>1.8296366461461699</v>
      </c>
      <c r="J753" s="1">
        <v>8.6954308474442108</v>
      </c>
      <c r="K753" s="1">
        <v>9.7546191800856601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94</v>
      </c>
      <c r="S753" s="1">
        <v>61</v>
      </c>
      <c r="T753" s="1">
        <v>260.15071449945401</v>
      </c>
      <c r="U753" s="1">
        <v>197.44342642864501</v>
      </c>
      <c r="V753" s="1">
        <v>89.781613209663504</v>
      </c>
      <c r="W753" s="1">
        <v>308.714421872184</v>
      </c>
      <c r="X753" s="1">
        <v>29.6797268774286</v>
      </c>
      <c r="Y753" s="1">
        <v>3.5696583540068501</v>
      </c>
      <c r="Z753" s="1">
        <v>0</v>
      </c>
      <c r="AA753" s="1">
        <v>0</v>
      </c>
      <c r="AB753" s="1">
        <v>8.5151122323660093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</row>
    <row r="754" spans="1:34" hidden="1" x14ac:dyDescent="0.35">
      <c r="A754" s="1">
        <v>5503</v>
      </c>
      <c r="B754" s="1">
        <v>87</v>
      </c>
      <c r="C754" s="1">
        <v>0</v>
      </c>
      <c r="D754" s="1">
        <v>0</v>
      </c>
      <c r="E754" s="1">
        <v>0</v>
      </c>
      <c r="F754" s="1">
        <v>31.560152455426</v>
      </c>
      <c r="G754" s="1">
        <v>0</v>
      </c>
      <c r="H754" s="1">
        <v>5.5455077361501104</v>
      </c>
      <c r="I754" s="1">
        <v>3.3540291185720501</v>
      </c>
      <c r="J754" s="1">
        <v>5.4787169695891196</v>
      </c>
      <c r="K754" s="1">
        <v>5.47701709612529</v>
      </c>
      <c r="L754" s="1">
        <v>0</v>
      </c>
      <c r="M754" s="1">
        <v>0</v>
      </c>
      <c r="N754" s="1">
        <v>1</v>
      </c>
      <c r="O754" s="1">
        <v>0</v>
      </c>
      <c r="P754" s="1">
        <v>0</v>
      </c>
      <c r="Q754" s="1">
        <v>0</v>
      </c>
      <c r="R754" s="1">
        <v>95</v>
      </c>
      <c r="S754" s="1">
        <v>99</v>
      </c>
      <c r="T754" s="1">
        <v>291.60462117063798</v>
      </c>
      <c r="U754" s="1">
        <v>157.79203264813199</v>
      </c>
      <c r="V754" s="1">
        <v>44.492538795691701</v>
      </c>
      <c r="W754" s="1">
        <v>123.002477662125</v>
      </c>
      <c r="X754" s="1">
        <v>19.561840770726501</v>
      </c>
      <c r="Y754" s="1">
        <v>6.8268871098875996</v>
      </c>
      <c r="Z754" s="1">
        <v>0</v>
      </c>
      <c r="AA754" s="1">
        <v>0</v>
      </c>
      <c r="AB754" s="1">
        <v>2.09086548054719</v>
      </c>
      <c r="AC754" s="1">
        <v>0</v>
      </c>
      <c r="AD754" s="1">
        <v>0</v>
      </c>
      <c r="AE754" s="1">
        <v>0</v>
      </c>
      <c r="AF754" s="1">
        <v>0</v>
      </c>
      <c r="AG754" s="1">
        <v>1</v>
      </c>
      <c r="AH754" s="1">
        <v>0</v>
      </c>
    </row>
    <row r="755" spans="1:34" hidden="1" x14ac:dyDescent="0.35">
      <c r="A755" s="1">
        <v>5504</v>
      </c>
      <c r="B755" s="1">
        <v>82</v>
      </c>
      <c r="C755" s="1">
        <v>1</v>
      </c>
      <c r="D755" s="1">
        <v>0</v>
      </c>
      <c r="E755" s="1">
        <v>0</v>
      </c>
      <c r="F755" s="1">
        <v>15.602047405636499</v>
      </c>
      <c r="G755" s="1">
        <v>0</v>
      </c>
      <c r="H755" s="1">
        <v>1.2255831786336899</v>
      </c>
      <c r="I755" s="1">
        <v>8.3854426917528908</v>
      </c>
      <c r="J755" s="1">
        <v>7.3784271923774201</v>
      </c>
      <c r="K755" s="1">
        <v>6.50264922713834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174</v>
      </c>
      <c r="S755" s="1">
        <v>97</v>
      </c>
      <c r="T755" s="1">
        <v>289.74379958519103</v>
      </c>
      <c r="U755" s="1">
        <v>188.62308481200401</v>
      </c>
      <c r="V755" s="1">
        <v>59.014525215871203</v>
      </c>
      <c r="W755" s="1">
        <v>213.99253345608801</v>
      </c>
      <c r="X755" s="1">
        <v>11.8460656641486</v>
      </c>
      <c r="Y755" s="1">
        <v>6.7450146313460397</v>
      </c>
      <c r="Z755" s="1">
        <v>0</v>
      </c>
      <c r="AA755" s="1">
        <v>0</v>
      </c>
      <c r="AB755" s="1">
        <v>5.4756190090839798</v>
      </c>
      <c r="AC755" s="1">
        <v>0</v>
      </c>
      <c r="AD755" s="1">
        <v>1</v>
      </c>
      <c r="AE755" s="1">
        <v>0</v>
      </c>
      <c r="AF755" s="1">
        <v>0</v>
      </c>
      <c r="AG755" s="1">
        <v>0</v>
      </c>
      <c r="AH755" s="1">
        <v>0</v>
      </c>
    </row>
    <row r="756" spans="1:34" x14ac:dyDescent="0.35">
      <c r="A756" s="1">
        <v>5505</v>
      </c>
      <c r="B756" s="1">
        <v>72</v>
      </c>
      <c r="C756" s="1">
        <v>0</v>
      </c>
      <c r="D756" s="1">
        <v>3</v>
      </c>
      <c r="E756" s="1">
        <v>1</v>
      </c>
      <c r="F756" s="1">
        <v>36.8753586323908</v>
      </c>
      <c r="G756" s="1">
        <v>1</v>
      </c>
      <c r="H756" s="1">
        <v>9.3199151597386791</v>
      </c>
      <c r="I756" s="1">
        <v>3.23746783711338</v>
      </c>
      <c r="J756" s="1">
        <v>5.41258072898765</v>
      </c>
      <c r="K756" s="1">
        <v>7.71300791340839</v>
      </c>
      <c r="L756" s="1">
        <v>0</v>
      </c>
      <c r="M756" s="1">
        <v>1</v>
      </c>
      <c r="N756" s="1">
        <v>1</v>
      </c>
      <c r="O756" s="1">
        <v>0</v>
      </c>
      <c r="P756" s="1">
        <v>1</v>
      </c>
      <c r="Q756" s="1">
        <v>0</v>
      </c>
      <c r="R756" s="1">
        <v>118</v>
      </c>
      <c r="S756" s="1">
        <v>95</v>
      </c>
      <c r="T756" s="1">
        <v>264.32885658854599</v>
      </c>
      <c r="U756" s="1">
        <v>54.114787929717401</v>
      </c>
      <c r="V756" s="1">
        <v>36.024718203962202</v>
      </c>
      <c r="W756" s="1">
        <v>251.94546326527299</v>
      </c>
      <c r="X756" s="1">
        <v>14.4690004410912</v>
      </c>
      <c r="Y756" s="1">
        <v>3.0419757632839199</v>
      </c>
      <c r="Z756" s="1">
        <v>0</v>
      </c>
      <c r="AA756" s="1">
        <v>0</v>
      </c>
      <c r="AB756" s="1">
        <v>3.8933781251743098</v>
      </c>
      <c r="AC756" s="1">
        <v>0</v>
      </c>
      <c r="AD756" s="1">
        <v>0</v>
      </c>
      <c r="AE756" s="1">
        <v>0</v>
      </c>
      <c r="AF756" s="1">
        <v>1</v>
      </c>
      <c r="AG756" s="1">
        <v>1</v>
      </c>
      <c r="AH756" s="1">
        <v>1</v>
      </c>
    </row>
    <row r="757" spans="1:34" x14ac:dyDescent="0.35">
      <c r="A757" s="1">
        <v>5506</v>
      </c>
      <c r="B757" s="1">
        <v>82</v>
      </c>
      <c r="C757" s="1">
        <v>0</v>
      </c>
      <c r="D757" s="1">
        <v>1</v>
      </c>
      <c r="E757" s="1">
        <v>2</v>
      </c>
      <c r="F757" s="1">
        <v>23.4556733969116</v>
      </c>
      <c r="G757" s="1">
        <v>1</v>
      </c>
      <c r="H757" s="1">
        <v>1.5733806499268801</v>
      </c>
      <c r="I757" s="1">
        <v>8.7076443400307593</v>
      </c>
      <c r="J757" s="1">
        <v>8.8439538405422997</v>
      </c>
      <c r="K757" s="1">
        <v>8.3841529263745898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158</v>
      </c>
      <c r="S757" s="1">
        <v>118</v>
      </c>
      <c r="T757" s="1">
        <v>224.78137720912599</v>
      </c>
      <c r="U757" s="1">
        <v>100.53123919792399</v>
      </c>
      <c r="V757" s="1">
        <v>53.019738038878998</v>
      </c>
      <c r="W757" s="1">
        <v>189.20965079030299</v>
      </c>
      <c r="X757" s="1">
        <v>7.18161839577576</v>
      </c>
      <c r="Y757" s="1">
        <v>3.8726980824141699</v>
      </c>
      <c r="Z757" s="1">
        <v>0</v>
      </c>
      <c r="AA757" s="1">
        <v>0</v>
      </c>
      <c r="AB757" s="1">
        <v>2.37425365467276</v>
      </c>
      <c r="AC757" s="1">
        <v>1</v>
      </c>
      <c r="AD757" s="1">
        <v>0</v>
      </c>
      <c r="AE757" s="1">
        <v>0</v>
      </c>
      <c r="AF757" s="1">
        <v>1</v>
      </c>
      <c r="AG757" s="1">
        <v>0</v>
      </c>
      <c r="AH757" s="1">
        <v>1</v>
      </c>
    </row>
    <row r="758" spans="1:34" hidden="1" x14ac:dyDescent="0.35">
      <c r="A758" s="1">
        <v>5507</v>
      </c>
      <c r="B758" s="1">
        <v>63</v>
      </c>
      <c r="C758" s="1">
        <v>1</v>
      </c>
      <c r="D758" s="1">
        <v>0</v>
      </c>
      <c r="E758" s="1">
        <v>2</v>
      </c>
      <c r="F758" s="1">
        <v>15.944764069632299</v>
      </c>
      <c r="G758" s="1">
        <v>0</v>
      </c>
      <c r="H758" s="1">
        <v>6.15867317117059</v>
      </c>
      <c r="I758" s="1">
        <v>5.3020467767883703</v>
      </c>
      <c r="J758" s="1">
        <v>7.6834478910863897</v>
      </c>
      <c r="K758" s="1">
        <v>8.0474294806215596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106</v>
      </c>
      <c r="S758" s="1">
        <v>77</v>
      </c>
      <c r="T758" s="1">
        <v>163.98073051978599</v>
      </c>
      <c r="U758" s="1">
        <v>106.054493900446</v>
      </c>
      <c r="V758" s="1">
        <v>68.136119522908501</v>
      </c>
      <c r="W758" s="1">
        <v>370.919867226267</v>
      </c>
      <c r="X758" s="1">
        <v>22.835553147615901</v>
      </c>
      <c r="Y758" s="1">
        <v>4.2650992134586598</v>
      </c>
      <c r="Z758" s="1">
        <v>0</v>
      </c>
      <c r="AA758" s="1">
        <v>1</v>
      </c>
      <c r="AB758" s="1">
        <v>6.0650706947494504</v>
      </c>
      <c r="AC758" s="1">
        <v>0</v>
      </c>
      <c r="AD758" s="1">
        <v>0</v>
      </c>
      <c r="AE758" s="1">
        <v>0</v>
      </c>
      <c r="AF758" s="1">
        <v>0</v>
      </c>
      <c r="AG758" s="1">
        <v>1</v>
      </c>
      <c r="AH758" s="1">
        <v>0</v>
      </c>
    </row>
    <row r="759" spans="1:34" hidden="1" x14ac:dyDescent="0.35">
      <c r="A759" s="1">
        <v>5508</v>
      </c>
      <c r="B759" s="1">
        <v>68</v>
      </c>
      <c r="C759" s="1">
        <v>1</v>
      </c>
      <c r="D759" s="1">
        <v>0</v>
      </c>
      <c r="E759" s="1">
        <v>0</v>
      </c>
      <c r="F759" s="1">
        <v>25.642368920406799</v>
      </c>
      <c r="G759" s="1">
        <v>1</v>
      </c>
      <c r="H759" s="1">
        <v>3.3292683790134801</v>
      </c>
      <c r="I759" s="1">
        <v>7.2493335690692096</v>
      </c>
      <c r="J759" s="1">
        <v>2.28002368717459</v>
      </c>
      <c r="K759" s="1">
        <v>4.8792507210434604</v>
      </c>
      <c r="L759" s="1">
        <v>1</v>
      </c>
      <c r="M759" s="1">
        <v>1</v>
      </c>
      <c r="N759" s="1">
        <v>0</v>
      </c>
      <c r="O759" s="1">
        <v>0</v>
      </c>
      <c r="P759" s="1">
        <v>0</v>
      </c>
      <c r="Q759" s="1">
        <v>0</v>
      </c>
      <c r="R759" s="1">
        <v>91</v>
      </c>
      <c r="S759" s="1">
        <v>90</v>
      </c>
      <c r="T759" s="1">
        <v>172.834368722395</v>
      </c>
      <c r="U759" s="1">
        <v>191.89411169790799</v>
      </c>
      <c r="V759" s="1">
        <v>36.1379145848109</v>
      </c>
      <c r="W759" s="1">
        <v>250.150998324309</v>
      </c>
      <c r="X759" s="1">
        <v>21.1637670447634</v>
      </c>
      <c r="Y759" s="1">
        <v>5.5991205902647296</v>
      </c>
      <c r="Z759" s="1">
        <v>0</v>
      </c>
      <c r="AA759" s="1">
        <v>0</v>
      </c>
      <c r="AB759" s="1">
        <v>4.4244162752141198</v>
      </c>
      <c r="AC759" s="1">
        <v>0</v>
      </c>
      <c r="AD759" s="1">
        <v>0</v>
      </c>
      <c r="AE759" s="1">
        <v>1</v>
      </c>
      <c r="AF759" s="1">
        <v>0</v>
      </c>
      <c r="AG759" s="1">
        <v>1</v>
      </c>
      <c r="AH759" s="1">
        <v>0</v>
      </c>
    </row>
    <row r="760" spans="1:34" hidden="1" x14ac:dyDescent="0.35">
      <c r="A760" s="1">
        <v>5509</v>
      </c>
      <c r="B760" s="1">
        <v>77</v>
      </c>
      <c r="C760" s="1">
        <v>0</v>
      </c>
      <c r="D760" s="1">
        <v>1</v>
      </c>
      <c r="E760" s="1">
        <v>2</v>
      </c>
      <c r="F760" s="1">
        <v>19.0459987588617</v>
      </c>
      <c r="G760" s="1">
        <v>1</v>
      </c>
      <c r="H760" s="1">
        <v>6.0864541562046401</v>
      </c>
      <c r="I760" s="1">
        <v>2.06546592778002</v>
      </c>
      <c r="J760" s="1">
        <v>2.7921357590466198</v>
      </c>
      <c r="K760" s="1">
        <v>7.7695616929811404</v>
      </c>
      <c r="L760" s="1">
        <v>1</v>
      </c>
      <c r="M760" s="1">
        <v>0</v>
      </c>
      <c r="N760" s="1">
        <v>0</v>
      </c>
      <c r="O760" s="1">
        <v>1</v>
      </c>
      <c r="P760" s="1">
        <v>0</v>
      </c>
      <c r="Q760" s="1">
        <v>0</v>
      </c>
      <c r="R760" s="1">
        <v>162</v>
      </c>
      <c r="S760" s="1">
        <v>76</v>
      </c>
      <c r="T760" s="1">
        <v>279.47851180712502</v>
      </c>
      <c r="U760" s="1">
        <v>53.1338375558419</v>
      </c>
      <c r="V760" s="1">
        <v>86.663158923500703</v>
      </c>
      <c r="W760" s="1">
        <v>54.096594807934501</v>
      </c>
      <c r="X760" s="1">
        <v>18.4974323700648</v>
      </c>
      <c r="Y760" s="1">
        <v>4.7195867562086899</v>
      </c>
      <c r="Z760" s="1">
        <v>0</v>
      </c>
      <c r="AA760" s="1">
        <v>0</v>
      </c>
      <c r="AB760" s="1">
        <v>8.0693988115753807</v>
      </c>
      <c r="AC760" s="1">
        <v>1</v>
      </c>
      <c r="AD760" s="1">
        <v>0</v>
      </c>
      <c r="AE760" s="1">
        <v>0</v>
      </c>
      <c r="AF760" s="1">
        <v>0</v>
      </c>
      <c r="AG760" s="1">
        <v>1</v>
      </c>
      <c r="AH760" s="1">
        <v>0</v>
      </c>
    </row>
    <row r="761" spans="1:34" hidden="1" x14ac:dyDescent="0.35">
      <c r="A761" s="1">
        <v>5510</v>
      </c>
      <c r="B761" s="1">
        <v>77</v>
      </c>
      <c r="C761" s="1">
        <v>1</v>
      </c>
      <c r="D761" s="1">
        <v>0</v>
      </c>
      <c r="E761" s="1">
        <v>3</v>
      </c>
      <c r="F761" s="1">
        <v>36.391950849537899</v>
      </c>
      <c r="G761" s="1">
        <v>1</v>
      </c>
      <c r="H761" s="1">
        <v>0.49861578632404802</v>
      </c>
      <c r="I761" s="1">
        <v>7.621074543133</v>
      </c>
      <c r="J761" s="1">
        <v>8.64980562608703</v>
      </c>
      <c r="K761" s="1">
        <v>8.6394335345888393</v>
      </c>
      <c r="L761" s="1">
        <v>0</v>
      </c>
      <c r="M761" s="1">
        <v>0</v>
      </c>
      <c r="N761" s="1">
        <v>1</v>
      </c>
      <c r="O761" s="1">
        <v>0</v>
      </c>
      <c r="P761" s="1">
        <v>0</v>
      </c>
      <c r="Q761" s="1">
        <v>0</v>
      </c>
      <c r="R761" s="1">
        <v>137</v>
      </c>
      <c r="S761" s="1">
        <v>119</v>
      </c>
      <c r="T761" s="1">
        <v>260.83172605109303</v>
      </c>
      <c r="U761" s="1">
        <v>197.47861571026101</v>
      </c>
      <c r="V761" s="1">
        <v>52.119677682847602</v>
      </c>
      <c r="W761" s="1">
        <v>276.32655769361202</v>
      </c>
      <c r="X761" s="1">
        <v>12.9435592304567</v>
      </c>
      <c r="Y761" s="1">
        <v>7.8268499654825501</v>
      </c>
      <c r="Z761" s="1">
        <v>0</v>
      </c>
      <c r="AA761" s="1">
        <v>0</v>
      </c>
      <c r="AB761" s="1">
        <v>3.1611080127298701</v>
      </c>
      <c r="AC761" s="1">
        <v>1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</row>
    <row r="762" spans="1:34" hidden="1" x14ac:dyDescent="0.35">
      <c r="A762" s="1">
        <v>5511</v>
      </c>
      <c r="B762" s="1">
        <v>90</v>
      </c>
      <c r="C762" s="1">
        <v>1</v>
      </c>
      <c r="D762" s="1">
        <v>2</v>
      </c>
      <c r="E762" s="1">
        <v>1</v>
      </c>
      <c r="F762" s="1">
        <v>31.514395351028899</v>
      </c>
      <c r="G762" s="1">
        <v>0</v>
      </c>
      <c r="H762" s="1">
        <v>16.930581667044098</v>
      </c>
      <c r="I762" s="1">
        <v>6.5540619595647902</v>
      </c>
      <c r="J762" s="1">
        <v>6.0099915633317504</v>
      </c>
      <c r="K762" s="1">
        <v>7.6731245112193696</v>
      </c>
      <c r="L762" s="1">
        <v>0</v>
      </c>
      <c r="M762" s="1">
        <v>0</v>
      </c>
      <c r="N762" s="1">
        <v>0</v>
      </c>
      <c r="O762" s="1">
        <v>1</v>
      </c>
      <c r="P762" s="1">
        <v>0</v>
      </c>
      <c r="Q762" s="1">
        <v>1</v>
      </c>
      <c r="R762" s="1">
        <v>126</v>
      </c>
      <c r="S762" s="1">
        <v>105</v>
      </c>
      <c r="T762" s="1">
        <v>160.03090927558799</v>
      </c>
      <c r="U762" s="1">
        <v>51.529391841586097</v>
      </c>
      <c r="V762" s="1">
        <v>47.792165254689102</v>
      </c>
      <c r="W762" s="1">
        <v>271.31953668299599</v>
      </c>
      <c r="X762" s="1">
        <v>19.308645162736202</v>
      </c>
      <c r="Y762" s="1">
        <v>8.6349516919393707</v>
      </c>
      <c r="Z762" s="1">
        <v>0</v>
      </c>
      <c r="AA762" s="1">
        <v>0</v>
      </c>
      <c r="AB762" s="1">
        <v>1.2031357270371501</v>
      </c>
      <c r="AC762" s="1">
        <v>0</v>
      </c>
      <c r="AD762" s="1">
        <v>0</v>
      </c>
      <c r="AE762" s="1">
        <v>0</v>
      </c>
      <c r="AF762" s="1">
        <v>1</v>
      </c>
      <c r="AG762" s="1">
        <v>0</v>
      </c>
      <c r="AH762" s="1">
        <v>0</v>
      </c>
    </row>
    <row r="763" spans="1:34" hidden="1" x14ac:dyDescent="0.35">
      <c r="A763" s="1">
        <v>5512</v>
      </c>
      <c r="B763" s="1">
        <v>86</v>
      </c>
      <c r="C763" s="1">
        <v>0</v>
      </c>
      <c r="D763" s="1">
        <v>0</v>
      </c>
      <c r="E763" s="1">
        <v>1</v>
      </c>
      <c r="F763" s="1">
        <v>21.900204538582202</v>
      </c>
      <c r="G763" s="1">
        <v>1</v>
      </c>
      <c r="H763" s="1">
        <v>0.86158802154343095</v>
      </c>
      <c r="I763" s="1">
        <v>2.3492650086175502</v>
      </c>
      <c r="J763" s="1">
        <v>1.67218954982517</v>
      </c>
      <c r="K763" s="1">
        <v>8.9571114329496204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97</v>
      </c>
      <c r="S763" s="1">
        <v>88</v>
      </c>
      <c r="T763" s="1">
        <v>198.58462866721499</v>
      </c>
      <c r="U763" s="1">
        <v>54.688174345713001</v>
      </c>
      <c r="V763" s="1">
        <v>35.0046600626791</v>
      </c>
      <c r="W763" s="1">
        <v>395.204891580214</v>
      </c>
      <c r="X763" s="1">
        <v>25.659106080387701</v>
      </c>
      <c r="Y763" s="1">
        <v>7.4177150568897101</v>
      </c>
      <c r="Z763" s="1">
        <v>0</v>
      </c>
      <c r="AA763" s="1">
        <v>0</v>
      </c>
      <c r="AB763" s="1">
        <v>4.5870755525080797</v>
      </c>
      <c r="AC763" s="1">
        <v>0</v>
      </c>
      <c r="AD763" s="1">
        <v>0</v>
      </c>
      <c r="AE763" s="1">
        <v>0</v>
      </c>
      <c r="AF763" s="1">
        <v>0</v>
      </c>
      <c r="AG763" s="1">
        <v>1</v>
      </c>
      <c r="AH763" s="1">
        <v>0</v>
      </c>
    </row>
    <row r="764" spans="1:34" hidden="1" x14ac:dyDescent="0.35">
      <c r="A764" s="1">
        <v>5513</v>
      </c>
      <c r="B764" s="1">
        <v>68</v>
      </c>
      <c r="C764" s="1">
        <v>1</v>
      </c>
      <c r="D764" s="1">
        <v>0</v>
      </c>
      <c r="E764" s="1">
        <v>1</v>
      </c>
      <c r="F764" s="1">
        <v>22.3030522436407</v>
      </c>
      <c r="G764" s="1">
        <v>1</v>
      </c>
      <c r="H764" s="1">
        <v>17.277996372941999</v>
      </c>
      <c r="I764" s="1">
        <v>4.4079542979985202</v>
      </c>
      <c r="J764" s="1">
        <v>1.3484878716253501</v>
      </c>
      <c r="K764" s="1">
        <v>5.2857737229743202</v>
      </c>
      <c r="L764" s="1">
        <v>0</v>
      </c>
      <c r="M764" s="1">
        <v>1</v>
      </c>
      <c r="N764" s="1">
        <v>0</v>
      </c>
      <c r="O764" s="1">
        <v>0</v>
      </c>
      <c r="P764" s="1">
        <v>0</v>
      </c>
      <c r="Q764" s="1">
        <v>0</v>
      </c>
      <c r="R764" s="1">
        <v>167</v>
      </c>
      <c r="S764" s="1">
        <v>71</v>
      </c>
      <c r="T764" s="1">
        <v>285.62018299475199</v>
      </c>
      <c r="U764" s="1">
        <v>145.27579262039299</v>
      </c>
      <c r="V764" s="1">
        <v>61.974668277131997</v>
      </c>
      <c r="W764" s="1">
        <v>194.22910489918101</v>
      </c>
      <c r="X764" s="1">
        <v>24.363516574933701</v>
      </c>
      <c r="Y764" s="1">
        <v>4.0523631788760603</v>
      </c>
      <c r="Z764" s="1">
        <v>0</v>
      </c>
      <c r="AA764" s="1">
        <v>0</v>
      </c>
      <c r="AB764" s="1">
        <v>1.23357057858858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</row>
    <row r="765" spans="1:34" hidden="1" x14ac:dyDescent="0.35">
      <c r="A765" s="1">
        <v>5514</v>
      </c>
      <c r="B765" s="1">
        <v>71</v>
      </c>
      <c r="C765" s="1">
        <v>1</v>
      </c>
      <c r="D765" s="1">
        <v>1</v>
      </c>
      <c r="E765" s="1">
        <v>1</v>
      </c>
      <c r="F765" s="1">
        <v>16.608253220688301</v>
      </c>
      <c r="G765" s="1">
        <v>1</v>
      </c>
      <c r="H765" s="1">
        <v>4.8676803540224203</v>
      </c>
      <c r="I765" s="1">
        <v>6.6063944141791202</v>
      </c>
      <c r="J765" s="1">
        <v>2.4068558126203099</v>
      </c>
      <c r="K765" s="1">
        <v>8.8523208236203708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94</v>
      </c>
      <c r="S765" s="1">
        <v>65</v>
      </c>
      <c r="T765" s="1">
        <v>158.964349159503</v>
      </c>
      <c r="U765" s="1">
        <v>62.788601735932701</v>
      </c>
      <c r="V765" s="1">
        <v>70.804354759484596</v>
      </c>
      <c r="W765" s="1">
        <v>272.66679841117502</v>
      </c>
      <c r="X765" s="1">
        <v>24.719183994737101</v>
      </c>
      <c r="Y765" s="1">
        <v>9.8104932446293809</v>
      </c>
      <c r="Z765" s="1">
        <v>0</v>
      </c>
      <c r="AA765" s="1">
        <v>0</v>
      </c>
      <c r="AB765" s="1">
        <v>0.85296043328092597</v>
      </c>
      <c r="AC765" s="1">
        <v>0</v>
      </c>
      <c r="AD765" s="1">
        <v>1</v>
      </c>
      <c r="AE765" s="1">
        <v>0</v>
      </c>
      <c r="AF765" s="1">
        <v>0</v>
      </c>
      <c r="AG765" s="1">
        <v>0</v>
      </c>
      <c r="AH765" s="1">
        <v>0</v>
      </c>
    </row>
    <row r="766" spans="1:34" hidden="1" x14ac:dyDescent="0.35">
      <c r="A766" s="1">
        <v>5515</v>
      </c>
      <c r="B766" s="1">
        <v>71</v>
      </c>
      <c r="C766" s="1">
        <v>1</v>
      </c>
      <c r="D766" s="1">
        <v>0</v>
      </c>
      <c r="E766" s="1">
        <v>2</v>
      </c>
      <c r="F766" s="1">
        <v>18.573514762032001</v>
      </c>
      <c r="G766" s="1">
        <v>0</v>
      </c>
      <c r="H766" s="1">
        <v>16.4677412010711</v>
      </c>
      <c r="I766" s="1">
        <v>0.16787282608666401</v>
      </c>
      <c r="J766" s="1">
        <v>8.9383439950567407</v>
      </c>
      <c r="K766" s="1">
        <v>6.9306282550649003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179</v>
      </c>
      <c r="S766" s="1">
        <v>109</v>
      </c>
      <c r="T766" s="1">
        <v>262.03698371530299</v>
      </c>
      <c r="U766" s="1">
        <v>134.46347419292499</v>
      </c>
      <c r="V766" s="1">
        <v>54.888755171961897</v>
      </c>
      <c r="W766" s="1">
        <v>120.243285413004</v>
      </c>
      <c r="X766" s="1">
        <v>26.5971838695292</v>
      </c>
      <c r="Y766" s="1">
        <v>1.937335780627</v>
      </c>
      <c r="Z766" s="1">
        <v>0</v>
      </c>
      <c r="AA766" s="1">
        <v>1</v>
      </c>
      <c r="AB766" s="1">
        <v>0.42835749699153203</v>
      </c>
      <c r="AC766" s="1">
        <v>1</v>
      </c>
      <c r="AD766" s="1">
        <v>1</v>
      </c>
      <c r="AE766" s="1">
        <v>0</v>
      </c>
      <c r="AF766" s="1">
        <v>0</v>
      </c>
      <c r="AG766" s="1">
        <v>0</v>
      </c>
      <c r="AH766" s="1">
        <v>0</v>
      </c>
    </row>
    <row r="767" spans="1:34" hidden="1" x14ac:dyDescent="0.35">
      <c r="A767" s="1">
        <v>5516</v>
      </c>
      <c r="B767" s="1">
        <v>68</v>
      </c>
      <c r="C767" s="1">
        <v>1</v>
      </c>
      <c r="D767" s="1">
        <v>3</v>
      </c>
      <c r="E767" s="1">
        <v>1</v>
      </c>
      <c r="F767" s="1">
        <v>36.010701068582001</v>
      </c>
      <c r="G767" s="1">
        <v>1</v>
      </c>
      <c r="H767" s="1">
        <v>13.901332519035799</v>
      </c>
      <c r="I767" s="1">
        <v>0.826775518820555</v>
      </c>
      <c r="J767" s="1">
        <v>2.1137052245604302</v>
      </c>
      <c r="K767" s="1">
        <v>9.8505564352178894</v>
      </c>
      <c r="L767" s="1">
        <v>1</v>
      </c>
      <c r="M767" s="1">
        <v>0</v>
      </c>
      <c r="N767" s="1">
        <v>0</v>
      </c>
      <c r="O767" s="1">
        <v>1</v>
      </c>
      <c r="P767" s="1">
        <v>0</v>
      </c>
      <c r="Q767" s="1">
        <v>0</v>
      </c>
      <c r="R767" s="1">
        <v>120</v>
      </c>
      <c r="S767" s="1">
        <v>94</v>
      </c>
      <c r="T767" s="1">
        <v>156.929579582358</v>
      </c>
      <c r="U767" s="1">
        <v>87.089363762505798</v>
      </c>
      <c r="V767" s="1">
        <v>34.108384710124803</v>
      </c>
      <c r="W767" s="1">
        <v>324.55153376137002</v>
      </c>
      <c r="X767" s="1">
        <v>10.009077321024501</v>
      </c>
      <c r="Y767" s="1">
        <v>6.7927405162922296</v>
      </c>
      <c r="Z767" s="1">
        <v>0</v>
      </c>
      <c r="AA767" s="1">
        <v>0</v>
      </c>
      <c r="AB767" s="1">
        <v>8.5052737719524494</v>
      </c>
      <c r="AC767" s="1">
        <v>0</v>
      </c>
      <c r="AD767" s="1">
        <v>1</v>
      </c>
      <c r="AE767" s="1">
        <v>0</v>
      </c>
      <c r="AF767" s="1">
        <v>0</v>
      </c>
      <c r="AG767" s="1">
        <v>0</v>
      </c>
      <c r="AH767" s="1">
        <v>0</v>
      </c>
    </row>
    <row r="768" spans="1:34" hidden="1" x14ac:dyDescent="0.35">
      <c r="A768" s="1">
        <v>5517</v>
      </c>
      <c r="B768" s="1">
        <v>61</v>
      </c>
      <c r="C768" s="1">
        <v>1</v>
      </c>
      <c r="D768" s="1">
        <v>1</v>
      </c>
      <c r="E768" s="1">
        <v>1</v>
      </c>
      <c r="F768" s="1">
        <v>31.414054938400199</v>
      </c>
      <c r="G768" s="1">
        <v>0</v>
      </c>
      <c r="H768" s="1">
        <v>14.2542465833462</v>
      </c>
      <c r="I768" s="1">
        <v>9.2520425222895994</v>
      </c>
      <c r="J768" s="1">
        <v>0.93793297112521901</v>
      </c>
      <c r="K768" s="1">
        <v>4.9784606478205298</v>
      </c>
      <c r="L768" s="1">
        <v>1</v>
      </c>
      <c r="M768" s="1">
        <v>0</v>
      </c>
      <c r="N768" s="1">
        <v>0</v>
      </c>
      <c r="O768" s="1">
        <v>1</v>
      </c>
      <c r="P768" s="1">
        <v>1</v>
      </c>
      <c r="Q768" s="1">
        <v>0</v>
      </c>
      <c r="R768" s="1">
        <v>113</v>
      </c>
      <c r="S768" s="1">
        <v>104</v>
      </c>
      <c r="T768" s="1">
        <v>259.99431492332002</v>
      </c>
      <c r="U768" s="1">
        <v>84.986499781614498</v>
      </c>
      <c r="V768" s="1">
        <v>67.633233192432698</v>
      </c>
      <c r="W768" s="1">
        <v>284.21717256320801</v>
      </c>
      <c r="X768" s="1">
        <v>29.974262124601701</v>
      </c>
      <c r="Y768" s="1">
        <v>0.88523601181381295</v>
      </c>
      <c r="Z768" s="1">
        <v>0</v>
      </c>
      <c r="AA768" s="1">
        <v>1</v>
      </c>
      <c r="AB768" s="1">
        <v>8.6385407441292692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</row>
    <row r="769" spans="1:34" x14ac:dyDescent="0.35">
      <c r="A769" s="1">
        <v>5518</v>
      </c>
      <c r="B769" s="1">
        <v>62</v>
      </c>
      <c r="C769" s="1">
        <v>1</v>
      </c>
      <c r="D769" s="1">
        <v>0</v>
      </c>
      <c r="E769" s="1">
        <v>1</v>
      </c>
      <c r="F769" s="1">
        <v>20.449736129844201</v>
      </c>
      <c r="G769" s="1">
        <v>0</v>
      </c>
      <c r="H769" s="1">
        <v>1.5737385475107499</v>
      </c>
      <c r="I769" s="1">
        <v>7.4512365568786301</v>
      </c>
      <c r="J769" s="1">
        <v>0.16879763839587</v>
      </c>
      <c r="K769" s="1">
        <v>5.1641434744412198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1</v>
      </c>
      <c r="R769" s="1">
        <v>165</v>
      </c>
      <c r="S769" s="1">
        <v>87</v>
      </c>
      <c r="T769" s="1">
        <v>266.67678106300099</v>
      </c>
      <c r="U769" s="1">
        <v>177.82588844943501</v>
      </c>
      <c r="V769" s="1">
        <v>60.497620016925701</v>
      </c>
      <c r="W769" s="1">
        <v>290.413995777021</v>
      </c>
      <c r="X769" s="1">
        <v>12.7806398941969</v>
      </c>
      <c r="Y769" s="1">
        <v>6.7668203796601603</v>
      </c>
      <c r="Z769" s="1">
        <v>1</v>
      </c>
      <c r="AA769" s="1">
        <v>1</v>
      </c>
      <c r="AB769" s="1">
        <v>6.71695575904387</v>
      </c>
      <c r="AC769" s="1">
        <v>0</v>
      </c>
      <c r="AD769" s="1">
        <v>0</v>
      </c>
      <c r="AE769" s="1">
        <v>0</v>
      </c>
      <c r="AF769" s="1">
        <v>1</v>
      </c>
      <c r="AG769" s="1">
        <v>0</v>
      </c>
      <c r="AH769" s="1">
        <v>1</v>
      </c>
    </row>
    <row r="770" spans="1:34" hidden="1" x14ac:dyDescent="0.35">
      <c r="A770" s="1">
        <v>5519</v>
      </c>
      <c r="B770" s="1">
        <v>78</v>
      </c>
      <c r="C770" s="1">
        <v>1</v>
      </c>
      <c r="D770" s="1">
        <v>1</v>
      </c>
      <c r="E770" s="1">
        <v>0</v>
      </c>
      <c r="F770" s="1">
        <v>20.3593426934689</v>
      </c>
      <c r="G770" s="1">
        <v>1</v>
      </c>
      <c r="H770" s="1">
        <v>5.2567811912871099</v>
      </c>
      <c r="I770" s="1">
        <v>8.7479612431096694</v>
      </c>
      <c r="J770" s="1">
        <v>6.2972510431293003</v>
      </c>
      <c r="K770" s="1">
        <v>5.90748500554714</v>
      </c>
      <c r="L770" s="1">
        <v>0</v>
      </c>
      <c r="M770" s="1">
        <v>0</v>
      </c>
      <c r="N770" s="1">
        <v>1</v>
      </c>
      <c r="O770" s="1">
        <v>0</v>
      </c>
      <c r="P770" s="1">
        <v>0</v>
      </c>
      <c r="Q770" s="1">
        <v>0</v>
      </c>
      <c r="R770" s="1">
        <v>149</v>
      </c>
      <c r="S770" s="1">
        <v>99</v>
      </c>
      <c r="T770" s="1">
        <v>245.71127673013399</v>
      </c>
      <c r="U770" s="1">
        <v>181.76667726729301</v>
      </c>
      <c r="V770" s="1">
        <v>87.460860046521901</v>
      </c>
      <c r="W770" s="1">
        <v>354.59392174814599</v>
      </c>
      <c r="X770" s="1">
        <v>28.1995255262546</v>
      </c>
      <c r="Y770" s="1">
        <v>3.9579043140963899</v>
      </c>
      <c r="Z770" s="1">
        <v>0</v>
      </c>
      <c r="AA770" s="1">
        <v>0</v>
      </c>
      <c r="AB770" s="1">
        <v>7.4580422915032702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</row>
    <row r="771" spans="1:34" x14ac:dyDescent="0.35">
      <c r="A771" s="1">
        <v>5520</v>
      </c>
      <c r="B771" s="1">
        <v>61</v>
      </c>
      <c r="C771" s="1">
        <v>0</v>
      </c>
      <c r="D771" s="1">
        <v>1</v>
      </c>
      <c r="E771" s="1">
        <v>0</v>
      </c>
      <c r="F771" s="1">
        <v>19.384607391236901</v>
      </c>
      <c r="G771" s="1">
        <v>0</v>
      </c>
      <c r="H771" s="1">
        <v>7.0032201041426303</v>
      </c>
      <c r="I771" s="1">
        <v>1.2821595882149099</v>
      </c>
      <c r="J771" s="1">
        <v>7.2629374209400597</v>
      </c>
      <c r="K771" s="1">
        <v>8.4140829187994495</v>
      </c>
      <c r="L771" s="1">
        <v>0</v>
      </c>
      <c r="M771" s="1">
        <v>0</v>
      </c>
      <c r="N771" s="1">
        <v>1</v>
      </c>
      <c r="O771" s="1">
        <v>0</v>
      </c>
      <c r="P771" s="1">
        <v>0</v>
      </c>
      <c r="Q771" s="1">
        <v>0</v>
      </c>
      <c r="R771" s="1">
        <v>113</v>
      </c>
      <c r="S771" s="1">
        <v>102</v>
      </c>
      <c r="T771" s="1">
        <v>232.10202886793701</v>
      </c>
      <c r="U771" s="1">
        <v>67.575043382856705</v>
      </c>
      <c r="V771" s="1">
        <v>99.959494249714993</v>
      </c>
      <c r="W771" s="1">
        <v>149.57535932978001</v>
      </c>
      <c r="X771" s="1">
        <v>5.9561313646035696</v>
      </c>
      <c r="Y771" s="1">
        <v>0.28153439728985302</v>
      </c>
      <c r="Z771" s="1">
        <v>0</v>
      </c>
      <c r="AA771" s="1">
        <v>0</v>
      </c>
      <c r="AB771" s="1">
        <v>2.0389154072849198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1</v>
      </c>
    </row>
    <row r="772" spans="1:34" hidden="1" x14ac:dyDescent="0.35">
      <c r="A772" s="1">
        <v>5521</v>
      </c>
      <c r="B772" s="1">
        <v>79</v>
      </c>
      <c r="C772" s="1">
        <v>1</v>
      </c>
      <c r="D772" s="1">
        <v>1</v>
      </c>
      <c r="E772" s="1">
        <v>2</v>
      </c>
      <c r="F772" s="1">
        <v>36.413230661874202</v>
      </c>
      <c r="G772" s="1">
        <v>0</v>
      </c>
      <c r="H772" s="1">
        <v>8.3311512523985201</v>
      </c>
      <c r="I772" s="1">
        <v>2.5432268562869398</v>
      </c>
      <c r="J772" s="1">
        <v>7.2747184530741098</v>
      </c>
      <c r="K772" s="1">
        <v>9.6174263803531499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107</v>
      </c>
      <c r="S772" s="1">
        <v>76</v>
      </c>
      <c r="T772" s="1">
        <v>260.24148678414099</v>
      </c>
      <c r="U772" s="1">
        <v>194.80055167892399</v>
      </c>
      <c r="V772" s="1">
        <v>44.951809678897298</v>
      </c>
      <c r="W772" s="1">
        <v>79.229903366142395</v>
      </c>
      <c r="X772" s="1">
        <v>7.89365225695781</v>
      </c>
      <c r="Y772" s="1">
        <v>4.9745390452858098</v>
      </c>
      <c r="Z772" s="1">
        <v>0</v>
      </c>
      <c r="AA772" s="1">
        <v>0</v>
      </c>
      <c r="AB772" s="1">
        <v>8.5997032284846195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</row>
    <row r="773" spans="1:34" hidden="1" x14ac:dyDescent="0.35">
      <c r="A773" s="1">
        <v>5522</v>
      </c>
      <c r="B773" s="1">
        <v>62</v>
      </c>
      <c r="C773" s="1">
        <v>0</v>
      </c>
      <c r="D773" s="1">
        <v>0</v>
      </c>
      <c r="E773" s="1">
        <v>2</v>
      </c>
      <c r="F773" s="1">
        <v>27.768114629892199</v>
      </c>
      <c r="G773" s="1">
        <v>0</v>
      </c>
      <c r="H773" s="1">
        <v>12.7279944188153</v>
      </c>
      <c r="I773" s="1">
        <v>5.5301832097213897</v>
      </c>
      <c r="J773" s="1">
        <v>9.8963322549208392</v>
      </c>
      <c r="K773" s="1">
        <v>8.0297104746691694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123</v>
      </c>
      <c r="S773" s="1">
        <v>93</v>
      </c>
      <c r="T773" s="1">
        <v>244.66209922090101</v>
      </c>
      <c r="U773" s="1">
        <v>80.038143919139301</v>
      </c>
      <c r="V773" s="1">
        <v>29.669260397818299</v>
      </c>
      <c r="W773" s="1">
        <v>151.621468545309</v>
      </c>
      <c r="X773" s="1">
        <v>11.060085367188201</v>
      </c>
      <c r="Y773" s="1">
        <v>9.2925820501625296</v>
      </c>
      <c r="Z773" s="1">
        <v>0</v>
      </c>
      <c r="AA773" s="1">
        <v>0</v>
      </c>
      <c r="AB773" s="1">
        <v>4.5124436330705597</v>
      </c>
      <c r="AC773" s="1">
        <v>0</v>
      </c>
      <c r="AD773" s="1">
        <v>0</v>
      </c>
      <c r="AE773" s="1">
        <v>0</v>
      </c>
      <c r="AF773" s="1">
        <v>1</v>
      </c>
      <c r="AG773" s="1">
        <v>0</v>
      </c>
      <c r="AH773" s="1">
        <v>0</v>
      </c>
    </row>
    <row r="774" spans="1:34" hidden="1" x14ac:dyDescent="0.35">
      <c r="A774" s="1">
        <v>5523</v>
      </c>
      <c r="B774" s="1">
        <v>81</v>
      </c>
      <c r="C774" s="1">
        <v>0</v>
      </c>
      <c r="D774" s="1">
        <v>0</v>
      </c>
      <c r="E774" s="1">
        <v>1</v>
      </c>
      <c r="F774" s="1">
        <v>31.4568925429754</v>
      </c>
      <c r="G774" s="1">
        <v>0</v>
      </c>
      <c r="H774" s="1">
        <v>11.896712647746201</v>
      </c>
      <c r="I774" s="1">
        <v>9.2180849624630792</v>
      </c>
      <c r="J774" s="1">
        <v>7.4213033901563401</v>
      </c>
      <c r="K774" s="1">
        <v>9.30530283260358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159</v>
      </c>
      <c r="S774" s="1">
        <v>107</v>
      </c>
      <c r="T774" s="1">
        <v>212.61620326580999</v>
      </c>
      <c r="U774" s="1">
        <v>187.62236005844301</v>
      </c>
      <c r="V774" s="1">
        <v>35.343168540972002</v>
      </c>
      <c r="W774" s="1">
        <v>163.13457430497999</v>
      </c>
      <c r="X774" s="1">
        <v>28.896583603480799</v>
      </c>
      <c r="Y774" s="1">
        <v>9.6825762036539</v>
      </c>
      <c r="Z774" s="1">
        <v>0</v>
      </c>
      <c r="AA774" s="1">
        <v>0</v>
      </c>
      <c r="AB774" s="1">
        <v>4.1284209209317497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</row>
    <row r="775" spans="1:34" hidden="1" x14ac:dyDescent="0.35">
      <c r="A775" s="1">
        <v>5524</v>
      </c>
      <c r="B775" s="1">
        <v>73</v>
      </c>
      <c r="C775" s="1">
        <v>0</v>
      </c>
      <c r="D775" s="1">
        <v>3</v>
      </c>
      <c r="E775" s="1">
        <v>2</v>
      </c>
      <c r="F775" s="1">
        <v>29.0162999710485</v>
      </c>
      <c r="G775" s="1">
        <v>0</v>
      </c>
      <c r="H775" s="1">
        <v>11.3196842500305</v>
      </c>
      <c r="I775" s="1">
        <v>4.1806857958749797</v>
      </c>
      <c r="J775" s="1">
        <v>5.6356633989734304</v>
      </c>
      <c r="K775" s="1">
        <v>7.8552856719836601</v>
      </c>
      <c r="L775" s="1">
        <v>0</v>
      </c>
      <c r="M775" s="1">
        <v>1</v>
      </c>
      <c r="N775" s="1">
        <v>0</v>
      </c>
      <c r="O775" s="1">
        <v>0</v>
      </c>
      <c r="P775" s="1">
        <v>0</v>
      </c>
      <c r="Q775" s="1">
        <v>0</v>
      </c>
      <c r="R775" s="1">
        <v>112</v>
      </c>
      <c r="S775" s="1">
        <v>93</v>
      </c>
      <c r="T775" s="1">
        <v>174.85363575477501</v>
      </c>
      <c r="U775" s="1">
        <v>135.44439023005501</v>
      </c>
      <c r="V775" s="1">
        <v>24.267021141660901</v>
      </c>
      <c r="W775" s="1">
        <v>314.17582035923499</v>
      </c>
      <c r="X775" s="1">
        <v>13.2499975735925</v>
      </c>
      <c r="Y775" s="1">
        <v>6.5904814300710299</v>
      </c>
      <c r="Z775" s="1">
        <v>0</v>
      </c>
      <c r="AA775" s="1">
        <v>0</v>
      </c>
      <c r="AB775" s="1">
        <v>5.7119590486684304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</row>
    <row r="776" spans="1:34" hidden="1" x14ac:dyDescent="0.35">
      <c r="A776" s="1">
        <v>5525</v>
      </c>
      <c r="B776" s="1">
        <v>76</v>
      </c>
      <c r="C776" s="1">
        <v>0</v>
      </c>
      <c r="D776" s="1">
        <v>0</v>
      </c>
      <c r="E776" s="1">
        <v>1</v>
      </c>
      <c r="F776" s="1">
        <v>35.881290285247402</v>
      </c>
      <c r="G776" s="1">
        <v>1</v>
      </c>
      <c r="H776" s="1">
        <v>16.294792868579499</v>
      </c>
      <c r="I776" s="1">
        <v>7.1183264346802098</v>
      </c>
      <c r="J776" s="1">
        <v>0.38031085166817702</v>
      </c>
      <c r="K776" s="1">
        <v>4.2365571645153004</v>
      </c>
      <c r="L776" s="1">
        <v>0</v>
      </c>
      <c r="M776" s="1">
        <v>0</v>
      </c>
      <c r="N776" s="1">
        <v>1</v>
      </c>
      <c r="O776" s="1">
        <v>0</v>
      </c>
      <c r="P776" s="1">
        <v>0</v>
      </c>
      <c r="Q776" s="1">
        <v>0</v>
      </c>
      <c r="R776" s="1">
        <v>99</v>
      </c>
      <c r="S776" s="1">
        <v>71</v>
      </c>
      <c r="T776" s="1">
        <v>235.00894935379</v>
      </c>
      <c r="U776" s="1">
        <v>59.310916661043599</v>
      </c>
      <c r="V776" s="1">
        <v>43.346209749962199</v>
      </c>
      <c r="W776" s="1">
        <v>355.89238332803899</v>
      </c>
      <c r="X776" s="1">
        <v>11.7705061847363</v>
      </c>
      <c r="Y776" s="1">
        <v>3.7511702193289</v>
      </c>
      <c r="Z776" s="1">
        <v>0</v>
      </c>
      <c r="AA776" s="1">
        <v>0</v>
      </c>
      <c r="AB776" s="1">
        <v>8.0788245370623493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</row>
    <row r="777" spans="1:34" x14ac:dyDescent="0.35">
      <c r="A777" s="1">
        <v>5526</v>
      </c>
      <c r="B777" s="1">
        <v>62</v>
      </c>
      <c r="C777" s="1">
        <v>0</v>
      </c>
      <c r="D777" s="1">
        <v>0</v>
      </c>
      <c r="E777" s="1">
        <v>0</v>
      </c>
      <c r="F777" s="1">
        <v>37.435133949706099</v>
      </c>
      <c r="G777" s="1">
        <v>1</v>
      </c>
      <c r="H777" s="1">
        <v>12.277538684544499</v>
      </c>
      <c r="I777" s="1">
        <v>7.0631048202348596</v>
      </c>
      <c r="J777" s="1">
        <v>3.6186888741615699</v>
      </c>
      <c r="K777" s="1">
        <v>8.0102759215586996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126</v>
      </c>
      <c r="S777" s="1">
        <v>79</v>
      </c>
      <c r="T777" s="1">
        <v>200.46417190029399</v>
      </c>
      <c r="U777" s="1">
        <v>89.469602093223799</v>
      </c>
      <c r="V777" s="1">
        <v>66.038439871283998</v>
      </c>
      <c r="W777" s="1">
        <v>290.47542259149299</v>
      </c>
      <c r="X777" s="1">
        <v>23.312552916810699</v>
      </c>
      <c r="Y777" s="1">
        <v>6.9431066817802103</v>
      </c>
      <c r="Z777" s="1">
        <v>0</v>
      </c>
      <c r="AA777" s="1">
        <v>1</v>
      </c>
      <c r="AB777" s="1">
        <v>0.55409079571567799</v>
      </c>
      <c r="AC777" s="1">
        <v>1</v>
      </c>
      <c r="AD777" s="1">
        <v>0</v>
      </c>
      <c r="AE777" s="1">
        <v>0</v>
      </c>
      <c r="AF777" s="1">
        <v>0</v>
      </c>
      <c r="AG777" s="1">
        <v>1</v>
      </c>
      <c r="AH777" s="1">
        <v>1</v>
      </c>
    </row>
    <row r="778" spans="1:34" hidden="1" x14ac:dyDescent="0.35">
      <c r="A778" s="1">
        <v>5527</v>
      </c>
      <c r="B778" s="1">
        <v>69</v>
      </c>
      <c r="C778" s="1">
        <v>1</v>
      </c>
      <c r="D778" s="1">
        <v>0</v>
      </c>
      <c r="E778" s="1">
        <v>2</v>
      </c>
      <c r="F778" s="1">
        <v>24.032400153100902</v>
      </c>
      <c r="G778" s="1">
        <v>0</v>
      </c>
      <c r="H778" s="1">
        <v>15.2137390723124</v>
      </c>
      <c r="I778" s="1">
        <v>2.6594761712924</v>
      </c>
      <c r="J778" s="1">
        <v>7.4818254751708597</v>
      </c>
      <c r="K778" s="1">
        <v>7.1598461222529002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98</v>
      </c>
      <c r="S778" s="1">
        <v>116</v>
      </c>
      <c r="T778" s="1">
        <v>237.87340562206001</v>
      </c>
      <c r="U778" s="1">
        <v>192.111917751758</v>
      </c>
      <c r="V778" s="1">
        <v>59.235561593132402</v>
      </c>
      <c r="W778" s="1">
        <v>306.21813451365</v>
      </c>
      <c r="X778" s="1">
        <v>18.490568063858898</v>
      </c>
      <c r="Y778" s="1">
        <v>2.2739957959976298</v>
      </c>
      <c r="Z778" s="1">
        <v>0</v>
      </c>
      <c r="AA778" s="1">
        <v>0</v>
      </c>
      <c r="AB778" s="1">
        <v>7.8059962857908101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</row>
    <row r="779" spans="1:34" hidden="1" x14ac:dyDescent="0.35">
      <c r="A779" s="1">
        <v>5528</v>
      </c>
      <c r="B779" s="1">
        <v>90</v>
      </c>
      <c r="C779" s="1">
        <v>1</v>
      </c>
      <c r="D779" s="1">
        <v>2</v>
      </c>
      <c r="E779" s="1">
        <v>2</v>
      </c>
      <c r="F779" s="1">
        <v>15.387135897922599</v>
      </c>
      <c r="G779" s="1">
        <v>0</v>
      </c>
      <c r="H779" s="1">
        <v>15.821380055039899</v>
      </c>
      <c r="I779" s="1">
        <v>0.32518057634188502</v>
      </c>
      <c r="J779" s="1">
        <v>2.2403106186023698</v>
      </c>
      <c r="K779" s="1">
        <v>6.2533437327704799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97</v>
      </c>
      <c r="S779" s="1">
        <v>61</v>
      </c>
      <c r="T779" s="1">
        <v>284.15784143402902</v>
      </c>
      <c r="U779" s="1">
        <v>68.865279658270694</v>
      </c>
      <c r="V779" s="1">
        <v>33.995828670772298</v>
      </c>
      <c r="W779" s="1">
        <v>60.951975118354397</v>
      </c>
      <c r="X779" s="1">
        <v>28.8762183387481</v>
      </c>
      <c r="Y779" s="1">
        <v>3.1365690801699602</v>
      </c>
      <c r="Z779" s="1">
        <v>0</v>
      </c>
      <c r="AA779" s="1">
        <v>0</v>
      </c>
      <c r="AB779" s="1">
        <v>3.7333429780946901</v>
      </c>
      <c r="AC779" s="1">
        <v>0</v>
      </c>
      <c r="AD779" s="1">
        <v>0</v>
      </c>
      <c r="AE779" s="1">
        <v>0</v>
      </c>
      <c r="AF779" s="1">
        <v>1</v>
      </c>
      <c r="AG779" s="1">
        <v>0</v>
      </c>
      <c r="AH779" s="1">
        <v>0</v>
      </c>
    </row>
    <row r="780" spans="1:34" hidden="1" x14ac:dyDescent="0.35">
      <c r="A780" s="1">
        <v>5529</v>
      </c>
      <c r="B780" s="1">
        <v>88</v>
      </c>
      <c r="C780" s="1">
        <v>1</v>
      </c>
      <c r="D780" s="1">
        <v>3</v>
      </c>
      <c r="E780" s="1">
        <v>1</v>
      </c>
      <c r="F780" s="1">
        <v>17.519976617203401</v>
      </c>
      <c r="G780" s="1">
        <v>0</v>
      </c>
      <c r="H780" s="1">
        <v>0.69217301144508303</v>
      </c>
      <c r="I780" s="1">
        <v>7.90314175168829</v>
      </c>
      <c r="J780" s="1">
        <v>2.9050008324962699</v>
      </c>
      <c r="K780" s="1">
        <v>7.5375535128581497</v>
      </c>
      <c r="L780" s="1">
        <v>1</v>
      </c>
      <c r="M780" s="1">
        <v>0</v>
      </c>
      <c r="N780" s="1">
        <v>1</v>
      </c>
      <c r="O780" s="1">
        <v>0</v>
      </c>
      <c r="P780" s="1">
        <v>0</v>
      </c>
      <c r="Q780" s="1">
        <v>0</v>
      </c>
      <c r="R780" s="1">
        <v>113</v>
      </c>
      <c r="S780" s="1">
        <v>115</v>
      </c>
      <c r="T780" s="1">
        <v>255.503514241776</v>
      </c>
      <c r="U780" s="1">
        <v>193.261830848214</v>
      </c>
      <c r="V780" s="1">
        <v>44.717103581953701</v>
      </c>
      <c r="W780" s="1">
        <v>109.86268529298199</v>
      </c>
      <c r="X780" s="1">
        <v>3.28786788888659</v>
      </c>
      <c r="Y780" s="1">
        <v>0.94791879803432699</v>
      </c>
      <c r="Z780" s="1">
        <v>0</v>
      </c>
      <c r="AA780" s="1">
        <v>0</v>
      </c>
      <c r="AB780" s="1">
        <v>7.7507930087687997</v>
      </c>
      <c r="AC780" s="1">
        <v>1</v>
      </c>
      <c r="AD780" s="1">
        <v>1</v>
      </c>
      <c r="AE780" s="1">
        <v>1</v>
      </c>
      <c r="AF780" s="1">
        <v>0</v>
      </c>
      <c r="AG780" s="1">
        <v>0</v>
      </c>
      <c r="AH780" s="1">
        <v>0</v>
      </c>
    </row>
    <row r="781" spans="1:34" x14ac:dyDescent="0.35">
      <c r="A781" s="1">
        <v>5530</v>
      </c>
      <c r="B781" s="1">
        <v>77</v>
      </c>
      <c r="C781" s="1">
        <v>1</v>
      </c>
      <c r="D781" s="1">
        <v>0</v>
      </c>
      <c r="E781" s="1">
        <v>2</v>
      </c>
      <c r="F781" s="1">
        <v>30.0318845041994</v>
      </c>
      <c r="G781" s="1">
        <v>0</v>
      </c>
      <c r="H781" s="1">
        <v>4.7694715114975299</v>
      </c>
      <c r="I781" s="1">
        <v>0.328255000238657</v>
      </c>
      <c r="J781" s="1">
        <v>7.8581717537125098</v>
      </c>
      <c r="K781" s="1">
        <v>4.1493399208478197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163</v>
      </c>
      <c r="S781" s="1">
        <v>76</v>
      </c>
      <c r="T781" s="1">
        <v>298.31169405963601</v>
      </c>
      <c r="U781" s="1">
        <v>157.15289877154501</v>
      </c>
      <c r="V781" s="1">
        <v>99.520839153330698</v>
      </c>
      <c r="W781" s="1">
        <v>128.43181750660801</v>
      </c>
      <c r="X781" s="1">
        <v>14.0250346577975</v>
      </c>
      <c r="Y781" s="1">
        <v>5.3960531232232603</v>
      </c>
      <c r="Z781" s="1">
        <v>1</v>
      </c>
      <c r="AA781" s="1">
        <v>0</v>
      </c>
      <c r="AB781" s="1">
        <v>4.0722633991043802</v>
      </c>
      <c r="AC781" s="1">
        <v>0</v>
      </c>
      <c r="AD781" s="1">
        <v>1</v>
      </c>
      <c r="AE781" s="1">
        <v>1</v>
      </c>
      <c r="AF781" s="1">
        <v>0</v>
      </c>
      <c r="AG781" s="1">
        <v>0</v>
      </c>
      <c r="AH781" s="1">
        <v>1</v>
      </c>
    </row>
    <row r="782" spans="1:34" hidden="1" x14ac:dyDescent="0.35">
      <c r="A782" s="1">
        <v>5531</v>
      </c>
      <c r="B782" s="1">
        <v>86</v>
      </c>
      <c r="C782" s="1">
        <v>0</v>
      </c>
      <c r="D782" s="1">
        <v>2</v>
      </c>
      <c r="E782" s="1">
        <v>1</v>
      </c>
      <c r="F782" s="1">
        <v>28.155961332313201</v>
      </c>
      <c r="G782" s="1">
        <v>0</v>
      </c>
      <c r="H782" s="1">
        <v>18.629164139053</v>
      </c>
      <c r="I782" s="1">
        <v>6.5355927017443598</v>
      </c>
      <c r="J782" s="1">
        <v>1.31645212809402</v>
      </c>
      <c r="K782" s="1">
        <v>9.6205904634209496</v>
      </c>
      <c r="L782" s="1">
        <v>1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139</v>
      </c>
      <c r="S782" s="1">
        <v>86</v>
      </c>
      <c r="T782" s="1">
        <v>228.03822423817101</v>
      </c>
      <c r="U782" s="1">
        <v>53.219276863546803</v>
      </c>
      <c r="V782" s="1">
        <v>69.10025795224</v>
      </c>
      <c r="W782" s="1">
        <v>288.418940279239</v>
      </c>
      <c r="X782" s="1">
        <v>20.610337257387101</v>
      </c>
      <c r="Y782" s="1">
        <v>5.5668733762851703</v>
      </c>
      <c r="Z782" s="1">
        <v>0</v>
      </c>
      <c r="AA782" s="1">
        <v>0</v>
      </c>
      <c r="AB782" s="1">
        <v>0.232937939312551</v>
      </c>
      <c r="AC782" s="1">
        <v>0</v>
      </c>
      <c r="AD782" s="1">
        <v>0</v>
      </c>
      <c r="AE782" s="1">
        <v>0</v>
      </c>
      <c r="AF782" s="1">
        <v>0</v>
      </c>
      <c r="AG782" s="1">
        <v>1</v>
      </c>
      <c r="AH782" s="1">
        <v>0</v>
      </c>
    </row>
    <row r="783" spans="1:34" hidden="1" x14ac:dyDescent="0.35">
      <c r="A783" s="1">
        <v>5532</v>
      </c>
      <c r="B783" s="1">
        <v>67</v>
      </c>
      <c r="C783" s="1">
        <v>0</v>
      </c>
      <c r="D783" s="1">
        <v>0</v>
      </c>
      <c r="E783" s="1">
        <v>3</v>
      </c>
      <c r="F783" s="1">
        <v>30.187345518691401</v>
      </c>
      <c r="G783" s="1">
        <v>0</v>
      </c>
      <c r="H783" s="1">
        <v>9.4615239430904605</v>
      </c>
      <c r="I783" s="1">
        <v>0.17094285752968999</v>
      </c>
      <c r="J783" s="1">
        <v>4.1429805631287104</v>
      </c>
      <c r="K783" s="1">
        <v>5.5738755598859404</v>
      </c>
      <c r="L783" s="1">
        <v>0</v>
      </c>
      <c r="M783" s="1">
        <v>1</v>
      </c>
      <c r="N783" s="1">
        <v>0</v>
      </c>
      <c r="O783" s="1">
        <v>0</v>
      </c>
      <c r="P783" s="1">
        <v>0</v>
      </c>
      <c r="Q783" s="1">
        <v>0</v>
      </c>
      <c r="R783" s="1">
        <v>133</v>
      </c>
      <c r="S783" s="1">
        <v>64</v>
      </c>
      <c r="T783" s="1">
        <v>186.556110524459</v>
      </c>
      <c r="U783" s="1">
        <v>150.322374856962</v>
      </c>
      <c r="V783" s="1">
        <v>99.412017195722299</v>
      </c>
      <c r="W783" s="1">
        <v>92.198373959198804</v>
      </c>
      <c r="X783" s="1">
        <v>26.859642684772201</v>
      </c>
      <c r="Y783" s="1">
        <v>6.2003660996432401</v>
      </c>
      <c r="Z783" s="1">
        <v>1</v>
      </c>
      <c r="AA783" s="1">
        <v>0</v>
      </c>
      <c r="AB783" s="1">
        <v>9.7807390775305194</v>
      </c>
      <c r="AC783" s="1">
        <v>1</v>
      </c>
      <c r="AD783" s="1">
        <v>0</v>
      </c>
      <c r="AE783" s="1">
        <v>0</v>
      </c>
      <c r="AF783" s="1">
        <v>1</v>
      </c>
      <c r="AG783" s="1">
        <v>0</v>
      </c>
      <c r="AH783" s="1">
        <v>0</v>
      </c>
    </row>
    <row r="784" spans="1:34" hidden="1" x14ac:dyDescent="0.35">
      <c r="A784" s="1">
        <v>5533</v>
      </c>
      <c r="B784" s="1">
        <v>82</v>
      </c>
      <c r="C784" s="1">
        <v>1</v>
      </c>
      <c r="D784" s="1">
        <v>3</v>
      </c>
      <c r="E784" s="1">
        <v>2</v>
      </c>
      <c r="F784" s="1">
        <v>24.822461456807201</v>
      </c>
      <c r="G784" s="1">
        <v>0</v>
      </c>
      <c r="H784" s="1">
        <v>1.62975574945738</v>
      </c>
      <c r="I784" s="1">
        <v>5.8042730060542702</v>
      </c>
      <c r="J784" s="1">
        <v>1.4746932273153199</v>
      </c>
      <c r="K784" s="1">
        <v>7.0598903840734701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177</v>
      </c>
      <c r="S784" s="1">
        <v>85</v>
      </c>
      <c r="T784" s="1">
        <v>192.047729616243</v>
      </c>
      <c r="U784" s="1">
        <v>173.251706245371</v>
      </c>
      <c r="V784" s="1">
        <v>52.517667118694902</v>
      </c>
      <c r="W784" s="1">
        <v>381.39941256447901</v>
      </c>
      <c r="X784" s="1">
        <v>15.7487584512892</v>
      </c>
      <c r="Y784" s="1">
        <v>6.5653208964948799</v>
      </c>
      <c r="Z784" s="1">
        <v>0</v>
      </c>
      <c r="AA784" s="1">
        <v>0</v>
      </c>
      <c r="AB784" s="1">
        <v>7.2557154791486296</v>
      </c>
      <c r="AC784" s="1">
        <v>1</v>
      </c>
      <c r="AD784" s="1">
        <v>0</v>
      </c>
      <c r="AE784" s="1">
        <v>0</v>
      </c>
      <c r="AF784" s="1">
        <v>0</v>
      </c>
      <c r="AG784" s="1">
        <v>1</v>
      </c>
      <c r="AH784" s="1">
        <v>0</v>
      </c>
    </row>
    <row r="785" spans="1:34" hidden="1" x14ac:dyDescent="0.35">
      <c r="A785" s="1">
        <v>5534</v>
      </c>
      <c r="B785" s="1">
        <v>62</v>
      </c>
      <c r="C785" s="1">
        <v>0</v>
      </c>
      <c r="D785" s="1">
        <v>0</v>
      </c>
      <c r="E785" s="1">
        <v>2</v>
      </c>
      <c r="F785" s="1">
        <v>24.043876054570699</v>
      </c>
      <c r="G785" s="1">
        <v>1</v>
      </c>
      <c r="H785" s="1">
        <v>12.0256227564923</v>
      </c>
      <c r="I785" s="1">
        <v>3.26082031531184</v>
      </c>
      <c r="J785" s="1">
        <v>1.6846319599080399</v>
      </c>
      <c r="K785" s="1">
        <v>8.4267117171018207</v>
      </c>
      <c r="L785" s="1">
        <v>0</v>
      </c>
      <c r="M785" s="1">
        <v>1</v>
      </c>
      <c r="N785" s="1">
        <v>0</v>
      </c>
      <c r="O785" s="1">
        <v>0</v>
      </c>
      <c r="P785" s="1">
        <v>0</v>
      </c>
      <c r="Q785" s="1">
        <v>0</v>
      </c>
      <c r="R785" s="1">
        <v>164</v>
      </c>
      <c r="S785" s="1">
        <v>102</v>
      </c>
      <c r="T785" s="1">
        <v>174.64229438704999</v>
      </c>
      <c r="U785" s="1">
        <v>174.639714522068</v>
      </c>
      <c r="V785" s="1">
        <v>54.425690277090098</v>
      </c>
      <c r="W785" s="1">
        <v>273.94469159185201</v>
      </c>
      <c r="X785" s="1">
        <v>25.803516642665599</v>
      </c>
      <c r="Y785" s="1">
        <v>9.89108973422079</v>
      </c>
      <c r="Z785" s="1">
        <v>0</v>
      </c>
      <c r="AA785" s="1">
        <v>1</v>
      </c>
      <c r="AB785" s="1">
        <v>1.98577781469369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</row>
    <row r="786" spans="1:34" hidden="1" x14ac:dyDescent="0.35">
      <c r="A786" s="1">
        <v>5535</v>
      </c>
      <c r="B786" s="1">
        <v>62</v>
      </c>
      <c r="C786" s="1">
        <v>0</v>
      </c>
      <c r="D786" s="1">
        <v>2</v>
      </c>
      <c r="E786" s="1">
        <v>2</v>
      </c>
      <c r="F786" s="1">
        <v>37.204794214988098</v>
      </c>
      <c r="G786" s="1">
        <v>1</v>
      </c>
      <c r="H786" s="1">
        <v>15.8666613470452</v>
      </c>
      <c r="I786" s="1">
        <v>0.83447744328094098</v>
      </c>
      <c r="J786" s="1">
        <v>7.4084334611953802</v>
      </c>
      <c r="K786" s="1">
        <v>8.9101758187381304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129</v>
      </c>
      <c r="S786" s="1">
        <v>112</v>
      </c>
      <c r="T786" s="1">
        <v>218.89888390266299</v>
      </c>
      <c r="U786" s="1">
        <v>61.511821400496899</v>
      </c>
      <c r="V786" s="1">
        <v>82.962286099555499</v>
      </c>
      <c r="W786" s="1">
        <v>146.182026814609</v>
      </c>
      <c r="X786" s="1">
        <v>0.59467157142427196</v>
      </c>
      <c r="Y786" s="1">
        <v>7.61616221712754</v>
      </c>
      <c r="Z786" s="1">
        <v>0</v>
      </c>
      <c r="AA786" s="1">
        <v>0</v>
      </c>
      <c r="AB786" s="1">
        <v>7.9486890026811698</v>
      </c>
      <c r="AC786" s="1">
        <v>0</v>
      </c>
      <c r="AD786" s="1">
        <v>0</v>
      </c>
      <c r="AE786" s="1">
        <v>0</v>
      </c>
      <c r="AF786" s="1">
        <v>1</v>
      </c>
      <c r="AG786" s="1">
        <v>0</v>
      </c>
      <c r="AH786" s="1">
        <v>0</v>
      </c>
    </row>
    <row r="787" spans="1:34" x14ac:dyDescent="0.35">
      <c r="A787" s="1">
        <v>5536</v>
      </c>
      <c r="B787" s="1">
        <v>84</v>
      </c>
      <c r="C787" s="1">
        <v>0</v>
      </c>
      <c r="D787" s="1">
        <v>1</v>
      </c>
      <c r="E787" s="1">
        <v>3</v>
      </c>
      <c r="F787" s="1">
        <v>32.647740581530101</v>
      </c>
      <c r="G787" s="1">
        <v>0</v>
      </c>
      <c r="H787" s="1">
        <v>10.318735460622801</v>
      </c>
      <c r="I787" s="1">
        <v>7.62214781411266</v>
      </c>
      <c r="J787" s="1">
        <v>5.4133945337852998</v>
      </c>
      <c r="K787" s="1">
        <v>4.6821570970826603</v>
      </c>
      <c r="L787" s="1">
        <v>1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158</v>
      </c>
      <c r="S787" s="1">
        <v>82</v>
      </c>
      <c r="T787" s="1">
        <v>223.12650393369901</v>
      </c>
      <c r="U787" s="1">
        <v>148.50370713893199</v>
      </c>
      <c r="V787" s="1">
        <v>86.552213236746297</v>
      </c>
      <c r="W787" s="1">
        <v>192.55170556263201</v>
      </c>
      <c r="X787" s="1">
        <v>11.8407556059618</v>
      </c>
      <c r="Y787" s="1">
        <v>9.7497729060915805</v>
      </c>
      <c r="Z787" s="1">
        <v>1</v>
      </c>
      <c r="AA787" s="1">
        <v>0</v>
      </c>
      <c r="AB787" s="1">
        <v>4.8207995922290197</v>
      </c>
      <c r="AC787" s="1">
        <v>0</v>
      </c>
      <c r="AD787" s="1">
        <v>0</v>
      </c>
      <c r="AE787" s="1">
        <v>0</v>
      </c>
      <c r="AF787" s="1">
        <v>0</v>
      </c>
      <c r="AG787" s="1">
        <v>1</v>
      </c>
      <c r="AH787" s="1">
        <v>1</v>
      </c>
    </row>
    <row r="788" spans="1:34" hidden="1" x14ac:dyDescent="0.35">
      <c r="A788" s="1">
        <v>5537</v>
      </c>
      <c r="B788" s="1">
        <v>67</v>
      </c>
      <c r="C788" s="1">
        <v>0</v>
      </c>
      <c r="D788" s="1">
        <v>0</v>
      </c>
      <c r="E788" s="1">
        <v>0</v>
      </c>
      <c r="F788" s="1">
        <v>39.351574032229998</v>
      </c>
      <c r="G788" s="1">
        <v>1</v>
      </c>
      <c r="H788" s="1">
        <v>0.78885925355639896</v>
      </c>
      <c r="I788" s="1">
        <v>5.0919963177426402</v>
      </c>
      <c r="J788" s="1">
        <v>3.8605242736952499</v>
      </c>
      <c r="K788" s="1">
        <v>7.5597317696381099</v>
      </c>
      <c r="L788" s="1">
        <v>1</v>
      </c>
      <c r="M788" s="1">
        <v>0</v>
      </c>
      <c r="N788" s="1">
        <v>0</v>
      </c>
      <c r="O788" s="1">
        <v>0</v>
      </c>
      <c r="P788" s="1">
        <v>1</v>
      </c>
      <c r="Q788" s="1">
        <v>0</v>
      </c>
      <c r="R788" s="1">
        <v>118</v>
      </c>
      <c r="S788" s="1">
        <v>67</v>
      </c>
      <c r="T788" s="1">
        <v>204.274619484694</v>
      </c>
      <c r="U788" s="1">
        <v>109.952982481346</v>
      </c>
      <c r="V788" s="1">
        <v>64.416620549482801</v>
      </c>
      <c r="W788" s="1">
        <v>135.37555776931899</v>
      </c>
      <c r="X788" s="1">
        <v>17.6689394037775</v>
      </c>
      <c r="Y788" s="1">
        <v>7.7813447610580804</v>
      </c>
      <c r="Z788" s="1">
        <v>0</v>
      </c>
      <c r="AA788" s="1">
        <v>0</v>
      </c>
      <c r="AB788" s="1">
        <v>1.90569629675468</v>
      </c>
      <c r="AC788" s="1">
        <v>0</v>
      </c>
      <c r="AD788" s="1">
        <v>0</v>
      </c>
      <c r="AE788" s="1">
        <v>0</v>
      </c>
      <c r="AF788" s="1">
        <v>0</v>
      </c>
      <c r="AG788" s="1">
        <v>1</v>
      </c>
      <c r="AH788" s="1">
        <v>0</v>
      </c>
    </row>
    <row r="789" spans="1:34" hidden="1" x14ac:dyDescent="0.35">
      <c r="A789" s="1">
        <v>5538</v>
      </c>
      <c r="B789" s="1">
        <v>81</v>
      </c>
      <c r="C789" s="1">
        <v>1</v>
      </c>
      <c r="D789" s="1">
        <v>0</v>
      </c>
      <c r="E789" s="1">
        <v>1</v>
      </c>
      <c r="F789" s="1">
        <v>32.175640878974498</v>
      </c>
      <c r="G789" s="1">
        <v>0</v>
      </c>
      <c r="H789" s="1">
        <v>4.49574876518591</v>
      </c>
      <c r="I789" s="1">
        <v>0.99434569476186896</v>
      </c>
      <c r="J789" s="1">
        <v>1.3288873044677201</v>
      </c>
      <c r="K789" s="1">
        <v>8.3339223983013202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126</v>
      </c>
      <c r="S789" s="1">
        <v>117</v>
      </c>
      <c r="T789" s="1">
        <v>154.54832409195799</v>
      </c>
      <c r="U789" s="1">
        <v>73.579802506820897</v>
      </c>
      <c r="V789" s="1">
        <v>43.172602909692998</v>
      </c>
      <c r="W789" s="1">
        <v>149.88815040170601</v>
      </c>
      <c r="X789" s="1">
        <v>25.457998587382299</v>
      </c>
      <c r="Y789" s="1">
        <v>1.6744923410499</v>
      </c>
      <c r="Z789" s="1">
        <v>0</v>
      </c>
      <c r="AA789" s="1">
        <v>0</v>
      </c>
      <c r="AB789" s="1">
        <v>8.2869415368094703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</row>
    <row r="790" spans="1:34" hidden="1" x14ac:dyDescent="0.35">
      <c r="A790" s="1">
        <v>5539</v>
      </c>
      <c r="B790" s="1">
        <v>75</v>
      </c>
      <c r="C790" s="1">
        <v>1</v>
      </c>
      <c r="D790" s="1">
        <v>0</v>
      </c>
      <c r="E790" s="1">
        <v>2</v>
      </c>
      <c r="F790" s="1">
        <v>33.382006627232798</v>
      </c>
      <c r="G790" s="1">
        <v>1</v>
      </c>
      <c r="H790" s="1">
        <v>2.8049843350235002</v>
      </c>
      <c r="I790" s="1">
        <v>0.268617017091068</v>
      </c>
      <c r="J790" s="1">
        <v>2.1006547579555699</v>
      </c>
      <c r="K790" s="1">
        <v>9.3276689945295708</v>
      </c>
      <c r="L790" s="1">
        <v>1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124</v>
      </c>
      <c r="S790" s="1">
        <v>60</v>
      </c>
      <c r="T790" s="1">
        <v>168.964578571153</v>
      </c>
      <c r="U790" s="1">
        <v>99.429772396782298</v>
      </c>
      <c r="V790" s="1">
        <v>32.874283533353498</v>
      </c>
      <c r="W790" s="1">
        <v>188.97932473813799</v>
      </c>
      <c r="X790" s="1">
        <v>8.7727927386076807</v>
      </c>
      <c r="Y790" s="1">
        <v>0.11537283960935101</v>
      </c>
      <c r="Z790" s="1">
        <v>0</v>
      </c>
      <c r="AA790" s="1">
        <v>0</v>
      </c>
      <c r="AB790" s="1">
        <v>9.7760728618850496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</row>
    <row r="791" spans="1:34" hidden="1" x14ac:dyDescent="0.35">
      <c r="A791" s="1">
        <v>5540</v>
      </c>
      <c r="B791" s="1">
        <v>69</v>
      </c>
      <c r="C791" s="1">
        <v>1</v>
      </c>
      <c r="D791" s="1">
        <v>0</v>
      </c>
      <c r="E791" s="1">
        <v>1</v>
      </c>
      <c r="F791" s="1">
        <v>34.519868033571903</v>
      </c>
      <c r="G791" s="1">
        <v>0</v>
      </c>
      <c r="H791" s="1">
        <v>19.078696093313901</v>
      </c>
      <c r="I791" s="1">
        <v>1.39349416023433</v>
      </c>
      <c r="J791" s="1">
        <v>7.9639289734167198</v>
      </c>
      <c r="K791" s="1">
        <v>9.1243038380539492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1</v>
      </c>
      <c r="R791" s="1">
        <v>163</v>
      </c>
      <c r="S791" s="1">
        <v>68</v>
      </c>
      <c r="T791" s="1">
        <v>293.59814267111398</v>
      </c>
      <c r="U791" s="1">
        <v>51.890083808746901</v>
      </c>
      <c r="V791" s="1">
        <v>66.0575868011219</v>
      </c>
      <c r="W791" s="1">
        <v>72.958872643192194</v>
      </c>
      <c r="X791" s="1">
        <v>22.957793201161699</v>
      </c>
      <c r="Y791" s="1">
        <v>0.50390286893811298</v>
      </c>
      <c r="Z791" s="1">
        <v>0</v>
      </c>
      <c r="AA791" s="1">
        <v>0</v>
      </c>
      <c r="AB791" s="1">
        <v>6.6721466498939099</v>
      </c>
      <c r="AC791" s="1">
        <v>1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</row>
    <row r="792" spans="1:34" hidden="1" x14ac:dyDescent="0.35">
      <c r="A792" s="1">
        <v>5541</v>
      </c>
      <c r="B792" s="1">
        <v>78</v>
      </c>
      <c r="C792" s="1">
        <v>1</v>
      </c>
      <c r="D792" s="1">
        <v>3</v>
      </c>
      <c r="E792" s="1">
        <v>1</v>
      </c>
      <c r="F792" s="1">
        <v>36.236456050792</v>
      </c>
      <c r="G792" s="1">
        <v>0</v>
      </c>
      <c r="H792" s="1">
        <v>9.3873447876229292</v>
      </c>
      <c r="I792" s="1">
        <v>4.88396451978514</v>
      </c>
      <c r="J792" s="1">
        <v>9.9229341736062793</v>
      </c>
      <c r="K792" s="1">
        <v>4.1126434622722998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107</v>
      </c>
      <c r="S792" s="1">
        <v>82</v>
      </c>
      <c r="T792" s="1">
        <v>259.46603466086901</v>
      </c>
      <c r="U792" s="1">
        <v>81.708375786161497</v>
      </c>
      <c r="V792" s="1">
        <v>84.868934945230194</v>
      </c>
      <c r="W792" s="1">
        <v>276.31392839706899</v>
      </c>
      <c r="X792" s="1">
        <v>6.7346191544363396</v>
      </c>
      <c r="Y792" s="1">
        <v>8.5414567818005693</v>
      </c>
      <c r="Z792" s="1">
        <v>0</v>
      </c>
      <c r="AA792" s="1">
        <v>0</v>
      </c>
      <c r="AB792" s="1">
        <v>4.60666677538104</v>
      </c>
      <c r="AC792" s="1">
        <v>0</v>
      </c>
      <c r="AD792" s="1">
        <v>1</v>
      </c>
      <c r="AE792" s="1">
        <v>0</v>
      </c>
      <c r="AF792" s="1">
        <v>0</v>
      </c>
      <c r="AG792" s="1">
        <v>0</v>
      </c>
      <c r="AH792" s="1">
        <v>0</v>
      </c>
    </row>
    <row r="793" spans="1:34" x14ac:dyDescent="0.35">
      <c r="A793" s="1">
        <v>5542</v>
      </c>
      <c r="B793" s="1">
        <v>61</v>
      </c>
      <c r="C793" s="1">
        <v>1</v>
      </c>
      <c r="D793" s="1">
        <v>0</v>
      </c>
      <c r="E793" s="1">
        <v>2</v>
      </c>
      <c r="F793" s="1">
        <v>26.195589772599501</v>
      </c>
      <c r="G793" s="1">
        <v>0</v>
      </c>
      <c r="H793" s="1">
        <v>15.6734693962925</v>
      </c>
      <c r="I793" s="1">
        <v>3.6344091934115799</v>
      </c>
      <c r="J793" s="1">
        <v>9.0272045811600297</v>
      </c>
      <c r="K793" s="1">
        <v>5.1375904187568704</v>
      </c>
      <c r="L793" s="1">
        <v>0</v>
      </c>
      <c r="M793" s="1">
        <v>1</v>
      </c>
      <c r="N793" s="1">
        <v>0</v>
      </c>
      <c r="O793" s="1">
        <v>0</v>
      </c>
      <c r="P793" s="1">
        <v>0</v>
      </c>
      <c r="Q793" s="1">
        <v>0</v>
      </c>
      <c r="R793" s="1">
        <v>175</v>
      </c>
      <c r="S793" s="1">
        <v>61</v>
      </c>
      <c r="T793" s="1">
        <v>151.20961699891899</v>
      </c>
      <c r="U793" s="1">
        <v>124.492676875359</v>
      </c>
      <c r="V793" s="1">
        <v>45.436766602167602</v>
      </c>
      <c r="W793" s="1">
        <v>260.01603235426398</v>
      </c>
      <c r="X793" s="1">
        <v>13.5608720804419</v>
      </c>
      <c r="Y793" s="1">
        <v>3.21645953508372</v>
      </c>
      <c r="Z793" s="1">
        <v>0</v>
      </c>
      <c r="AA793" s="1">
        <v>0</v>
      </c>
      <c r="AB793" s="1">
        <v>2.3428362714720401</v>
      </c>
      <c r="AC793" s="1">
        <v>0</v>
      </c>
      <c r="AD793" s="1">
        <v>1</v>
      </c>
      <c r="AE793" s="1">
        <v>1</v>
      </c>
      <c r="AF793" s="1">
        <v>0</v>
      </c>
      <c r="AG793" s="1">
        <v>1</v>
      </c>
      <c r="AH793" s="1">
        <v>1</v>
      </c>
    </row>
    <row r="794" spans="1:34" x14ac:dyDescent="0.35">
      <c r="A794" s="1">
        <v>5543</v>
      </c>
      <c r="B794" s="1">
        <v>62</v>
      </c>
      <c r="C794" s="1">
        <v>1</v>
      </c>
      <c r="D794" s="1">
        <v>0</v>
      </c>
      <c r="E794" s="1">
        <v>1</v>
      </c>
      <c r="F794" s="1">
        <v>39.6532124789533</v>
      </c>
      <c r="G794" s="1">
        <v>0</v>
      </c>
      <c r="H794" s="1">
        <v>12.342194971546601</v>
      </c>
      <c r="I794" s="1">
        <v>2.39369392039062</v>
      </c>
      <c r="J794" s="1">
        <v>4.3382713074208299</v>
      </c>
      <c r="K794" s="1">
        <v>6.5579828044607504</v>
      </c>
      <c r="L794" s="1">
        <v>0</v>
      </c>
      <c r="M794" s="1">
        <v>0</v>
      </c>
      <c r="N794" s="1">
        <v>0</v>
      </c>
      <c r="O794" s="1">
        <v>1</v>
      </c>
      <c r="P794" s="1">
        <v>0</v>
      </c>
      <c r="Q794" s="1">
        <v>0</v>
      </c>
      <c r="R794" s="1">
        <v>175</v>
      </c>
      <c r="S794" s="1">
        <v>87</v>
      </c>
      <c r="T794" s="1">
        <v>230.955217802851</v>
      </c>
      <c r="U794" s="1">
        <v>143.46474542118901</v>
      </c>
      <c r="V794" s="1">
        <v>25.993768051458801</v>
      </c>
      <c r="W794" s="1">
        <v>72.609707769992596</v>
      </c>
      <c r="X794" s="1">
        <v>0.14866087969199501</v>
      </c>
      <c r="Y794" s="1">
        <v>4.7928628009285799</v>
      </c>
      <c r="Z794" s="1">
        <v>1</v>
      </c>
      <c r="AA794" s="1">
        <v>0</v>
      </c>
      <c r="AB794" s="1">
        <v>9.4325325484563791</v>
      </c>
      <c r="AC794" s="1">
        <v>1</v>
      </c>
      <c r="AD794" s="1">
        <v>0</v>
      </c>
      <c r="AE794" s="1">
        <v>0</v>
      </c>
      <c r="AF794" s="1">
        <v>0</v>
      </c>
      <c r="AG794" s="1">
        <v>0</v>
      </c>
      <c r="AH794" s="1">
        <v>1</v>
      </c>
    </row>
    <row r="795" spans="1:34" hidden="1" x14ac:dyDescent="0.35">
      <c r="A795" s="1">
        <v>5544</v>
      </c>
      <c r="B795" s="1">
        <v>63</v>
      </c>
      <c r="C795" s="1">
        <v>0</v>
      </c>
      <c r="D795" s="1">
        <v>1</v>
      </c>
      <c r="E795" s="1">
        <v>2</v>
      </c>
      <c r="F795" s="1">
        <v>32.991687722364802</v>
      </c>
      <c r="G795" s="1">
        <v>0</v>
      </c>
      <c r="H795" s="1">
        <v>7.0257805076267204</v>
      </c>
      <c r="I795" s="1">
        <v>2.59061513848915</v>
      </c>
      <c r="J795" s="1">
        <v>2.81047139644678</v>
      </c>
      <c r="K795" s="1">
        <v>4.32622471290171</v>
      </c>
      <c r="L795" s="1">
        <v>0</v>
      </c>
      <c r="M795" s="1">
        <v>0</v>
      </c>
      <c r="N795" s="1">
        <v>0</v>
      </c>
      <c r="O795" s="1">
        <v>1</v>
      </c>
      <c r="P795" s="1">
        <v>0</v>
      </c>
      <c r="Q795" s="1">
        <v>1</v>
      </c>
      <c r="R795" s="1">
        <v>178</v>
      </c>
      <c r="S795" s="1">
        <v>68</v>
      </c>
      <c r="T795" s="1">
        <v>237.316594563628</v>
      </c>
      <c r="U795" s="1">
        <v>191.89912262651001</v>
      </c>
      <c r="V795" s="1">
        <v>44.332740496211599</v>
      </c>
      <c r="W795" s="1">
        <v>212.69504194790599</v>
      </c>
      <c r="X795" s="1">
        <v>8.5971596400308705</v>
      </c>
      <c r="Y795" s="1">
        <v>3.8406201386720098</v>
      </c>
      <c r="Z795" s="1">
        <v>0</v>
      </c>
      <c r="AA795" s="1">
        <v>0</v>
      </c>
      <c r="AB795" s="1">
        <v>5.9095903158917302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</row>
    <row r="796" spans="1:34" hidden="1" x14ac:dyDescent="0.35">
      <c r="A796" s="1">
        <v>5545</v>
      </c>
      <c r="B796" s="1">
        <v>82</v>
      </c>
      <c r="C796" s="1">
        <v>1</v>
      </c>
      <c r="D796" s="1">
        <v>0</v>
      </c>
      <c r="E796" s="1">
        <v>2</v>
      </c>
      <c r="F796" s="1">
        <v>38.271172386850701</v>
      </c>
      <c r="G796" s="1">
        <v>1</v>
      </c>
      <c r="H796" s="1">
        <v>1.09655101851311</v>
      </c>
      <c r="I796" s="1">
        <v>0.60432521475451395</v>
      </c>
      <c r="J796" s="1">
        <v>4.3637833923128104</v>
      </c>
      <c r="K796" s="1">
        <v>6.2224529458697804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91</v>
      </c>
      <c r="S796" s="1">
        <v>117</v>
      </c>
      <c r="T796" s="1">
        <v>151.37493326822499</v>
      </c>
      <c r="U796" s="1">
        <v>53.505468893361297</v>
      </c>
      <c r="V796" s="1">
        <v>24.855517188522001</v>
      </c>
      <c r="W796" s="1">
        <v>111.050466672241</v>
      </c>
      <c r="X796" s="1">
        <v>19.937905793988101</v>
      </c>
      <c r="Y796" s="1">
        <v>4.3099462351656097</v>
      </c>
      <c r="Z796" s="1">
        <v>0</v>
      </c>
      <c r="AA796" s="1">
        <v>0</v>
      </c>
      <c r="AB796" s="1">
        <v>9.9062265556549907</v>
      </c>
      <c r="AC796" s="1">
        <v>0</v>
      </c>
      <c r="AD796" s="1">
        <v>1</v>
      </c>
      <c r="AE796" s="1">
        <v>0</v>
      </c>
      <c r="AF796" s="1">
        <v>0</v>
      </c>
      <c r="AG796" s="1">
        <v>1</v>
      </c>
      <c r="AH796" s="1">
        <v>0</v>
      </c>
    </row>
    <row r="797" spans="1:34" hidden="1" x14ac:dyDescent="0.35">
      <c r="A797" s="1">
        <v>5546</v>
      </c>
      <c r="B797" s="1">
        <v>87</v>
      </c>
      <c r="C797" s="1">
        <v>1</v>
      </c>
      <c r="D797" s="1">
        <v>0</v>
      </c>
      <c r="E797" s="1">
        <v>1</v>
      </c>
      <c r="F797" s="1">
        <v>18.6092264111562</v>
      </c>
      <c r="G797" s="1">
        <v>0</v>
      </c>
      <c r="H797" s="1">
        <v>1.70169781276082</v>
      </c>
      <c r="I797" s="1">
        <v>0.15403140391672099</v>
      </c>
      <c r="J797" s="1">
        <v>6.3284492299513104</v>
      </c>
      <c r="K797" s="1">
        <v>5.2582983783584298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91</v>
      </c>
      <c r="S797" s="1">
        <v>85</v>
      </c>
      <c r="T797" s="1">
        <v>227.159277574264</v>
      </c>
      <c r="U797" s="1">
        <v>101.05977792035</v>
      </c>
      <c r="V797" s="1">
        <v>39.882584825997299</v>
      </c>
      <c r="W797" s="1">
        <v>202.599225244509</v>
      </c>
      <c r="X797" s="1">
        <v>8.2391406682489894</v>
      </c>
      <c r="Y797" s="1">
        <v>3.5936547645778898</v>
      </c>
      <c r="Z797" s="1">
        <v>0</v>
      </c>
      <c r="AA797" s="1">
        <v>0</v>
      </c>
      <c r="AB797" s="1">
        <v>7.3574085469340096</v>
      </c>
      <c r="AC797" s="1">
        <v>0</v>
      </c>
      <c r="AD797" s="1">
        <v>0</v>
      </c>
      <c r="AE797" s="1">
        <v>0</v>
      </c>
      <c r="AF797" s="1">
        <v>0</v>
      </c>
      <c r="AG797" s="1">
        <v>1</v>
      </c>
      <c r="AH797" s="1">
        <v>0</v>
      </c>
    </row>
    <row r="798" spans="1:34" hidden="1" x14ac:dyDescent="0.35">
      <c r="A798" s="1">
        <v>5547</v>
      </c>
      <c r="B798" s="1">
        <v>66</v>
      </c>
      <c r="C798" s="1">
        <v>0</v>
      </c>
      <c r="D798" s="1">
        <v>0</v>
      </c>
      <c r="E798" s="1">
        <v>1</v>
      </c>
      <c r="F798" s="1">
        <v>31.0037620477319</v>
      </c>
      <c r="G798" s="1">
        <v>0</v>
      </c>
      <c r="H798" s="1">
        <v>16.913568180007001</v>
      </c>
      <c r="I798" s="1">
        <v>0.158959227969204</v>
      </c>
      <c r="J798" s="1">
        <v>0.40248718467205602</v>
      </c>
      <c r="K798" s="1">
        <v>4.6795873521689497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172</v>
      </c>
      <c r="S798" s="1">
        <v>68</v>
      </c>
      <c r="T798" s="1">
        <v>223.216389266009</v>
      </c>
      <c r="U798" s="1">
        <v>79.5641191102102</v>
      </c>
      <c r="V798" s="1">
        <v>48.978041766371902</v>
      </c>
      <c r="W798" s="1">
        <v>158.30273826915101</v>
      </c>
      <c r="X798" s="1">
        <v>3.4639618007548898</v>
      </c>
      <c r="Y798" s="1">
        <v>4.1048689172951702</v>
      </c>
      <c r="Z798" s="1">
        <v>0</v>
      </c>
      <c r="AA798" s="1">
        <v>0</v>
      </c>
      <c r="AB798" s="1">
        <v>8.2139517347888393</v>
      </c>
      <c r="AC798" s="1">
        <v>0</v>
      </c>
      <c r="AD798" s="1">
        <v>0</v>
      </c>
      <c r="AE798" s="1">
        <v>1</v>
      </c>
      <c r="AF798" s="1">
        <v>0</v>
      </c>
      <c r="AG798" s="1">
        <v>1</v>
      </c>
      <c r="AH798" s="1">
        <v>0</v>
      </c>
    </row>
    <row r="799" spans="1:34" hidden="1" x14ac:dyDescent="0.35">
      <c r="A799" s="1">
        <v>5548</v>
      </c>
      <c r="B799" s="1">
        <v>72</v>
      </c>
      <c r="C799" s="1">
        <v>0</v>
      </c>
      <c r="D799" s="1">
        <v>2</v>
      </c>
      <c r="E799" s="1">
        <v>1</v>
      </c>
      <c r="F799" s="1">
        <v>19.462017366017999</v>
      </c>
      <c r="G799" s="1">
        <v>1</v>
      </c>
      <c r="H799" s="1">
        <v>7.4465536696878498</v>
      </c>
      <c r="I799" s="1">
        <v>8.3150568062501407</v>
      </c>
      <c r="J799" s="1">
        <v>2.6230177263811001</v>
      </c>
      <c r="K799" s="1">
        <v>9.53795729485139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101</v>
      </c>
      <c r="S799" s="1">
        <v>85</v>
      </c>
      <c r="T799" s="1">
        <v>152.302545227613</v>
      </c>
      <c r="U799" s="1">
        <v>61.823446071537496</v>
      </c>
      <c r="V799" s="1">
        <v>82.633680173672403</v>
      </c>
      <c r="W799" s="1">
        <v>367.83273127876902</v>
      </c>
      <c r="X799" s="1">
        <v>3.5118564299168198</v>
      </c>
      <c r="Y799" s="1">
        <v>9.4151095360306591</v>
      </c>
      <c r="Z799" s="1">
        <v>1</v>
      </c>
      <c r="AA799" s="1">
        <v>0</v>
      </c>
      <c r="AB799" s="1">
        <v>7.7304687829442997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</row>
    <row r="800" spans="1:34" hidden="1" x14ac:dyDescent="0.35">
      <c r="A800" s="1">
        <v>5549</v>
      </c>
      <c r="B800" s="1">
        <v>82</v>
      </c>
      <c r="C800" s="1">
        <v>0</v>
      </c>
      <c r="D800" s="1">
        <v>1</v>
      </c>
      <c r="E800" s="1">
        <v>2</v>
      </c>
      <c r="F800" s="1">
        <v>22.602947992813899</v>
      </c>
      <c r="G800" s="1">
        <v>0</v>
      </c>
      <c r="H800" s="1">
        <v>1.8073126520209499</v>
      </c>
      <c r="I800" s="1">
        <v>7.0775255463965099</v>
      </c>
      <c r="J800" s="1">
        <v>9.53839248205019</v>
      </c>
      <c r="K800" s="1">
        <v>9.9940791492958692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130</v>
      </c>
      <c r="S800" s="1">
        <v>118</v>
      </c>
      <c r="T800" s="1">
        <v>163.126034729688</v>
      </c>
      <c r="U800" s="1">
        <v>92.046765308393304</v>
      </c>
      <c r="V800" s="1">
        <v>38.022674141152699</v>
      </c>
      <c r="W800" s="1">
        <v>223.26011486392699</v>
      </c>
      <c r="X800" s="1">
        <v>8.9558459901571599</v>
      </c>
      <c r="Y800" s="1">
        <v>6.0622270557565301</v>
      </c>
      <c r="Z800" s="1">
        <v>0</v>
      </c>
      <c r="AA800" s="1">
        <v>0</v>
      </c>
      <c r="AB800" s="1">
        <v>3.0521375063775902</v>
      </c>
      <c r="AC800" s="1">
        <v>0</v>
      </c>
      <c r="AD800" s="1">
        <v>0</v>
      </c>
      <c r="AE800" s="1">
        <v>0</v>
      </c>
      <c r="AF800" s="1">
        <v>0</v>
      </c>
      <c r="AG800" s="1">
        <v>1</v>
      </c>
      <c r="AH800" s="1">
        <v>0</v>
      </c>
    </row>
    <row r="801" spans="1:34" hidden="1" x14ac:dyDescent="0.35">
      <c r="A801" s="1">
        <v>5550</v>
      </c>
      <c r="B801" s="1">
        <v>63</v>
      </c>
      <c r="C801" s="1">
        <v>0</v>
      </c>
      <c r="D801" s="1">
        <v>2</v>
      </c>
      <c r="E801" s="1">
        <v>1</v>
      </c>
      <c r="F801" s="1">
        <v>24.107191989378901</v>
      </c>
      <c r="G801" s="1">
        <v>0</v>
      </c>
      <c r="H801" s="1">
        <v>4.8881627032549897</v>
      </c>
      <c r="I801" s="1">
        <v>8.5974050562058402</v>
      </c>
      <c r="J801" s="1">
        <v>6.1796955669227502</v>
      </c>
      <c r="K801" s="1">
        <v>9.3878430317513004</v>
      </c>
      <c r="L801" s="1">
        <v>1</v>
      </c>
      <c r="M801" s="1">
        <v>1</v>
      </c>
      <c r="N801" s="1">
        <v>0</v>
      </c>
      <c r="O801" s="1">
        <v>1</v>
      </c>
      <c r="P801" s="1">
        <v>1</v>
      </c>
      <c r="Q801" s="1">
        <v>0</v>
      </c>
      <c r="R801" s="1">
        <v>121</v>
      </c>
      <c r="S801" s="1">
        <v>61</v>
      </c>
      <c r="T801" s="1">
        <v>235.089412287333</v>
      </c>
      <c r="U801" s="1">
        <v>158.66968552964099</v>
      </c>
      <c r="V801" s="1">
        <v>67.532504965858095</v>
      </c>
      <c r="W801" s="1">
        <v>261.44593653598002</v>
      </c>
      <c r="X801" s="1">
        <v>5.4040774828602203</v>
      </c>
      <c r="Y801" s="1">
        <v>7.6883603617741603</v>
      </c>
      <c r="Z801" s="1">
        <v>0</v>
      </c>
      <c r="AA801" s="1">
        <v>0</v>
      </c>
      <c r="AB801" s="1">
        <v>6.4326892470335801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</row>
    <row r="802" spans="1:34" x14ac:dyDescent="0.35">
      <c r="A802" s="1">
        <v>5551</v>
      </c>
      <c r="B802" s="1">
        <v>84</v>
      </c>
      <c r="C802" s="1">
        <v>0</v>
      </c>
      <c r="D802" s="1">
        <v>0</v>
      </c>
      <c r="E802" s="1">
        <v>0</v>
      </c>
      <c r="F802" s="1">
        <v>18.945462307582101</v>
      </c>
      <c r="G802" s="1">
        <v>0</v>
      </c>
      <c r="H802" s="1">
        <v>9.8471168646075107</v>
      </c>
      <c r="I802" s="1">
        <v>3.52162510827785</v>
      </c>
      <c r="J802" s="1">
        <v>8.3781765706292592</v>
      </c>
      <c r="K802" s="1">
        <v>4.5263548648288703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136</v>
      </c>
      <c r="S802" s="1">
        <v>96</v>
      </c>
      <c r="T802" s="1">
        <v>175.737203763867</v>
      </c>
      <c r="U802" s="1">
        <v>102.92140267883001</v>
      </c>
      <c r="V802" s="1">
        <v>68.3392644300406</v>
      </c>
      <c r="W802" s="1">
        <v>327.48468581903597</v>
      </c>
      <c r="X802" s="1">
        <v>2.19345223581576</v>
      </c>
      <c r="Y802" s="1">
        <v>1.9080956348245699</v>
      </c>
      <c r="Z802" s="1">
        <v>0</v>
      </c>
      <c r="AA802" s="1">
        <v>0</v>
      </c>
      <c r="AB802" s="1">
        <v>4.34290754827133</v>
      </c>
      <c r="AC802" s="1">
        <v>1</v>
      </c>
      <c r="AD802" s="1">
        <v>0</v>
      </c>
      <c r="AE802" s="1">
        <v>1</v>
      </c>
      <c r="AF802" s="1">
        <v>0</v>
      </c>
      <c r="AG802" s="1">
        <v>0</v>
      </c>
      <c r="AH802" s="1">
        <v>1</v>
      </c>
    </row>
    <row r="803" spans="1:34" hidden="1" x14ac:dyDescent="0.35">
      <c r="A803" s="1">
        <v>5552</v>
      </c>
      <c r="B803" s="1">
        <v>79</v>
      </c>
      <c r="C803" s="1">
        <v>1</v>
      </c>
      <c r="D803" s="1">
        <v>0</v>
      </c>
      <c r="E803" s="1">
        <v>0</v>
      </c>
      <c r="F803" s="1">
        <v>31.934714628553099</v>
      </c>
      <c r="G803" s="1">
        <v>0</v>
      </c>
      <c r="H803" s="1">
        <v>6.3923732882837303</v>
      </c>
      <c r="I803" s="1">
        <v>8.9259803412649106</v>
      </c>
      <c r="J803" s="1">
        <v>4.1582008909591197</v>
      </c>
      <c r="K803" s="1">
        <v>7.5088823337122204</v>
      </c>
      <c r="L803" s="1">
        <v>0</v>
      </c>
      <c r="M803" s="1">
        <v>0</v>
      </c>
      <c r="N803" s="1">
        <v>0</v>
      </c>
      <c r="O803" s="1">
        <v>0</v>
      </c>
      <c r="P803" s="1">
        <v>1</v>
      </c>
      <c r="Q803" s="1">
        <v>0</v>
      </c>
      <c r="R803" s="1">
        <v>133</v>
      </c>
      <c r="S803" s="1">
        <v>118</v>
      </c>
      <c r="T803" s="1">
        <v>280.98689136431102</v>
      </c>
      <c r="U803" s="1">
        <v>94.684046834613099</v>
      </c>
      <c r="V803" s="1">
        <v>60.947858960900497</v>
      </c>
      <c r="W803" s="1">
        <v>219.976064755755</v>
      </c>
      <c r="X803" s="1">
        <v>3.2726968325333301</v>
      </c>
      <c r="Y803" s="1">
        <v>4.9214768224515799</v>
      </c>
      <c r="Z803" s="1">
        <v>0</v>
      </c>
      <c r="AA803" s="1">
        <v>0</v>
      </c>
      <c r="AB803" s="1">
        <v>8.2548527336289901</v>
      </c>
      <c r="AC803" s="1">
        <v>0</v>
      </c>
      <c r="AD803" s="1">
        <v>0</v>
      </c>
      <c r="AE803" s="1">
        <v>1</v>
      </c>
      <c r="AF803" s="1">
        <v>0</v>
      </c>
      <c r="AG803" s="1">
        <v>0</v>
      </c>
      <c r="AH803" s="1">
        <v>0</v>
      </c>
    </row>
    <row r="804" spans="1:34" hidden="1" x14ac:dyDescent="0.35">
      <c r="A804" s="1">
        <v>5553</v>
      </c>
      <c r="B804" s="1">
        <v>67</v>
      </c>
      <c r="C804" s="1">
        <v>1</v>
      </c>
      <c r="D804" s="1">
        <v>0</v>
      </c>
      <c r="E804" s="1">
        <v>2</v>
      </c>
      <c r="F804" s="1">
        <v>17.009942979840901</v>
      </c>
      <c r="G804" s="1">
        <v>0</v>
      </c>
      <c r="H804" s="1">
        <v>6.06901523162621</v>
      </c>
      <c r="I804" s="1">
        <v>3.6058569575748001</v>
      </c>
      <c r="J804" s="1">
        <v>4.9315685780827403</v>
      </c>
      <c r="K804" s="1">
        <v>4.5157410245951901</v>
      </c>
      <c r="L804" s="1">
        <v>0</v>
      </c>
      <c r="M804" s="1">
        <v>0</v>
      </c>
      <c r="N804" s="1">
        <v>0</v>
      </c>
      <c r="O804" s="1">
        <v>1</v>
      </c>
      <c r="P804" s="1">
        <v>0</v>
      </c>
      <c r="Q804" s="1">
        <v>0</v>
      </c>
      <c r="R804" s="1">
        <v>94</v>
      </c>
      <c r="S804" s="1">
        <v>62</v>
      </c>
      <c r="T804" s="1">
        <v>273.61870018516203</v>
      </c>
      <c r="U804" s="1">
        <v>165.140405396945</v>
      </c>
      <c r="V804" s="1">
        <v>47.259753620827503</v>
      </c>
      <c r="W804" s="1">
        <v>280.15094057365502</v>
      </c>
      <c r="X804" s="1">
        <v>10.3623954926679</v>
      </c>
      <c r="Y804" s="1">
        <v>7.5619589026894198</v>
      </c>
      <c r="Z804" s="1">
        <v>0</v>
      </c>
      <c r="AA804" s="1">
        <v>0</v>
      </c>
      <c r="AB804" s="1">
        <v>1.06470525944768</v>
      </c>
      <c r="AC804" s="1">
        <v>1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</row>
    <row r="805" spans="1:34" hidden="1" x14ac:dyDescent="0.35">
      <c r="A805" s="1">
        <v>5554</v>
      </c>
      <c r="B805" s="1">
        <v>81</v>
      </c>
      <c r="C805" s="1">
        <v>1</v>
      </c>
      <c r="D805" s="1">
        <v>0</v>
      </c>
      <c r="E805" s="1">
        <v>2</v>
      </c>
      <c r="F805" s="1">
        <v>39.886912317203503</v>
      </c>
      <c r="G805" s="1">
        <v>1</v>
      </c>
      <c r="H805" s="1">
        <v>10.5971322634392</v>
      </c>
      <c r="I805" s="1">
        <v>8.34211556836493</v>
      </c>
      <c r="J805" s="1">
        <v>6.9722797092376796</v>
      </c>
      <c r="K805" s="1">
        <v>4.4120605086739904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166</v>
      </c>
      <c r="S805" s="1">
        <v>96</v>
      </c>
      <c r="T805" s="1">
        <v>151.250615435029</v>
      </c>
      <c r="U805" s="1">
        <v>151.23572112640801</v>
      </c>
      <c r="V805" s="1">
        <v>25.898988514712901</v>
      </c>
      <c r="W805" s="1">
        <v>118.96591150830599</v>
      </c>
      <c r="X805" s="1">
        <v>10.5501687564061</v>
      </c>
      <c r="Y805" s="1">
        <v>2.1781332688125699</v>
      </c>
      <c r="Z805" s="1">
        <v>0</v>
      </c>
      <c r="AA805" s="1">
        <v>0</v>
      </c>
      <c r="AB805" s="1">
        <v>7.5572305486182598</v>
      </c>
      <c r="AC805" s="1">
        <v>1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</row>
    <row r="806" spans="1:34" hidden="1" x14ac:dyDescent="0.35">
      <c r="A806" s="1">
        <v>5555</v>
      </c>
      <c r="B806" s="1">
        <v>60</v>
      </c>
      <c r="C806" s="1">
        <v>0</v>
      </c>
      <c r="D806" s="1">
        <v>1</v>
      </c>
      <c r="E806" s="1">
        <v>2</v>
      </c>
      <c r="F806" s="1">
        <v>21.641752778178301</v>
      </c>
      <c r="G806" s="1">
        <v>0</v>
      </c>
      <c r="H806" s="1">
        <v>0.93051161122524395</v>
      </c>
      <c r="I806" s="1">
        <v>2.7147022915129102</v>
      </c>
      <c r="J806" s="1">
        <v>5.1251347580125497</v>
      </c>
      <c r="K806" s="1">
        <v>6.7710657169402797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119</v>
      </c>
      <c r="S806" s="1">
        <v>99</v>
      </c>
      <c r="T806" s="1">
        <v>283.39533179791698</v>
      </c>
      <c r="U806" s="1">
        <v>193.31333332909099</v>
      </c>
      <c r="V806" s="1">
        <v>22.467444672610998</v>
      </c>
      <c r="W806" s="1">
        <v>325.96568550156297</v>
      </c>
      <c r="X806" s="1">
        <v>12.920961427762199</v>
      </c>
      <c r="Y806" s="1">
        <v>2.9823281547447</v>
      </c>
      <c r="Z806" s="1">
        <v>0</v>
      </c>
      <c r="AA806" s="1">
        <v>0</v>
      </c>
      <c r="AB806" s="1">
        <v>1.8077171423229399</v>
      </c>
      <c r="AC806" s="1">
        <v>0</v>
      </c>
      <c r="AD806" s="1">
        <v>0</v>
      </c>
      <c r="AE806" s="1">
        <v>1</v>
      </c>
      <c r="AF806" s="1">
        <v>1</v>
      </c>
      <c r="AG806" s="1">
        <v>0</v>
      </c>
      <c r="AH806" s="1">
        <v>0</v>
      </c>
    </row>
    <row r="807" spans="1:34" hidden="1" x14ac:dyDescent="0.35">
      <c r="A807" s="1">
        <v>5556</v>
      </c>
      <c r="B807" s="1">
        <v>75</v>
      </c>
      <c r="C807" s="1">
        <v>0</v>
      </c>
      <c r="D807" s="1">
        <v>0</v>
      </c>
      <c r="E807" s="1">
        <v>2</v>
      </c>
      <c r="F807" s="1">
        <v>30.323499527894899</v>
      </c>
      <c r="G807" s="1">
        <v>1</v>
      </c>
      <c r="H807" s="1">
        <v>17.012679600781698</v>
      </c>
      <c r="I807" s="1">
        <v>5.9278056015003502</v>
      </c>
      <c r="J807" s="1">
        <v>3.6017309412976299</v>
      </c>
      <c r="K807" s="1">
        <v>8.6787268549915701</v>
      </c>
      <c r="L807" s="1">
        <v>0</v>
      </c>
      <c r="M807" s="1">
        <v>0</v>
      </c>
      <c r="N807" s="1">
        <v>1</v>
      </c>
      <c r="O807" s="1">
        <v>0</v>
      </c>
      <c r="P807" s="1">
        <v>0</v>
      </c>
      <c r="Q807" s="1">
        <v>0</v>
      </c>
      <c r="R807" s="1">
        <v>91</v>
      </c>
      <c r="S807" s="1">
        <v>66</v>
      </c>
      <c r="T807" s="1">
        <v>196.44056112165799</v>
      </c>
      <c r="U807" s="1">
        <v>191.25221752656</v>
      </c>
      <c r="V807" s="1">
        <v>46.007617329646401</v>
      </c>
      <c r="W807" s="1">
        <v>342.83644626740198</v>
      </c>
      <c r="X807" s="1">
        <v>3.4080153248360898</v>
      </c>
      <c r="Y807" s="1">
        <v>7.6593995522857004</v>
      </c>
      <c r="Z807" s="1">
        <v>0</v>
      </c>
      <c r="AA807" s="1">
        <v>0</v>
      </c>
      <c r="AB807" s="1">
        <v>1.7803699297082201</v>
      </c>
      <c r="AC807" s="1">
        <v>0</v>
      </c>
      <c r="AD807" s="1">
        <v>0</v>
      </c>
      <c r="AE807" s="1">
        <v>1</v>
      </c>
      <c r="AF807" s="1">
        <v>0</v>
      </c>
      <c r="AG807" s="1">
        <v>0</v>
      </c>
      <c r="AH807" s="1">
        <v>0</v>
      </c>
    </row>
    <row r="808" spans="1:34" hidden="1" x14ac:dyDescent="0.35">
      <c r="A808" s="1">
        <v>5557</v>
      </c>
      <c r="B808" s="1">
        <v>70</v>
      </c>
      <c r="C808" s="1">
        <v>1</v>
      </c>
      <c r="D808" s="1">
        <v>2</v>
      </c>
      <c r="E808" s="1">
        <v>1</v>
      </c>
      <c r="F808" s="1">
        <v>35.186547174453601</v>
      </c>
      <c r="G808" s="1">
        <v>0</v>
      </c>
      <c r="H808" s="1">
        <v>15.4447624214905</v>
      </c>
      <c r="I808" s="1">
        <v>3.2804647933140698</v>
      </c>
      <c r="J808" s="1">
        <v>7.2476921684569797</v>
      </c>
      <c r="K808" s="1">
        <v>9.84416182637238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1</v>
      </c>
      <c r="R808" s="1">
        <v>119</v>
      </c>
      <c r="S808" s="1">
        <v>91</v>
      </c>
      <c r="T808" s="1">
        <v>260.19474102124502</v>
      </c>
      <c r="U808" s="1">
        <v>95.595925515324396</v>
      </c>
      <c r="V808" s="1">
        <v>90.160572702992795</v>
      </c>
      <c r="W808" s="1">
        <v>237.78313936422299</v>
      </c>
      <c r="X808" s="1">
        <v>27.2322007339741</v>
      </c>
      <c r="Y808" s="1">
        <v>4.9758158481215498</v>
      </c>
      <c r="Z808" s="1">
        <v>0</v>
      </c>
      <c r="AA808" s="1">
        <v>0</v>
      </c>
      <c r="AB808" s="1">
        <v>9.0057020906955003</v>
      </c>
      <c r="AC808" s="1">
        <v>0</v>
      </c>
      <c r="AD808" s="1">
        <v>0</v>
      </c>
      <c r="AE808" s="1">
        <v>1</v>
      </c>
      <c r="AF808" s="1">
        <v>0</v>
      </c>
      <c r="AG808" s="1">
        <v>1</v>
      </c>
      <c r="AH808" s="1">
        <v>0</v>
      </c>
    </row>
    <row r="809" spans="1:34" hidden="1" x14ac:dyDescent="0.35">
      <c r="A809" s="1">
        <v>5558</v>
      </c>
      <c r="B809" s="1">
        <v>79</v>
      </c>
      <c r="C809" s="1">
        <v>1</v>
      </c>
      <c r="D809" s="1">
        <v>2</v>
      </c>
      <c r="E809" s="1">
        <v>1</v>
      </c>
      <c r="F809" s="1">
        <v>25.091602265156599</v>
      </c>
      <c r="G809" s="1">
        <v>0</v>
      </c>
      <c r="H809" s="1">
        <v>4.5802552926882898</v>
      </c>
      <c r="I809" s="1">
        <v>8.4758054183354794</v>
      </c>
      <c r="J809" s="1">
        <v>2.0943366334768698</v>
      </c>
      <c r="K809" s="1">
        <v>5.6854283975879998</v>
      </c>
      <c r="L809" s="1">
        <v>0</v>
      </c>
      <c r="M809" s="1">
        <v>0</v>
      </c>
      <c r="N809" s="1">
        <v>0</v>
      </c>
      <c r="O809" s="1">
        <v>1</v>
      </c>
      <c r="P809" s="1">
        <v>0</v>
      </c>
      <c r="Q809" s="1">
        <v>0</v>
      </c>
      <c r="R809" s="1">
        <v>129</v>
      </c>
      <c r="S809" s="1">
        <v>65</v>
      </c>
      <c r="T809" s="1">
        <v>297.594541862955</v>
      </c>
      <c r="U809" s="1">
        <v>175.81176722545601</v>
      </c>
      <c r="V809" s="1">
        <v>99.770308158038006</v>
      </c>
      <c r="W809" s="1">
        <v>207.298655961203</v>
      </c>
      <c r="X809" s="1">
        <v>19.241614373213299</v>
      </c>
      <c r="Y809" s="1">
        <v>9.7310074168700904</v>
      </c>
      <c r="Z809" s="1">
        <v>1</v>
      </c>
      <c r="AA809" s="1">
        <v>0</v>
      </c>
      <c r="AB809" s="1">
        <v>9.5011040304750303</v>
      </c>
      <c r="AC809" s="1">
        <v>0</v>
      </c>
      <c r="AD809" s="1">
        <v>0</v>
      </c>
      <c r="AE809" s="1">
        <v>0</v>
      </c>
      <c r="AF809" s="1">
        <v>0</v>
      </c>
      <c r="AG809" s="1">
        <v>1</v>
      </c>
      <c r="AH809" s="1">
        <v>0</v>
      </c>
    </row>
    <row r="810" spans="1:34" x14ac:dyDescent="0.35">
      <c r="A810" s="1">
        <v>5559</v>
      </c>
      <c r="B810" s="1">
        <v>83</v>
      </c>
      <c r="C810" s="1">
        <v>0</v>
      </c>
      <c r="D810" s="1">
        <v>0</v>
      </c>
      <c r="E810" s="1">
        <v>1</v>
      </c>
      <c r="F810" s="1">
        <v>17.467626439865299</v>
      </c>
      <c r="G810" s="1">
        <v>0</v>
      </c>
      <c r="H810" s="1">
        <v>8.1314633988020795</v>
      </c>
      <c r="I810" s="1">
        <v>7.8511176919459498</v>
      </c>
      <c r="J810" s="1">
        <v>5.0516453750976504</v>
      </c>
      <c r="K810" s="1">
        <v>5.2005308533494796</v>
      </c>
      <c r="L810" s="1">
        <v>0</v>
      </c>
      <c r="M810" s="1">
        <v>0</v>
      </c>
      <c r="N810" s="1">
        <v>0</v>
      </c>
      <c r="O810" s="1">
        <v>1</v>
      </c>
      <c r="P810" s="1">
        <v>0</v>
      </c>
      <c r="Q810" s="1">
        <v>0</v>
      </c>
      <c r="R810" s="1">
        <v>178</v>
      </c>
      <c r="S810" s="1">
        <v>86</v>
      </c>
      <c r="T810" s="1">
        <v>165.85153540895399</v>
      </c>
      <c r="U810" s="1">
        <v>98.736633998740302</v>
      </c>
      <c r="V810" s="1">
        <v>86.744697061833705</v>
      </c>
      <c r="W810" s="1">
        <v>83.005943359331596</v>
      </c>
      <c r="X810" s="1">
        <v>0.13689566166665501</v>
      </c>
      <c r="Y810" s="1">
        <v>1.73499448524129</v>
      </c>
      <c r="Z810" s="1">
        <v>0</v>
      </c>
      <c r="AA810" s="1">
        <v>1</v>
      </c>
      <c r="AB810" s="1">
        <v>3.8093855979615299</v>
      </c>
      <c r="AC810" s="1">
        <v>0</v>
      </c>
      <c r="AD810" s="1">
        <v>0</v>
      </c>
      <c r="AE810" s="1">
        <v>0</v>
      </c>
      <c r="AF810" s="1">
        <v>1</v>
      </c>
      <c r="AG810" s="1">
        <v>0</v>
      </c>
      <c r="AH810" s="1">
        <v>1</v>
      </c>
    </row>
    <row r="811" spans="1:34" hidden="1" x14ac:dyDescent="0.35">
      <c r="A811" s="1">
        <v>5560</v>
      </c>
      <c r="B811" s="1">
        <v>75</v>
      </c>
      <c r="C811" s="1">
        <v>1</v>
      </c>
      <c r="D811" s="1">
        <v>0</v>
      </c>
      <c r="E811" s="1">
        <v>0</v>
      </c>
      <c r="F811" s="1">
        <v>17.993190069738102</v>
      </c>
      <c r="G811" s="1">
        <v>0</v>
      </c>
      <c r="H811" s="1">
        <v>18.625622051413799</v>
      </c>
      <c r="I811" s="1">
        <v>3.6042254314804598</v>
      </c>
      <c r="J811" s="1">
        <v>6.31623794565267</v>
      </c>
      <c r="K811" s="1">
        <v>6.4516505728407196</v>
      </c>
      <c r="L811" s="1">
        <v>0</v>
      </c>
      <c r="M811" s="1">
        <v>1</v>
      </c>
      <c r="N811" s="1">
        <v>0</v>
      </c>
      <c r="O811" s="1">
        <v>0</v>
      </c>
      <c r="P811" s="1">
        <v>0</v>
      </c>
      <c r="Q811" s="1">
        <v>0</v>
      </c>
      <c r="R811" s="1">
        <v>149</v>
      </c>
      <c r="S811" s="1">
        <v>68</v>
      </c>
      <c r="T811" s="1">
        <v>224.08943645820401</v>
      </c>
      <c r="U811" s="1">
        <v>142.06038230566099</v>
      </c>
      <c r="V811" s="1">
        <v>33.1262151771652</v>
      </c>
      <c r="W811" s="1">
        <v>396.408472433155</v>
      </c>
      <c r="X811" s="1">
        <v>25.050983679093701</v>
      </c>
      <c r="Y811" s="1">
        <v>1.78552784341376</v>
      </c>
      <c r="Z811" s="1">
        <v>0</v>
      </c>
      <c r="AA811" s="1">
        <v>1</v>
      </c>
      <c r="AB811" s="1">
        <v>3.3347807662947302</v>
      </c>
      <c r="AC811" s="1">
        <v>1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</row>
    <row r="812" spans="1:34" x14ac:dyDescent="0.35">
      <c r="A812" s="1">
        <v>5561</v>
      </c>
      <c r="B812" s="1">
        <v>87</v>
      </c>
      <c r="C812" s="1">
        <v>0</v>
      </c>
      <c r="D812" s="1">
        <v>0</v>
      </c>
      <c r="E812" s="1">
        <v>2</v>
      </c>
      <c r="F812" s="1">
        <v>30.173938686378101</v>
      </c>
      <c r="G812" s="1">
        <v>0</v>
      </c>
      <c r="H812" s="1">
        <v>1.65397702053382</v>
      </c>
      <c r="I812" s="1">
        <v>7.2766863931488199</v>
      </c>
      <c r="J812" s="1">
        <v>5.1609068807303498</v>
      </c>
      <c r="K812" s="1">
        <v>6.2192637647285496</v>
      </c>
      <c r="L812" s="1">
        <v>0</v>
      </c>
      <c r="M812" s="1">
        <v>0</v>
      </c>
      <c r="N812" s="1">
        <v>0</v>
      </c>
      <c r="O812" s="1">
        <v>1</v>
      </c>
      <c r="P812" s="1">
        <v>0</v>
      </c>
      <c r="Q812" s="1">
        <v>0</v>
      </c>
      <c r="R812" s="1">
        <v>139</v>
      </c>
      <c r="S812" s="1">
        <v>87</v>
      </c>
      <c r="T812" s="1">
        <v>237.62161075218901</v>
      </c>
      <c r="U812" s="1">
        <v>147.33027323603099</v>
      </c>
      <c r="V812" s="1">
        <v>27.212928734979901</v>
      </c>
      <c r="W812" s="1">
        <v>346.06397237964097</v>
      </c>
      <c r="X812" s="1">
        <v>18.568193408201299</v>
      </c>
      <c r="Y812" s="1">
        <v>3.3176156885681798</v>
      </c>
      <c r="Z812" s="1">
        <v>0</v>
      </c>
      <c r="AA812" s="1">
        <v>0</v>
      </c>
      <c r="AB812" s="1">
        <v>2.80847041590581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1</v>
      </c>
    </row>
    <row r="813" spans="1:34" hidden="1" x14ac:dyDescent="0.35">
      <c r="A813" s="1">
        <v>5562</v>
      </c>
      <c r="B813" s="1">
        <v>85</v>
      </c>
      <c r="C813" s="1">
        <v>0</v>
      </c>
      <c r="D813" s="1">
        <v>0</v>
      </c>
      <c r="E813" s="1">
        <v>1</v>
      </c>
      <c r="F813" s="1">
        <v>28.985337361783401</v>
      </c>
      <c r="G813" s="1">
        <v>0</v>
      </c>
      <c r="H813" s="1">
        <v>10.817245291675</v>
      </c>
      <c r="I813" s="1">
        <v>2.82615484651441</v>
      </c>
      <c r="J813" s="1">
        <v>3.10047018999416</v>
      </c>
      <c r="K813" s="1">
        <v>8.2053705869557199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122</v>
      </c>
      <c r="S813" s="1">
        <v>115</v>
      </c>
      <c r="T813" s="1">
        <v>198.42331645782201</v>
      </c>
      <c r="U813" s="1">
        <v>182.65097069386499</v>
      </c>
      <c r="V813" s="1">
        <v>55.275631440257897</v>
      </c>
      <c r="W813" s="1">
        <v>186.513116322798</v>
      </c>
      <c r="X813" s="1">
        <v>6.5012843191728802</v>
      </c>
      <c r="Y813" s="1">
        <v>6.0906902519147001</v>
      </c>
      <c r="Z813" s="1">
        <v>0</v>
      </c>
      <c r="AA813" s="1">
        <v>0</v>
      </c>
      <c r="AB813" s="1">
        <v>7.6326282224423299</v>
      </c>
      <c r="AC813" s="1">
        <v>0</v>
      </c>
      <c r="AD813" s="1">
        <v>1</v>
      </c>
      <c r="AE813" s="1">
        <v>1</v>
      </c>
      <c r="AF813" s="1">
        <v>0</v>
      </c>
      <c r="AG813" s="1">
        <v>0</v>
      </c>
      <c r="AH813" s="1">
        <v>0</v>
      </c>
    </row>
    <row r="814" spans="1:34" hidden="1" x14ac:dyDescent="0.35">
      <c r="A814" s="1">
        <v>5563</v>
      </c>
      <c r="B814" s="1">
        <v>69</v>
      </c>
      <c r="C814" s="1">
        <v>0</v>
      </c>
      <c r="D814" s="1">
        <v>0</v>
      </c>
      <c r="E814" s="1">
        <v>0</v>
      </c>
      <c r="F814" s="1">
        <v>19.159830043558799</v>
      </c>
      <c r="G814" s="1">
        <v>0</v>
      </c>
      <c r="H814" s="1">
        <v>0.77133389583835499</v>
      </c>
      <c r="I814" s="1">
        <v>4.6373083990575301</v>
      </c>
      <c r="J814" s="1">
        <v>9.4041542513256999</v>
      </c>
      <c r="K814" s="1">
        <v>5.6647261986388697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99</v>
      </c>
      <c r="S814" s="1">
        <v>62</v>
      </c>
      <c r="T814" s="1">
        <v>189.95279079248999</v>
      </c>
      <c r="U814" s="1">
        <v>51.762943964914101</v>
      </c>
      <c r="V814" s="1">
        <v>54.518334581753599</v>
      </c>
      <c r="W814" s="1">
        <v>336.71397953563297</v>
      </c>
      <c r="X814" s="1">
        <v>1.3223048769827199</v>
      </c>
      <c r="Y814" s="1">
        <v>3.8506405105265298</v>
      </c>
      <c r="Z814" s="1">
        <v>0</v>
      </c>
      <c r="AA814" s="1">
        <v>0</v>
      </c>
      <c r="AB814" s="1">
        <v>6.8544166212864202</v>
      </c>
      <c r="AC814" s="1">
        <v>1</v>
      </c>
      <c r="AD814" s="1">
        <v>1</v>
      </c>
      <c r="AE814" s="1">
        <v>0</v>
      </c>
      <c r="AF814" s="1">
        <v>0</v>
      </c>
      <c r="AG814" s="1">
        <v>0</v>
      </c>
      <c r="AH814" s="1">
        <v>0</v>
      </c>
    </row>
    <row r="815" spans="1:34" hidden="1" x14ac:dyDescent="0.35">
      <c r="A815" s="1">
        <v>5564</v>
      </c>
      <c r="B815" s="1">
        <v>68</v>
      </c>
      <c r="C815" s="1">
        <v>0</v>
      </c>
      <c r="D815" s="1">
        <v>1</v>
      </c>
      <c r="E815" s="1">
        <v>2</v>
      </c>
      <c r="F815" s="1">
        <v>25.1834697722479</v>
      </c>
      <c r="G815" s="1">
        <v>0</v>
      </c>
      <c r="H815" s="1">
        <v>19.363204756534099</v>
      </c>
      <c r="I815" s="1">
        <v>7.9826878635931298</v>
      </c>
      <c r="J815" s="1">
        <v>9.4082933526777204</v>
      </c>
      <c r="K815" s="1">
        <v>9.6998531534554697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172</v>
      </c>
      <c r="S815" s="1">
        <v>61</v>
      </c>
      <c r="T815" s="1">
        <v>184.02618643521501</v>
      </c>
      <c r="U815" s="1">
        <v>57.568810956943402</v>
      </c>
      <c r="V815" s="1">
        <v>63.356444191417999</v>
      </c>
      <c r="W815" s="1">
        <v>290.26728377460302</v>
      </c>
      <c r="X815" s="1">
        <v>29.473767928712199</v>
      </c>
      <c r="Y815" s="1">
        <v>8.3403521717982105</v>
      </c>
      <c r="Z815" s="1">
        <v>0</v>
      </c>
      <c r="AA815" s="1">
        <v>0</v>
      </c>
      <c r="AB815" s="1">
        <v>4.68537151356702</v>
      </c>
      <c r="AC815" s="1">
        <v>0</v>
      </c>
      <c r="AD815" s="1">
        <v>0</v>
      </c>
      <c r="AE815" s="1">
        <v>0</v>
      </c>
      <c r="AF815" s="1">
        <v>1</v>
      </c>
      <c r="AG815" s="1">
        <v>1</v>
      </c>
      <c r="AH815" s="1">
        <v>0</v>
      </c>
    </row>
    <row r="816" spans="1:34" x14ac:dyDescent="0.35">
      <c r="A816" s="1">
        <v>5565</v>
      </c>
      <c r="B816" s="1">
        <v>71</v>
      </c>
      <c r="C816" s="1">
        <v>1</v>
      </c>
      <c r="D816" s="1">
        <v>0</v>
      </c>
      <c r="E816" s="1">
        <v>2</v>
      </c>
      <c r="F816" s="1">
        <v>28.762638209223699</v>
      </c>
      <c r="G816" s="1">
        <v>0</v>
      </c>
      <c r="H816" s="1">
        <v>1.9584989821890399</v>
      </c>
      <c r="I816" s="1">
        <v>5.2918095308417596</v>
      </c>
      <c r="J816" s="1">
        <v>5.8272285611051204</v>
      </c>
      <c r="K816" s="1">
        <v>9.9470263519101696</v>
      </c>
      <c r="L816" s="1">
        <v>1</v>
      </c>
      <c r="M816" s="1">
        <v>1</v>
      </c>
      <c r="N816" s="1">
        <v>0</v>
      </c>
      <c r="O816" s="1">
        <v>0</v>
      </c>
      <c r="P816" s="1">
        <v>0</v>
      </c>
      <c r="Q816" s="1">
        <v>0</v>
      </c>
      <c r="R816" s="1">
        <v>116</v>
      </c>
      <c r="S816" s="1">
        <v>93</v>
      </c>
      <c r="T816" s="1">
        <v>189.20560867973799</v>
      </c>
      <c r="U816" s="1">
        <v>120.018433350327</v>
      </c>
      <c r="V816" s="1">
        <v>33.662953436139098</v>
      </c>
      <c r="W816" s="1">
        <v>397.95436308952202</v>
      </c>
      <c r="X816" s="1">
        <v>6.6879335834065401</v>
      </c>
      <c r="Y816" s="1">
        <v>3.9579273625731899</v>
      </c>
      <c r="Z816" s="1">
        <v>1</v>
      </c>
      <c r="AA816" s="1">
        <v>0</v>
      </c>
      <c r="AB816" s="1">
        <v>3.75813092029912</v>
      </c>
      <c r="AC816" s="1">
        <v>0</v>
      </c>
      <c r="AD816" s="1">
        <v>1</v>
      </c>
      <c r="AE816" s="1">
        <v>0</v>
      </c>
      <c r="AF816" s="1">
        <v>0</v>
      </c>
      <c r="AG816" s="1">
        <v>0</v>
      </c>
      <c r="AH816" s="1">
        <v>1</v>
      </c>
    </row>
    <row r="817" spans="1:34" hidden="1" x14ac:dyDescent="0.35">
      <c r="A817" s="1">
        <v>5566</v>
      </c>
      <c r="B817" s="1">
        <v>78</v>
      </c>
      <c r="C817" s="1">
        <v>1</v>
      </c>
      <c r="D817" s="1">
        <v>0</v>
      </c>
      <c r="E817" s="1">
        <v>2</v>
      </c>
      <c r="F817" s="1">
        <v>38.982275766633101</v>
      </c>
      <c r="G817" s="1">
        <v>0</v>
      </c>
      <c r="H817" s="1">
        <v>0.85796330404918497</v>
      </c>
      <c r="I817" s="1">
        <v>2.5540787706708601</v>
      </c>
      <c r="J817" s="1">
        <v>4.4146535686925796</v>
      </c>
      <c r="K817" s="1">
        <v>4.5147564265089297</v>
      </c>
      <c r="L817" s="1">
        <v>1</v>
      </c>
      <c r="M817" s="1">
        <v>0</v>
      </c>
      <c r="N817" s="1">
        <v>0</v>
      </c>
      <c r="O817" s="1">
        <v>1</v>
      </c>
      <c r="P817" s="1">
        <v>0</v>
      </c>
      <c r="Q817" s="1">
        <v>0</v>
      </c>
      <c r="R817" s="1">
        <v>121</v>
      </c>
      <c r="S817" s="1">
        <v>80</v>
      </c>
      <c r="T817" s="1">
        <v>178.06177903576901</v>
      </c>
      <c r="U817" s="1">
        <v>69.899791051837397</v>
      </c>
      <c r="V817" s="1">
        <v>63.5758910326226</v>
      </c>
      <c r="W817" s="1">
        <v>70.9750852205634</v>
      </c>
      <c r="X817" s="1">
        <v>13.785085367046801</v>
      </c>
      <c r="Y817" s="1">
        <v>1.9600698034586299</v>
      </c>
      <c r="Z817" s="1">
        <v>0</v>
      </c>
      <c r="AA817" s="1">
        <v>0</v>
      </c>
      <c r="AB817" s="1">
        <v>7.4839983572898197</v>
      </c>
      <c r="AC817" s="1">
        <v>0</v>
      </c>
      <c r="AD817" s="1">
        <v>0</v>
      </c>
      <c r="AE817" s="1">
        <v>1</v>
      </c>
      <c r="AF817" s="1">
        <v>1</v>
      </c>
      <c r="AG817" s="1">
        <v>1</v>
      </c>
      <c r="AH817" s="1">
        <v>0</v>
      </c>
    </row>
    <row r="818" spans="1:34" x14ac:dyDescent="0.35">
      <c r="A818" s="1">
        <v>5567</v>
      </c>
      <c r="B818" s="1">
        <v>85</v>
      </c>
      <c r="C818" s="1">
        <v>0</v>
      </c>
      <c r="D818" s="1">
        <v>3</v>
      </c>
      <c r="E818" s="1">
        <v>3</v>
      </c>
      <c r="F818" s="1">
        <v>23.1321541836931</v>
      </c>
      <c r="G818" s="1">
        <v>0</v>
      </c>
      <c r="H818" s="1">
        <v>11.7214954061117</v>
      </c>
      <c r="I818" s="1">
        <v>7.99491472236787</v>
      </c>
      <c r="J818" s="1">
        <v>0.69812023077322305</v>
      </c>
      <c r="K818" s="1">
        <v>9.9724990840298506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1</v>
      </c>
      <c r="R818" s="1">
        <v>130</v>
      </c>
      <c r="S818" s="1">
        <v>100</v>
      </c>
      <c r="T818" s="1">
        <v>190.322097350066</v>
      </c>
      <c r="U818" s="1">
        <v>144.81288262614501</v>
      </c>
      <c r="V818" s="1">
        <v>41.236228581540502</v>
      </c>
      <c r="W818" s="1">
        <v>374.06522922729698</v>
      </c>
      <c r="X818" s="1">
        <v>3.6934965066809999</v>
      </c>
      <c r="Y818" s="1">
        <v>6.0433897442386497</v>
      </c>
      <c r="Z818" s="1">
        <v>1</v>
      </c>
      <c r="AA818" s="1">
        <v>1</v>
      </c>
      <c r="AB818" s="1">
        <v>5.5123029852621297</v>
      </c>
      <c r="AC818" s="1">
        <v>0</v>
      </c>
      <c r="AD818" s="1">
        <v>1</v>
      </c>
      <c r="AE818" s="1">
        <v>0</v>
      </c>
      <c r="AF818" s="1">
        <v>0</v>
      </c>
      <c r="AG818" s="1">
        <v>0</v>
      </c>
      <c r="AH818" s="1">
        <v>1</v>
      </c>
    </row>
    <row r="819" spans="1:34" x14ac:dyDescent="0.35">
      <c r="A819" s="1">
        <v>5568</v>
      </c>
      <c r="B819" s="1">
        <v>80</v>
      </c>
      <c r="C819" s="1">
        <v>1</v>
      </c>
      <c r="D819" s="1">
        <v>0</v>
      </c>
      <c r="E819" s="1">
        <v>0</v>
      </c>
      <c r="F819" s="1">
        <v>21.323532392699899</v>
      </c>
      <c r="G819" s="1">
        <v>1</v>
      </c>
      <c r="H819" s="1">
        <v>9.8259409944944895</v>
      </c>
      <c r="I819" s="1">
        <v>9.3155047163927893</v>
      </c>
      <c r="J819" s="1">
        <v>0.944514802962647</v>
      </c>
      <c r="K819" s="1">
        <v>4.2308325921345196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130</v>
      </c>
      <c r="S819" s="1">
        <v>114</v>
      </c>
      <c r="T819" s="1">
        <v>282.56625895464703</v>
      </c>
      <c r="U819" s="1">
        <v>128.7748628759</v>
      </c>
      <c r="V819" s="1">
        <v>28.031254068690401</v>
      </c>
      <c r="W819" s="1">
        <v>262.92995443211998</v>
      </c>
      <c r="X819" s="1">
        <v>12.014900990868499</v>
      </c>
      <c r="Y819" s="1">
        <v>1.57685837964362</v>
      </c>
      <c r="Z819" s="1">
        <v>0</v>
      </c>
      <c r="AA819" s="1">
        <v>0</v>
      </c>
      <c r="AB819" s="1">
        <v>2.7205431854956399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1</v>
      </c>
    </row>
    <row r="820" spans="1:34" x14ac:dyDescent="0.35">
      <c r="A820" s="1">
        <v>5569</v>
      </c>
      <c r="B820" s="1">
        <v>74</v>
      </c>
      <c r="C820" s="1">
        <v>0</v>
      </c>
      <c r="D820" s="1">
        <v>0</v>
      </c>
      <c r="E820" s="1">
        <v>0</v>
      </c>
      <c r="F820" s="1">
        <v>23.7114497968706</v>
      </c>
      <c r="G820" s="1">
        <v>0</v>
      </c>
      <c r="H820" s="1">
        <v>4.5529507056117202</v>
      </c>
      <c r="I820" s="1">
        <v>3.28391462894171</v>
      </c>
      <c r="J820" s="1">
        <v>0.57283433717520804</v>
      </c>
      <c r="K820" s="1">
        <v>4.8462238338139496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163</v>
      </c>
      <c r="S820" s="1">
        <v>113</v>
      </c>
      <c r="T820" s="1">
        <v>269.59399952024103</v>
      </c>
      <c r="U820" s="1">
        <v>193.830284160356</v>
      </c>
      <c r="V820" s="1">
        <v>78.269245102099603</v>
      </c>
      <c r="W820" s="1">
        <v>328.50129501917701</v>
      </c>
      <c r="X820" s="1">
        <v>0.48045222640582302</v>
      </c>
      <c r="Y820" s="1">
        <v>3.9372731057117898</v>
      </c>
      <c r="Z820" s="1">
        <v>1</v>
      </c>
      <c r="AA820" s="1">
        <v>1</v>
      </c>
      <c r="AB820" s="1">
        <v>7.1683349959345497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1</v>
      </c>
    </row>
    <row r="821" spans="1:34" x14ac:dyDescent="0.35">
      <c r="A821" s="1">
        <v>5570</v>
      </c>
      <c r="B821" s="1">
        <v>89</v>
      </c>
      <c r="C821" s="1">
        <v>0</v>
      </c>
      <c r="D821" s="1">
        <v>0</v>
      </c>
      <c r="E821" s="1">
        <v>1</v>
      </c>
      <c r="F821" s="1">
        <v>18.891134603457601</v>
      </c>
      <c r="G821" s="1">
        <v>0</v>
      </c>
      <c r="H821" s="1">
        <v>3.8520126244667598</v>
      </c>
      <c r="I821" s="1">
        <v>9.9314147736270506</v>
      </c>
      <c r="J821" s="1">
        <v>6.4759607075457204</v>
      </c>
      <c r="K821" s="1">
        <v>8.8650566926054495</v>
      </c>
      <c r="L821" s="1">
        <v>1</v>
      </c>
      <c r="M821" s="1">
        <v>1</v>
      </c>
      <c r="N821" s="1">
        <v>0</v>
      </c>
      <c r="O821" s="1">
        <v>0</v>
      </c>
      <c r="P821" s="1">
        <v>0</v>
      </c>
      <c r="Q821" s="1">
        <v>0</v>
      </c>
      <c r="R821" s="1">
        <v>102</v>
      </c>
      <c r="S821" s="1">
        <v>90</v>
      </c>
      <c r="T821" s="1">
        <v>251.53214419425899</v>
      </c>
      <c r="U821" s="1">
        <v>122.93528297523</v>
      </c>
      <c r="V821" s="1">
        <v>76.6773203209587</v>
      </c>
      <c r="W821" s="1">
        <v>129.657757997331</v>
      </c>
      <c r="X821" s="1">
        <v>5.0360919740990999</v>
      </c>
      <c r="Y821" s="1">
        <v>5.55185840953534</v>
      </c>
      <c r="Z821" s="1">
        <v>1</v>
      </c>
      <c r="AA821" s="1">
        <v>1</v>
      </c>
      <c r="AB821" s="1">
        <v>0.50325367882690297</v>
      </c>
      <c r="AC821" s="1">
        <v>0</v>
      </c>
      <c r="AD821" s="1">
        <v>0</v>
      </c>
      <c r="AE821" s="1">
        <v>1</v>
      </c>
      <c r="AF821" s="1">
        <v>0</v>
      </c>
      <c r="AG821" s="1">
        <v>0</v>
      </c>
      <c r="AH821" s="1">
        <v>1</v>
      </c>
    </row>
    <row r="822" spans="1:34" x14ac:dyDescent="0.35">
      <c r="A822" s="1">
        <v>5571</v>
      </c>
      <c r="B822" s="1">
        <v>75</v>
      </c>
      <c r="C822" s="1">
        <v>0</v>
      </c>
      <c r="D822" s="1">
        <v>0</v>
      </c>
      <c r="E822" s="1">
        <v>0</v>
      </c>
      <c r="F822" s="1">
        <v>25.391526487813302</v>
      </c>
      <c r="G822" s="1">
        <v>0</v>
      </c>
      <c r="H822" s="1">
        <v>8.4496368879250401</v>
      </c>
      <c r="I822" s="1">
        <v>9.5493687075816691</v>
      </c>
      <c r="J822" s="1">
        <v>1.7744176249688299</v>
      </c>
      <c r="K822" s="1">
        <v>7.9516809388467298</v>
      </c>
      <c r="L822" s="1">
        <v>0</v>
      </c>
      <c r="M822" s="1">
        <v>1</v>
      </c>
      <c r="N822" s="1">
        <v>1</v>
      </c>
      <c r="O822" s="1">
        <v>1</v>
      </c>
      <c r="P822" s="1">
        <v>0</v>
      </c>
      <c r="Q822" s="1">
        <v>0</v>
      </c>
      <c r="R822" s="1">
        <v>121</v>
      </c>
      <c r="S822" s="1">
        <v>117</v>
      </c>
      <c r="T822" s="1">
        <v>226.34661393283901</v>
      </c>
      <c r="U822" s="1">
        <v>142.650870422922</v>
      </c>
      <c r="V822" s="1">
        <v>23.460324868615398</v>
      </c>
      <c r="W822" s="1">
        <v>153.90971306740801</v>
      </c>
      <c r="X822" s="1">
        <v>11.968871823993201</v>
      </c>
      <c r="Y822" s="1">
        <v>4.0016938661151098</v>
      </c>
      <c r="Z822" s="1">
        <v>0</v>
      </c>
      <c r="AA822" s="1">
        <v>0</v>
      </c>
      <c r="AB822" s="1">
        <v>4.9181456261360301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1</v>
      </c>
    </row>
    <row r="823" spans="1:34" hidden="1" x14ac:dyDescent="0.35">
      <c r="A823" s="1">
        <v>5572</v>
      </c>
      <c r="B823" s="1">
        <v>69</v>
      </c>
      <c r="C823" s="1">
        <v>0</v>
      </c>
      <c r="D823" s="1">
        <v>2</v>
      </c>
      <c r="E823" s="1">
        <v>1</v>
      </c>
      <c r="F823" s="1">
        <v>21.4481197749617</v>
      </c>
      <c r="G823" s="1">
        <v>0</v>
      </c>
      <c r="H823" s="1">
        <v>7.2531566083205501</v>
      </c>
      <c r="I823" s="1">
        <v>2.9825314905489702</v>
      </c>
      <c r="J823" s="1">
        <v>8.9470552395858398</v>
      </c>
      <c r="K823" s="1">
        <v>8.50875115529624</v>
      </c>
      <c r="L823" s="1">
        <v>0</v>
      </c>
      <c r="M823" s="1">
        <v>0</v>
      </c>
      <c r="N823" s="1">
        <v>1</v>
      </c>
      <c r="O823" s="1">
        <v>0</v>
      </c>
      <c r="P823" s="1">
        <v>0</v>
      </c>
      <c r="Q823" s="1">
        <v>0</v>
      </c>
      <c r="R823" s="1">
        <v>106</v>
      </c>
      <c r="S823" s="1">
        <v>104</v>
      </c>
      <c r="T823" s="1">
        <v>257.83040233256202</v>
      </c>
      <c r="U823" s="1">
        <v>164.69917836436301</v>
      </c>
      <c r="V823" s="1">
        <v>21.104898236011</v>
      </c>
      <c r="W823" s="1">
        <v>306.797147953494</v>
      </c>
      <c r="X823" s="1">
        <v>21.5649115978837</v>
      </c>
      <c r="Y823" s="1">
        <v>9.1131111606656798</v>
      </c>
      <c r="Z823" s="1">
        <v>0</v>
      </c>
      <c r="AA823" s="1">
        <v>0</v>
      </c>
      <c r="AB823" s="1">
        <v>2.6131940730943599</v>
      </c>
      <c r="AC823" s="1">
        <v>0</v>
      </c>
      <c r="AD823" s="1">
        <v>0</v>
      </c>
      <c r="AE823" s="1">
        <v>0</v>
      </c>
      <c r="AF823" s="1">
        <v>1</v>
      </c>
      <c r="AG823" s="1">
        <v>0</v>
      </c>
      <c r="AH823" s="1">
        <v>0</v>
      </c>
    </row>
    <row r="824" spans="1:34" hidden="1" x14ac:dyDescent="0.35">
      <c r="A824" s="1">
        <v>5573</v>
      </c>
      <c r="B824" s="1">
        <v>63</v>
      </c>
      <c r="C824" s="1">
        <v>1</v>
      </c>
      <c r="D824" s="1">
        <v>0</v>
      </c>
      <c r="E824" s="1">
        <v>2</v>
      </c>
      <c r="F824" s="1">
        <v>21.318756243393299</v>
      </c>
      <c r="G824" s="1">
        <v>0</v>
      </c>
      <c r="H824" s="1">
        <v>3.4108926785562899</v>
      </c>
      <c r="I824" s="1">
        <v>9.7920697595473101</v>
      </c>
      <c r="J824" s="1">
        <v>9.0992095249033405</v>
      </c>
      <c r="K824" s="1">
        <v>7.5844891140916397</v>
      </c>
      <c r="L824" s="1">
        <v>0</v>
      </c>
      <c r="M824" s="1">
        <v>0</v>
      </c>
      <c r="N824" s="1">
        <v>0</v>
      </c>
      <c r="O824" s="1">
        <v>1</v>
      </c>
      <c r="P824" s="1">
        <v>0</v>
      </c>
      <c r="Q824" s="1">
        <v>0</v>
      </c>
      <c r="R824" s="1">
        <v>150</v>
      </c>
      <c r="S824" s="1">
        <v>114</v>
      </c>
      <c r="T824" s="1">
        <v>259.76690840886101</v>
      </c>
      <c r="U824" s="1">
        <v>197.313655127978</v>
      </c>
      <c r="V824" s="1">
        <v>26.488223058467401</v>
      </c>
      <c r="W824" s="1">
        <v>199.34724469289301</v>
      </c>
      <c r="X824" s="1">
        <v>25.541350878604899</v>
      </c>
      <c r="Y824" s="1">
        <v>4.7763273221466802</v>
      </c>
      <c r="Z824" s="1">
        <v>0</v>
      </c>
      <c r="AA824" s="1">
        <v>0</v>
      </c>
      <c r="AB824" s="1">
        <v>2.8269972555251401</v>
      </c>
      <c r="AC824" s="1">
        <v>0</v>
      </c>
      <c r="AD824" s="1">
        <v>0</v>
      </c>
      <c r="AE824" s="1">
        <v>1</v>
      </c>
      <c r="AF824" s="1">
        <v>1</v>
      </c>
      <c r="AG824" s="1">
        <v>0</v>
      </c>
      <c r="AH824" s="1">
        <v>0</v>
      </c>
    </row>
    <row r="825" spans="1:34" x14ac:dyDescent="0.35">
      <c r="A825" s="1">
        <v>5574</v>
      </c>
      <c r="B825" s="1">
        <v>64</v>
      </c>
      <c r="C825" s="1">
        <v>0</v>
      </c>
      <c r="D825" s="1">
        <v>2</v>
      </c>
      <c r="E825" s="1">
        <v>1</v>
      </c>
      <c r="F825" s="1">
        <v>30.353960698497801</v>
      </c>
      <c r="G825" s="1">
        <v>0</v>
      </c>
      <c r="H825" s="1">
        <v>2.4047461319793801</v>
      </c>
      <c r="I825" s="1">
        <v>3.968767347924</v>
      </c>
      <c r="J825" s="1">
        <v>3.0518625090879099</v>
      </c>
      <c r="K825" s="1">
        <v>8.28103829990701</v>
      </c>
      <c r="L825" s="1">
        <v>1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137</v>
      </c>
      <c r="S825" s="1">
        <v>116</v>
      </c>
      <c r="T825" s="1">
        <v>284.86906632424001</v>
      </c>
      <c r="U825" s="1">
        <v>56.968633429896798</v>
      </c>
      <c r="V825" s="1">
        <v>23.091354134685702</v>
      </c>
      <c r="W825" s="1">
        <v>133.78927583466901</v>
      </c>
      <c r="X825" s="1">
        <v>13.286116545809399</v>
      </c>
      <c r="Y825" s="1">
        <v>4.8871548561423204</v>
      </c>
      <c r="Z825" s="1">
        <v>1</v>
      </c>
      <c r="AA825" s="1">
        <v>0</v>
      </c>
      <c r="AB825" s="1">
        <v>1.74044517050218</v>
      </c>
      <c r="AC825" s="1">
        <v>1</v>
      </c>
      <c r="AD825" s="1">
        <v>0</v>
      </c>
      <c r="AE825" s="1">
        <v>1</v>
      </c>
      <c r="AF825" s="1">
        <v>0</v>
      </c>
      <c r="AG825" s="1">
        <v>1</v>
      </c>
      <c r="AH825" s="1">
        <v>1</v>
      </c>
    </row>
    <row r="826" spans="1:34" hidden="1" x14ac:dyDescent="0.35">
      <c r="A826" s="1">
        <v>5575</v>
      </c>
      <c r="B826" s="1">
        <v>85</v>
      </c>
      <c r="C826" s="1">
        <v>0</v>
      </c>
      <c r="D826" s="1">
        <v>0</v>
      </c>
      <c r="E826" s="1">
        <v>1</v>
      </c>
      <c r="F826" s="1">
        <v>31.9869067639771</v>
      </c>
      <c r="G826" s="1">
        <v>1</v>
      </c>
      <c r="H826" s="1">
        <v>17.435695308461298</v>
      </c>
      <c r="I826" s="1">
        <v>9.0988014108020305</v>
      </c>
      <c r="J826" s="1">
        <v>8.9274298239801002</v>
      </c>
      <c r="K826" s="1">
        <v>6.4588486484798597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1</v>
      </c>
      <c r="R826" s="1">
        <v>109</v>
      </c>
      <c r="S826" s="1">
        <v>72</v>
      </c>
      <c r="T826" s="1">
        <v>172.79841206893701</v>
      </c>
      <c r="U826" s="1">
        <v>60.758547183003799</v>
      </c>
      <c r="V826" s="1">
        <v>76.039751382332895</v>
      </c>
      <c r="W826" s="1">
        <v>364.64915875085001</v>
      </c>
      <c r="X826" s="1">
        <v>5.7325090182356897</v>
      </c>
      <c r="Y826" s="1">
        <v>1.8268879838712699</v>
      </c>
      <c r="Z826" s="1">
        <v>0</v>
      </c>
      <c r="AA826" s="1">
        <v>0</v>
      </c>
      <c r="AB826" s="1">
        <v>8.9849252434634899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</row>
    <row r="827" spans="1:34" hidden="1" x14ac:dyDescent="0.35">
      <c r="A827" s="1">
        <v>5576</v>
      </c>
      <c r="B827" s="1">
        <v>66</v>
      </c>
      <c r="C827" s="1">
        <v>1</v>
      </c>
      <c r="D827" s="1">
        <v>0</v>
      </c>
      <c r="E827" s="1">
        <v>1</v>
      </c>
      <c r="F827" s="1">
        <v>24.8372080009146</v>
      </c>
      <c r="G827" s="1">
        <v>1</v>
      </c>
      <c r="H827" s="1">
        <v>1.46926201116285</v>
      </c>
      <c r="I827" s="1">
        <v>3.4823893592327</v>
      </c>
      <c r="J827" s="1">
        <v>0.89383175872409903</v>
      </c>
      <c r="K827" s="1">
        <v>9.1006180351768293</v>
      </c>
      <c r="L827" s="1">
        <v>0</v>
      </c>
      <c r="M827" s="1">
        <v>0</v>
      </c>
      <c r="N827" s="1">
        <v>0</v>
      </c>
      <c r="O827" s="1">
        <v>1</v>
      </c>
      <c r="P827" s="1">
        <v>0</v>
      </c>
      <c r="Q827" s="1">
        <v>0</v>
      </c>
      <c r="R827" s="1">
        <v>179</v>
      </c>
      <c r="S827" s="1">
        <v>101</v>
      </c>
      <c r="T827" s="1">
        <v>267.56728035168499</v>
      </c>
      <c r="U827" s="1">
        <v>57.542251382355197</v>
      </c>
      <c r="V827" s="1">
        <v>82.619350805515694</v>
      </c>
      <c r="W827" s="1">
        <v>88.311528416196197</v>
      </c>
      <c r="X827" s="1">
        <v>23.215901233771898</v>
      </c>
      <c r="Y827" s="1">
        <v>5.0987089981134401</v>
      </c>
      <c r="Z827" s="1">
        <v>0</v>
      </c>
      <c r="AA827" s="1">
        <v>0</v>
      </c>
      <c r="AB827" s="1">
        <v>6.5472795932652801</v>
      </c>
      <c r="AC827" s="1">
        <v>1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</row>
    <row r="828" spans="1:34" hidden="1" x14ac:dyDescent="0.35">
      <c r="A828" s="1">
        <v>5577</v>
      </c>
      <c r="B828" s="1">
        <v>62</v>
      </c>
      <c r="C828" s="1">
        <v>0</v>
      </c>
      <c r="D828" s="1">
        <v>0</v>
      </c>
      <c r="E828" s="1">
        <v>1</v>
      </c>
      <c r="F828" s="1">
        <v>20.3961695419794</v>
      </c>
      <c r="G828" s="1">
        <v>1</v>
      </c>
      <c r="H828" s="1">
        <v>7.4402054027825404</v>
      </c>
      <c r="I828" s="1">
        <v>6.9184675888311604</v>
      </c>
      <c r="J828" s="1">
        <v>5.5006857488172098</v>
      </c>
      <c r="K828" s="1">
        <v>6.3674501734864499</v>
      </c>
      <c r="L828" s="1">
        <v>1</v>
      </c>
      <c r="M828" s="1">
        <v>0</v>
      </c>
      <c r="N828" s="1">
        <v>1</v>
      </c>
      <c r="O828" s="1">
        <v>0</v>
      </c>
      <c r="P828" s="1">
        <v>0</v>
      </c>
      <c r="Q828" s="1">
        <v>1</v>
      </c>
      <c r="R828" s="1">
        <v>92</v>
      </c>
      <c r="S828" s="1">
        <v>71</v>
      </c>
      <c r="T828" s="1">
        <v>236.30047559891401</v>
      </c>
      <c r="U828" s="1">
        <v>112.629560187541</v>
      </c>
      <c r="V828" s="1">
        <v>61.593315553960799</v>
      </c>
      <c r="W828" s="1">
        <v>150.90188021496499</v>
      </c>
      <c r="X828" s="1">
        <v>28.278129250070901</v>
      </c>
      <c r="Y828" s="1">
        <v>7.6604525283139902</v>
      </c>
      <c r="Z828" s="1">
        <v>0</v>
      </c>
      <c r="AA828" s="1">
        <v>0</v>
      </c>
      <c r="AB828" s="1">
        <v>9.6086697101811094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</row>
    <row r="829" spans="1:34" hidden="1" x14ac:dyDescent="0.35">
      <c r="A829" s="1">
        <v>5578</v>
      </c>
      <c r="B829" s="1">
        <v>75</v>
      </c>
      <c r="C829" s="1">
        <v>0</v>
      </c>
      <c r="D829" s="1">
        <v>1</v>
      </c>
      <c r="E829" s="1">
        <v>3</v>
      </c>
      <c r="F829" s="1">
        <v>36.707294934470703</v>
      </c>
      <c r="G829" s="1">
        <v>0</v>
      </c>
      <c r="H829" s="1">
        <v>7.9313528865210203E-2</v>
      </c>
      <c r="I829" s="1">
        <v>4.6438683125526303</v>
      </c>
      <c r="J829" s="1">
        <v>6.8129112339357896</v>
      </c>
      <c r="K829" s="1">
        <v>7.4955854651690599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134</v>
      </c>
      <c r="S829" s="1">
        <v>114</v>
      </c>
      <c r="T829" s="1">
        <v>201.60628757978901</v>
      </c>
      <c r="U829" s="1">
        <v>64.963004468722502</v>
      </c>
      <c r="V829" s="1">
        <v>31.410293988982598</v>
      </c>
      <c r="W829" s="1">
        <v>397.07544898123098</v>
      </c>
      <c r="X829" s="1">
        <v>28.518102723340899</v>
      </c>
      <c r="Y829" s="1">
        <v>0.689625065930216</v>
      </c>
      <c r="Z829" s="1">
        <v>0</v>
      </c>
      <c r="AA829" s="1">
        <v>0</v>
      </c>
      <c r="AB829" s="1">
        <v>3.3915379423630498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</row>
    <row r="830" spans="1:34" hidden="1" x14ac:dyDescent="0.35">
      <c r="A830" s="1">
        <v>5579</v>
      </c>
      <c r="B830" s="1">
        <v>71</v>
      </c>
      <c r="C830" s="1">
        <v>1</v>
      </c>
      <c r="D830" s="1">
        <v>0</v>
      </c>
      <c r="E830" s="1">
        <v>1</v>
      </c>
      <c r="F830" s="1">
        <v>39.677200017551399</v>
      </c>
      <c r="G830" s="1">
        <v>1</v>
      </c>
      <c r="H830" s="1">
        <v>11.3371096666899</v>
      </c>
      <c r="I830" s="1">
        <v>8.8617711337244103</v>
      </c>
      <c r="J830" s="1">
        <v>2.1075936986905499</v>
      </c>
      <c r="K830" s="1">
        <v>9.3621587455180002</v>
      </c>
      <c r="L830" s="1">
        <v>0</v>
      </c>
      <c r="M830" s="1">
        <v>0</v>
      </c>
      <c r="N830" s="1">
        <v>0</v>
      </c>
      <c r="O830" s="1">
        <v>0</v>
      </c>
      <c r="P830" s="1">
        <v>1</v>
      </c>
      <c r="Q830" s="1">
        <v>0</v>
      </c>
      <c r="R830" s="1">
        <v>124</v>
      </c>
      <c r="S830" s="1">
        <v>83</v>
      </c>
      <c r="T830" s="1">
        <v>225.19982437492999</v>
      </c>
      <c r="U830" s="1">
        <v>156.388691027969</v>
      </c>
      <c r="V830" s="1">
        <v>78.991033773641703</v>
      </c>
      <c r="W830" s="1">
        <v>83.364092669367395</v>
      </c>
      <c r="X830" s="1">
        <v>9.1682859831822991</v>
      </c>
      <c r="Y830" s="1">
        <v>5.2041420769737696</v>
      </c>
      <c r="Z830" s="1">
        <v>0</v>
      </c>
      <c r="AA830" s="1">
        <v>0</v>
      </c>
      <c r="AB830" s="1">
        <v>3.9054729731389402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</row>
    <row r="831" spans="1:34" x14ac:dyDescent="0.35">
      <c r="A831" s="1">
        <v>5580</v>
      </c>
      <c r="B831" s="1">
        <v>65</v>
      </c>
      <c r="C831" s="1">
        <v>0</v>
      </c>
      <c r="D831" s="1">
        <v>1</v>
      </c>
      <c r="E831" s="1">
        <v>1</v>
      </c>
      <c r="F831" s="1">
        <v>27.641953448198901</v>
      </c>
      <c r="G831" s="1">
        <v>0</v>
      </c>
      <c r="H831" s="1">
        <v>8.5000879487380399</v>
      </c>
      <c r="I831" s="1">
        <v>3.5020915036686202</v>
      </c>
      <c r="J831" s="1">
        <v>5.19400946464883</v>
      </c>
      <c r="K831" s="1">
        <v>5.7096452137874101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166</v>
      </c>
      <c r="S831" s="1">
        <v>111</v>
      </c>
      <c r="T831" s="1">
        <v>294.86419400063699</v>
      </c>
      <c r="U831" s="1">
        <v>57.436292177348001</v>
      </c>
      <c r="V831" s="1">
        <v>47.1237691635489</v>
      </c>
      <c r="W831" s="1">
        <v>353.95015161702599</v>
      </c>
      <c r="X831" s="1">
        <v>8.0180010407631599</v>
      </c>
      <c r="Y831" s="1">
        <v>0.42572848977718902</v>
      </c>
      <c r="Z831" s="1">
        <v>0</v>
      </c>
      <c r="AA831" s="1">
        <v>0</v>
      </c>
      <c r="AB831" s="1">
        <v>1.2008001384173199</v>
      </c>
      <c r="AC831" s="1">
        <v>0</v>
      </c>
      <c r="AD831" s="1">
        <v>0</v>
      </c>
      <c r="AE831" s="1">
        <v>0</v>
      </c>
      <c r="AF831" s="1">
        <v>0</v>
      </c>
      <c r="AG831" s="1">
        <v>1</v>
      </c>
      <c r="AH831" s="1">
        <v>1</v>
      </c>
    </row>
    <row r="832" spans="1:34" x14ac:dyDescent="0.35">
      <c r="A832" s="1">
        <v>5581</v>
      </c>
      <c r="B832" s="1">
        <v>61</v>
      </c>
      <c r="C832" s="1">
        <v>1</v>
      </c>
      <c r="D832" s="1">
        <v>1</v>
      </c>
      <c r="E832" s="1">
        <v>1</v>
      </c>
      <c r="F832" s="1">
        <v>31.445223371953901</v>
      </c>
      <c r="G832" s="1">
        <v>1</v>
      </c>
      <c r="H832" s="1">
        <v>15.501095081419701</v>
      </c>
      <c r="I832" s="1">
        <v>7.8630647717192499</v>
      </c>
      <c r="J832" s="1">
        <v>3.1283344306437502</v>
      </c>
      <c r="K832" s="1">
        <v>6.16947285566701</v>
      </c>
      <c r="L832" s="1">
        <v>1</v>
      </c>
      <c r="M832" s="1">
        <v>0</v>
      </c>
      <c r="N832" s="1">
        <v>1</v>
      </c>
      <c r="O832" s="1">
        <v>0</v>
      </c>
      <c r="P832" s="1">
        <v>0</v>
      </c>
      <c r="Q832" s="1">
        <v>0</v>
      </c>
      <c r="R832" s="1">
        <v>94</v>
      </c>
      <c r="S832" s="1">
        <v>116</v>
      </c>
      <c r="T832" s="1">
        <v>195.85927725631899</v>
      </c>
      <c r="U832" s="1">
        <v>58.537932671016897</v>
      </c>
      <c r="V832" s="1">
        <v>97.910304808366106</v>
      </c>
      <c r="W832" s="1">
        <v>272.69974059754003</v>
      </c>
      <c r="X832" s="1">
        <v>10.716269037024199</v>
      </c>
      <c r="Y832" s="1">
        <v>1.3108701591284799</v>
      </c>
      <c r="Z832" s="1">
        <v>1</v>
      </c>
      <c r="AA832" s="1">
        <v>1</v>
      </c>
      <c r="AB832" s="1">
        <v>4.2402085312821898</v>
      </c>
      <c r="AC832" s="1">
        <v>1</v>
      </c>
      <c r="AD832" s="1">
        <v>0</v>
      </c>
      <c r="AE832" s="1">
        <v>0</v>
      </c>
      <c r="AF832" s="1">
        <v>0</v>
      </c>
      <c r="AG832" s="1">
        <v>0</v>
      </c>
      <c r="AH832" s="1">
        <v>1</v>
      </c>
    </row>
    <row r="833" spans="1:34" hidden="1" x14ac:dyDescent="0.35">
      <c r="A833" s="1">
        <v>5582</v>
      </c>
      <c r="B833" s="1">
        <v>60</v>
      </c>
      <c r="C833" s="1">
        <v>0</v>
      </c>
      <c r="D833" s="1">
        <v>0</v>
      </c>
      <c r="E833" s="1">
        <v>1</v>
      </c>
      <c r="F833" s="1">
        <v>38.184738379157103</v>
      </c>
      <c r="G833" s="1">
        <v>0</v>
      </c>
      <c r="H833" s="1">
        <v>16.918931897976201</v>
      </c>
      <c r="I833" s="1">
        <v>0.63965395243038503</v>
      </c>
      <c r="J833" s="1">
        <v>9.1934728290252501</v>
      </c>
      <c r="K833" s="1">
        <v>7.7100047145944099</v>
      </c>
      <c r="L833" s="1">
        <v>1</v>
      </c>
      <c r="M833" s="1">
        <v>0</v>
      </c>
      <c r="N833" s="1">
        <v>0</v>
      </c>
      <c r="O833" s="1">
        <v>1</v>
      </c>
      <c r="P833" s="1">
        <v>0</v>
      </c>
      <c r="Q833" s="1">
        <v>0</v>
      </c>
      <c r="R833" s="1">
        <v>155</v>
      </c>
      <c r="S833" s="1">
        <v>103</v>
      </c>
      <c r="T833" s="1">
        <v>241.41945549633701</v>
      </c>
      <c r="U833" s="1">
        <v>77.236073140037902</v>
      </c>
      <c r="V833" s="1">
        <v>40.4834917592365</v>
      </c>
      <c r="W833" s="1">
        <v>105.388391627001</v>
      </c>
      <c r="X833" s="1">
        <v>29.032658712338101</v>
      </c>
      <c r="Y833" s="1">
        <v>8.3184327909056801</v>
      </c>
      <c r="Z833" s="1">
        <v>0</v>
      </c>
      <c r="AA833" s="1">
        <v>0</v>
      </c>
      <c r="AB833" s="1">
        <v>9.5648698349783707</v>
      </c>
      <c r="AC833" s="1">
        <v>0</v>
      </c>
      <c r="AD833" s="1">
        <v>0</v>
      </c>
      <c r="AE833" s="1">
        <v>0</v>
      </c>
      <c r="AF833" s="1">
        <v>0</v>
      </c>
      <c r="AG833" s="1">
        <v>1</v>
      </c>
      <c r="AH833" s="1">
        <v>0</v>
      </c>
    </row>
    <row r="834" spans="1:34" x14ac:dyDescent="0.35">
      <c r="A834" s="1">
        <v>5583</v>
      </c>
      <c r="B834" s="1">
        <v>66</v>
      </c>
      <c r="C834" s="1">
        <v>0</v>
      </c>
      <c r="D834" s="1">
        <v>0</v>
      </c>
      <c r="E834" s="1">
        <v>2</v>
      </c>
      <c r="F834" s="1">
        <v>39.159497185393597</v>
      </c>
      <c r="G834" s="1">
        <v>0</v>
      </c>
      <c r="H834" s="1">
        <v>9.9049216626464194</v>
      </c>
      <c r="I834" s="1">
        <v>7.2349386163570104</v>
      </c>
      <c r="J834" s="1">
        <v>9.3514312686669605</v>
      </c>
      <c r="K834" s="1">
        <v>6.1879864824961803</v>
      </c>
      <c r="L834" s="1">
        <v>0</v>
      </c>
      <c r="M834" s="1">
        <v>0</v>
      </c>
      <c r="N834" s="1">
        <v>0</v>
      </c>
      <c r="O834" s="1">
        <v>1</v>
      </c>
      <c r="P834" s="1">
        <v>0</v>
      </c>
      <c r="Q834" s="1">
        <v>0</v>
      </c>
      <c r="R834" s="1">
        <v>101</v>
      </c>
      <c r="S834" s="1">
        <v>76</v>
      </c>
      <c r="T834" s="1">
        <v>248.78882077490201</v>
      </c>
      <c r="U834" s="1">
        <v>166.02387364649101</v>
      </c>
      <c r="V834" s="1">
        <v>93.991903242180499</v>
      </c>
      <c r="W834" s="1">
        <v>369.20329970274503</v>
      </c>
      <c r="X834" s="1">
        <v>7.9865411199930003</v>
      </c>
      <c r="Y834" s="1">
        <v>9.9146443026368996</v>
      </c>
      <c r="Z834" s="1">
        <v>1</v>
      </c>
      <c r="AA834" s="1">
        <v>0</v>
      </c>
      <c r="AB834" s="1">
        <v>3.6595162406802402</v>
      </c>
      <c r="AC834" s="1">
        <v>0</v>
      </c>
      <c r="AD834" s="1">
        <v>0</v>
      </c>
      <c r="AE834" s="1">
        <v>0</v>
      </c>
      <c r="AF834" s="1">
        <v>0</v>
      </c>
      <c r="AG834" s="1">
        <v>1</v>
      </c>
      <c r="AH834" s="1">
        <v>1</v>
      </c>
    </row>
    <row r="835" spans="1:34" hidden="1" x14ac:dyDescent="0.35">
      <c r="A835" s="1">
        <v>5584</v>
      </c>
      <c r="B835" s="1">
        <v>78</v>
      </c>
      <c r="C835" s="1">
        <v>1</v>
      </c>
      <c r="D835" s="1">
        <v>3</v>
      </c>
      <c r="E835" s="1">
        <v>2</v>
      </c>
      <c r="F835" s="1">
        <v>16.7844115883785</v>
      </c>
      <c r="G835" s="1">
        <v>0</v>
      </c>
      <c r="H835" s="1">
        <v>19.865398622566001</v>
      </c>
      <c r="I835" s="1">
        <v>3.04330502319671</v>
      </c>
      <c r="J835" s="1">
        <v>5.7197032967171202</v>
      </c>
      <c r="K835" s="1">
        <v>6.4203292682346902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124</v>
      </c>
      <c r="S835" s="1">
        <v>61</v>
      </c>
      <c r="T835" s="1">
        <v>197.640770317245</v>
      </c>
      <c r="U835" s="1">
        <v>118.46145769862299</v>
      </c>
      <c r="V835" s="1">
        <v>61.170212160547699</v>
      </c>
      <c r="W835" s="1">
        <v>105.64823917171</v>
      </c>
      <c r="X835" s="1">
        <v>29.286210740931899</v>
      </c>
      <c r="Y835" s="1">
        <v>7.2360738445836796</v>
      </c>
      <c r="Z835" s="1">
        <v>0</v>
      </c>
      <c r="AA835" s="1">
        <v>0</v>
      </c>
      <c r="AB835" s="1">
        <v>9.5169143591815697</v>
      </c>
      <c r="AC835" s="1">
        <v>0</v>
      </c>
      <c r="AD835" s="1">
        <v>0</v>
      </c>
      <c r="AE835" s="1">
        <v>0</v>
      </c>
      <c r="AF835" s="1">
        <v>0</v>
      </c>
      <c r="AG835" s="1">
        <v>1</v>
      </c>
      <c r="AH835" s="1">
        <v>0</v>
      </c>
    </row>
    <row r="836" spans="1:34" x14ac:dyDescent="0.35">
      <c r="A836" s="1">
        <v>5585</v>
      </c>
      <c r="B836" s="1">
        <v>84</v>
      </c>
      <c r="C836" s="1">
        <v>0</v>
      </c>
      <c r="D836" s="1">
        <v>2</v>
      </c>
      <c r="E836" s="1">
        <v>0</v>
      </c>
      <c r="F836" s="1">
        <v>21.6436167624307</v>
      </c>
      <c r="G836" s="1">
        <v>0</v>
      </c>
      <c r="H836" s="1">
        <v>0.60165462391778401</v>
      </c>
      <c r="I836" s="1">
        <v>4.1231593931030002</v>
      </c>
      <c r="J836" s="1">
        <v>5.0760873166425498</v>
      </c>
      <c r="K836" s="1">
        <v>7.3256777534604396</v>
      </c>
      <c r="L836" s="1">
        <v>0</v>
      </c>
      <c r="M836" s="1">
        <v>1</v>
      </c>
      <c r="N836" s="1">
        <v>0</v>
      </c>
      <c r="O836" s="1">
        <v>1</v>
      </c>
      <c r="P836" s="1">
        <v>0</v>
      </c>
      <c r="Q836" s="1">
        <v>0</v>
      </c>
      <c r="R836" s="1">
        <v>167</v>
      </c>
      <c r="S836" s="1">
        <v>87</v>
      </c>
      <c r="T836" s="1">
        <v>185.003620315132</v>
      </c>
      <c r="U836" s="1">
        <v>158.28323674768501</v>
      </c>
      <c r="V836" s="1">
        <v>32.976576051430598</v>
      </c>
      <c r="W836" s="1">
        <v>181.42496773447701</v>
      </c>
      <c r="X836" s="1">
        <v>19.849069906148699</v>
      </c>
      <c r="Y836" s="1">
        <v>4.5221610713567504</v>
      </c>
      <c r="Z836" s="1">
        <v>1</v>
      </c>
      <c r="AA836" s="1">
        <v>0</v>
      </c>
      <c r="AB836" s="1">
        <v>7.44444259496876</v>
      </c>
      <c r="AC836" s="1">
        <v>1</v>
      </c>
      <c r="AD836" s="1">
        <v>0</v>
      </c>
      <c r="AE836" s="1">
        <v>0</v>
      </c>
      <c r="AF836" s="1">
        <v>0</v>
      </c>
      <c r="AG836" s="1">
        <v>1</v>
      </c>
      <c r="AH836" s="1">
        <v>1</v>
      </c>
    </row>
    <row r="837" spans="1:34" x14ac:dyDescent="0.35">
      <c r="A837" s="1">
        <v>5586</v>
      </c>
      <c r="B837" s="1">
        <v>76</v>
      </c>
      <c r="C837" s="1">
        <v>1</v>
      </c>
      <c r="D837" s="1">
        <v>1</v>
      </c>
      <c r="E837" s="1">
        <v>3</v>
      </c>
      <c r="F837" s="1">
        <v>33.498509838536101</v>
      </c>
      <c r="G837" s="1">
        <v>0</v>
      </c>
      <c r="H837" s="1">
        <v>5.9630371821276</v>
      </c>
      <c r="I837" s="1">
        <v>3.5075780437650002</v>
      </c>
      <c r="J837" s="1">
        <v>5.4562988373929304</v>
      </c>
      <c r="K837" s="1">
        <v>8.8988886522562503</v>
      </c>
      <c r="L837" s="1">
        <v>0</v>
      </c>
      <c r="M837" s="1">
        <v>0</v>
      </c>
      <c r="N837" s="1">
        <v>0</v>
      </c>
      <c r="O837" s="1">
        <v>1</v>
      </c>
      <c r="P837" s="1">
        <v>0</v>
      </c>
      <c r="Q837" s="1">
        <v>1</v>
      </c>
      <c r="R837" s="1">
        <v>152</v>
      </c>
      <c r="S837" s="1">
        <v>111</v>
      </c>
      <c r="T837" s="1">
        <v>157.16473236598</v>
      </c>
      <c r="U837" s="1">
        <v>122.059605565434</v>
      </c>
      <c r="V837" s="1">
        <v>28.9098517595455</v>
      </c>
      <c r="W837" s="1">
        <v>144.43519045644399</v>
      </c>
      <c r="X837" s="1">
        <v>20.2521290144592</v>
      </c>
      <c r="Y837" s="1">
        <v>0.80986306264424002</v>
      </c>
      <c r="Z837" s="1">
        <v>0</v>
      </c>
      <c r="AA837" s="1">
        <v>0</v>
      </c>
      <c r="AB837" s="1">
        <v>2.6000394445806299</v>
      </c>
      <c r="AC837" s="1">
        <v>0</v>
      </c>
      <c r="AD837" s="1">
        <v>1</v>
      </c>
      <c r="AE837" s="1">
        <v>0</v>
      </c>
      <c r="AF837" s="1">
        <v>0</v>
      </c>
      <c r="AG837" s="1">
        <v>0</v>
      </c>
      <c r="AH837" s="1">
        <v>1</v>
      </c>
    </row>
    <row r="838" spans="1:34" x14ac:dyDescent="0.35">
      <c r="A838" s="1">
        <v>5587</v>
      </c>
      <c r="B838" s="1">
        <v>61</v>
      </c>
      <c r="C838" s="1">
        <v>0</v>
      </c>
      <c r="D838" s="1">
        <v>2</v>
      </c>
      <c r="E838" s="1">
        <v>0</v>
      </c>
      <c r="F838" s="1">
        <v>22.546745770728901</v>
      </c>
      <c r="G838" s="1">
        <v>1</v>
      </c>
      <c r="H838" s="1">
        <v>6.3428106318940802</v>
      </c>
      <c r="I838" s="1">
        <v>5.6758076559730499</v>
      </c>
      <c r="J838" s="1">
        <v>5.1265860331970803</v>
      </c>
      <c r="K838" s="1">
        <v>4.9031813629218703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112</v>
      </c>
      <c r="S838" s="1">
        <v>69</v>
      </c>
      <c r="T838" s="1">
        <v>195.06412823656001</v>
      </c>
      <c r="U838" s="1">
        <v>116.13846092364599</v>
      </c>
      <c r="V838" s="1">
        <v>28.026980968240998</v>
      </c>
      <c r="W838" s="1">
        <v>257.44054316942101</v>
      </c>
      <c r="X838" s="1">
        <v>4.6041981411921897</v>
      </c>
      <c r="Y838" s="1">
        <v>2.3132160588623698</v>
      </c>
      <c r="Z838" s="1">
        <v>0</v>
      </c>
      <c r="AA838" s="1">
        <v>0</v>
      </c>
      <c r="AB838" s="1">
        <v>1.5136810652275901</v>
      </c>
      <c r="AC838" s="1">
        <v>1</v>
      </c>
      <c r="AD838" s="1">
        <v>0</v>
      </c>
      <c r="AE838" s="1">
        <v>1</v>
      </c>
      <c r="AF838" s="1">
        <v>0</v>
      </c>
      <c r="AG838" s="1">
        <v>0</v>
      </c>
      <c r="AH838" s="1">
        <v>1</v>
      </c>
    </row>
    <row r="839" spans="1:34" hidden="1" x14ac:dyDescent="0.35">
      <c r="A839" s="1">
        <v>5588</v>
      </c>
      <c r="B839" s="1">
        <v>68</v>
      </c>
      <c r="C839" s="1">
        <v>1</v>
      </c>
      <c r="D839" s="1">
        <v>0</v>
      </c>
      <c r="E839" s="1">
        <v>2</v>
      </c>
      <c r="F839" s="1">
        <v>23.748673164430201</v>
      </c>
      <c r="G839" s="1">
        <v>0</v>
      </c>
      <c r="H839" s="1">
        <v>6.60346726096176</v>
      </c>
      <c r="I839" s="1">
        <v>2.6102472733904198</v>
      </c>
      <c r="J839" s="1">
        <v>1.5556131080372699</v>
      </c>
      <c r="K839" s="1">
        <v>7.4019583008451697</v>
      </c>
      <c r="L839" s="1">
        <v>0</v>
      </c>
      <c r="M839" s="1">
        <v>0</v>
      </c>
      <c r="N839" s="1">
        <v>0</v>
      </c>
      <c r="O839" s="1">
        <v>1</v>
      </c>
      <c r="P839" s="1">
        <v>0</v>
      </c>
      <c r="Q839" s="1">
        <v>1</v>
      </c>
      <c r="R839" s="1">
        <v>95</v>
      </c>
      <c r="S839" s="1">
        <v>117</v>
      </c>
      <c r="T839" s="1">
        <v>241.178013587441</v>
      </c>
      <c r="U839" s="1">
        <v>115.760001492353</v>
      </c>
      <c r="V839" s="1">
        <v>89.300017654930997</v>
      </c>
      <c r="W839" s="1">
        <v>91.029610391629305</v>
      </c>
      <c r="X839" s="1">
        <v>22.057503047449501</v>
      </c>
      <c r="Y839" s="1">
        <v>8.5226419483522093</v>
      </c>
      <c r="Z839" s="1">
        <v>0</v>
      </c>
      <c r="AA839" s="1">
        <v>0</v>
      </c>
      <c r="AB839" s="1">
        <v>1.67242265632831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</row>
    <row r="840" spans="1:34" x14ac:dyDescent="0.35">
      <c r="A840" s="1">
        <v>5589</v>
      </c>
      <c r="B840" s="1">
        <v>78</v>
      </c>
      <c r="C840" s="1">
        <v>1</v>
      </c>
      <c r="D840" s="1">
        <v>0</v>
      </c>
      <c r="E840" s="1">
        <v>1</v>
      </c>
      <c r="F840" s="1">
        <v>19.6984891857233</v>
      </c>
      <c r="G840" s="1">
        <v>0</v>
      </c>
      <c r="H840" s="1">
        <v>14.402795851519</v>
      </c>
      <c r="I840" s="1">
        <v>5.7180994561406502</v>
      </c>
      <c r="J840" s="1">
        <v>3.0961243201917599</v>
      </c>
      <c r="K840" s="1">
        <v>5.7582210787209203</v>
      </c>
      <c r="L840" s="1">
        <v>1</v>
      </c>
      <c r="M840" s="1">
        <v>0</v>
      </c>
      <c r="N840" s="1">
        <v>0</v>
      </c>
      <c r="O840" s="1">
        <v>0</v>
      </c>
      <c r="P840" s="1">
        <v>0</v>
      </c>
      <c r="Q840" s="1">
        <v>1</v>
      </c>
      <c r="R840" s="1">
        <v>131</v>
      </c>
      <c r="S840" s="1">
        <v>109</v>
      </c>
      <c r="T840" s="1">
        <v>188.345007102571</v>
      </c>
      <c r="U840" s="1">
        <v>138.26165481259301</v>
      </c>
      <c r="V840" s="1">
        <v>42.881063846547903</v>
      </c>
      <c r="W840" s="1">
        <v>219.00604263163601</v>
      </c>
      <c r="X840" s="1">
        <v>13.272431149628201</v>
      </c>
      <c r="Y840" s="1">
        <v>3.30494460121824</v>
      </c>
      <c r="Z840" s="1">
        <v>0</v>
      </c>
      <c r="AA840" s="1">
        <v>0</v>
      </c>
      <c r="AB840" s="1">
        <v>3.84441405478844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1</v>
      </c>
    </row>
    <row r="841" spans="1:34" hidden="1" x14ac:dyDescent="0.35">
      <c r="A841" s="1">
        <v>5590</v>
      </c>
      <c r="B841" s="1">
        <v>82</v>
      </c>
      <c r="C841" s="1">
        <v>1</v>
      </c>
      <c r="D841" s="1">
        <v>0</v>
      </c>
      <c r="E841" s="1">
        <v>0</v>
      </c>
      <c r="F841" s="1">
        <v>20.588861733860501</v>
      </c>
      <c r="G841" s="1">
        <v>0</v>
      </c>
      <c r="H841" s="1">
        <v>17.3528181296433</v>
      </c>
      <c r="I841" s="1">
        <v>1.16789258876669</v>
      </c>
      <c r="J841" s="1">
        <v>3.1459308494878</v>
      </c>
      <c r="K841" s="1">
        <v>8.7467501110819406</v>
      </c>
      <c r="L841" s="1">
        <v>0</v>
      </c>
      <c r="M841" s="1">
        <v>0</v>
      </c>
      <c r="N841" s="1">
        <v>0</v>
      </c>
      <c r="O841" s="1">
        <v>1</v>
      </c>
      <c r="P841" s="1">
        <v>1</v>
      </c>
      <c r="Q841" s="1">
        <v>0</v>
      </c>
      <c r="R841" s="1">
        <v>128</v>
      </c>
      <c r="S841" s="1">
        <v>113</v>
      </c>
      <c r="T841" s="1">
        <v>222.54725796849399</v>
      </c>
      <c r="U841" s="1">
        <v>132.46466245818499</v>
      </c>
      <c r="V841" s="1">
        <v>42.760409437318799</v>
      </c>
      <c r="W841" s="1">
        <v>177.07576646179899</v>
      </c>
      <c r="X841" s="1">
        <v>0.21622716995556199</v>
      </c>
      <c r="Y841" s="1">
        <v>5.6949819444419001</v>
      </c>
      <c r="Z841" s="1">
        <v>0</v>
      </c>
      <c r="AA841" s="1">
        <v>0</v>
      </c>
      <c r="AB841" s="1">
        <v>7.7730421090352202</v>
      </c>
      <c r="AC841" s="1">
        <v>1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</row>
    <row r="842" spans="1:34" hidden="1" x14ac:dyDescent="0.35">
      <c r="A842" s="1">
        <v>5591</v>
      </c>
      <c r="B842" s="1">
        <v>60</v>
      </c>
      <c r="C842" s="1">
        <v>1</v>
      </c>
      <c r="D842" s="1">
        <v>0</v>
      </c>
      <c r="E842" s="1">
        <v>1</v>
      </c>
      <c r="F842" s="1">
        <v>38.401575402586097</v>
      </c>
      <c r="G842" s="1">
        <v>0</v>
      </c>
      <c r="H842" s="1">
        <v>18.5239040849745</v>
      </c>
      <c r="I842" s="1">
        <v>1.62648707727612</v>
      </c>
      <c r="J842" s="1">
        <v>1.2707117870019999</v>
      </c>
      <c r="K842" s="1">
        <v>4.0967728321209602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166</v>
      </c>
      <c r="S842" s="1">
        <v>107</v>
      </c>
      <c r="T842" s="1">
        <v>223.25593403755701</v>
      </c>
      <c r="U842" s="1">
        <v>135.66143530221899</v>
      </c>
      <c r="V842" s="1">
        <v>86.719837782403403</v>
      </c>
      <c r="W842" s="1">
        <v>236.71546071944601</v>
      </c>
      <c r="X842" s="1">
        <v>7.8761287514368803</v>
      </c>
      <c r="Y842" s="1">
        <v>8.2826156000182998</v>
      </c>
      <c r="Z842" s="1">
        <v>0</v>
      </c>
      <c r="AA842" s="1">
        <v>0</v>
      </c>
      <c r="AB842" s="1">
        <v>3.9162369243263599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</row>
    <row r="843" spans="1:34" x14ac:dyDescent="0.35">
      <c r="A843" s="1">
        <v>5592</v>
      </c>
      <c r="B843" s="1">
        <v>74</v>
      </c>
      <c r="C843" s="1">
        <v>0</v>
      </c>
      <c r="D843" s="1">
        <v>1</v>
      </c>
      <c r="E843" s="1">
        <v>2</v>
      </c>
      <c r="F843" s="1">
        <v>35.571391838070802</v>
      </c>
      <c r="G843" s="1">
        <v>0</v>
      </c>
      <c r="H843" s="1">
        <v>3.1084682313048302</v>
      </c>
      <c r="I843" s="1">
        <v>3.0129048693258702</v>
      </c>
      <c r="J843" s="1">
        <v>6.6050020760403996</v>
      </c>
      <c r="K843" s="1">
        <v>4.6527712521506004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166</v>
      </c>
      <c r="S843" s="1">
        <v>93</v>
      </c>
      <c r="T843" s="1">
        <v>196.36524502674899</v>
      </c>
      <c r="U843" s="1">
        <v>66.9836592423447</v>
      </c>
      <c r="V843" s="1">
        <v>60.0060094709279</v>
      </c>
      <c r="W843" s="1">
        <v>95.094971706059198</v>
      </c>
      <c r="X843" s="1">
        <v>7.5263640424527702</v>
      </c>
      <c r="Y843" s="1">
        <v>2.43797700596954</v>
      </c>
      <c r="Z843" s="1">
        <v>1</v>
      </c>
      <c r="AA843" s="1">
        <v>1</v>
      </c>
      <c r="AB843" s="1">
        <v>6.3749033619204596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1</v>
      </c>
    </row>
    <row r="844" spans="1:34" hidden="1" x14ac:dyDescent="0.35">
      <c r="A844" s="1">
        <v>5593</v>
      </c>
      <c r="B844" s="1">
        <v>63</v>
      </c>
      <c r="C844" s="1">
        <v>1</v>
      </c>
      <c r="D844" s="1">
        <v>1</v>
      </c>
      <c r="E844" s="1">
        <v>2</v>
      </c>
      <c r="F844" s="1">
        <v>33.828105563423797</v>
      </c>
      <c r="G844" s="1">
        <v>0</v>
      </c>
      <c r="H844" s="1">
        <v>13.721930784023201</v>
      </c>
      <c r="I844" s="1">
        <v>8.6285683244178593</v>
      </c>
      <c r="J844" s="1">
        <v>1.8055863207762399</v>
      </c>
      <c r="K844" s="1">
        <v>8.9717468718377003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93</v>
      </c>
      <c r="S844" s="1">
        <v>69</v>
      </c>
      <c r="T844" s="1">
        <v>268.22966893424501</v>
      </c>
      <c r="U844" s="1">
        <v>196.20818939396301</v>
      </c>
      <c r="V844" s="1">
        <v>26.1084554822543</v>
      </c>
      <c r="W844" s="1">
        <v>115.600402225727</v>
      </c>
      <c r="X844" s="1">
        <v>5.82709904608007</v>
      </c>
      <c r="Y844" s="1">
        <v>3.5464366452646199</v>
      </c>
      <c r="Z844" s="1">
        <v>0</v>
      </c>
      <c r="AA844" s="1">
        <v>0</v>
      </c>
      <c r="AB844" s="1">
        <v>3.2038976941206601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</row>
    <row r="845" spans="1:34" hidden="1" x14ac:dyDescent="0.35">
      <c r="A845" s="1">
        <v>5594</v>
      </c>
      <c r="B845" s="1">
        <v>88</v>
      </c>
      <c r="C845" s="1">
        <v>1</v>
      </c>
      <c r="D845" s="1">
        <v>0</v>
      </c>
      <c r="E845" s="1">
        <v>0</v>
      </c>
      <c r="F845" s="1">
        <v>36.995692637593898</v>
      </c>
      <c r="G845" s="1">
        <v>0</v>
      </c>
      <c r="H845" s="1">
        <v>11.7653198065086</v>
      </c>
      <c r="I845" s="1">
        <v>1.6837140128551999</v>
      </c>
      <c r="J845" s="1">
        <v>4.2729147661098299</v>
      </c>
      <c r="K845" s="1">
        <v>4.8398117461069603</v>
      </c>
      <c r="L845" s="1">
        <v>0</v>
      </c>
      <c r="M845" s="1">
        <v>0</v>
      </c>
      <c r="N845" s="1">
        <v>1</v>
      </c>
      <c r="O845" s="1">
        <v>0</v>
      </c>
      <c r="P845" s="1">
        <v>0</v>
      </c>
      <c r="Q845" s="1">
        <v>0</v>
      </c>
      <c r="R845" s="1">
        <v>131</v>
      </c>
      <c r="S845" s="1">
        <v>75</v>
      </c>
      <c r="T845" s="1">
        <v>211.377884772827</v>
      </c>
      <c r="U845" s="1">
        <v>113.794146290505</v>
      </c>
      <c r="V845" s="1">
        <v>45.760724470694299</v>
      </c>
      <c r="W845" s="1">
        <v>276.80445091964799</v>
      </c>
      <c r="X845" s="1">
        <v>4.8130416007402301</v>
      </c>
      <c r="Y845" s="1">
        <v>8.6233333490904904</v>
      </c>
      <c r="Z845" s="1">
        <v>0</v>
      </c>
      <c r="AA845" s="1">
        <v>0</v>
      </c>
      <c r="AB845" s="1">
        <v>7.7955107167196402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</row>
    <row r="846" spans="1:34" hidden="1" x14ac:dyDescent="0.35">
      <c r="A846" s="1">
        <v>5595</v>
      </c>
      <c r="B846" s="1">
        <v>87</v>
      </c>
      <c r="C846" s="1">
        <v>1</v>
      </c>
      <c r="D846" s="1">
        <v>0</v>
      </c>
      <c r="E846" s="1">
        <v>0</v>
      </c>
      <c r="F846" s="1">
        <v>24.5739662859284</v>
      </c>
      <c r="G846" s="1">
        <v>1</v>
      </c>
      <c r="H846" s="1">
        <v>5.7528461998843499</v>
      </c>
      <c r="I846" s="1">
        <v>2.4695155563145299</v>
      </c>
      <c r="J846" s="1">
        <v>7.1578009319767899</v>
      </c>
      <c r="K846" s="1">
        <v>7.7391941091778902</v>
      </c>
      <c r="L846" s="1">
        <v>0</v>
      </c>
      <c r="M846" s="1">
        <v>1</v>
      </c>
      <c r="N846" s="1">
        <v>0</v>
      </c>
      <c r="O846" s="1">
        <v>0</v>
      </c>
      <c r="P846" s="1">
        <v>0</v>
      </c>
      <c r="Q846" s="1">
        <v>0</v>
      </c>
      <c r="R846" s="1">
        <v>177</v>
      </c>
      <c r="S846" s="1">
        <v>61</v>
      </c>
      <c r="T846" s="1">
        <v>273.78675314660097</v>
      </c>
      <c r="U846" s="1">
        <v>140.33476619313899</v>
      </c>
      <c r="V846" s="1">
        <v>35.849121561790497</v>
      </c>
      <c r="W846" s="1">
        <v>287.18474893223703</v>
      </c>
      <c r="X846" s="1">
        <v>5.6269916152422201</v>
      </c>
      <c r="Y846" s="1">
        <v>8.5450381346371298</v>
      </c>
      <c r="Z846" s="1">
        <v>0</v>
      </c>
      <c r="AA846" s="1">
        <v>0</v>
      </c>
      <c r="AB846" s="1">
        <v>8.8356831048359403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</row>
    <row r="847" spans="1:34" hidden="1" x14ac:dyDescent="0.35">
      <c r="A847" s="1">
        <v>5596</v>
      </c>
      <c r="B847" s="1">
        <v>87</v>
      </c>
      <c r="C847" s="1">
        <v>1</v>
      </c>
      <c r="D847" s="1">
        <v>0</v>
      </c>
      <c r="E847" s="1">
        <v>0</v>
      </c>
      <c r="F847" s="1">
        <v>19.748823926860599</v>
      </c>
      <c r="G847" s="1">
        <v>0</v>
      </c>
      <c r="H847" s="1">
        <v>13.0885391314659</v>
      </c>
      <c r="I847" s="1">
        <v>7.0851732086808701</v>
      </c>
      <c r="J847" s="1">
        <v>4.8992507771781604</v>
      </c>
      <c r="K847" s="1">
        <v>9.91433082801362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105</v>
      </c>
      <c r="S847" s="1">
        <v>70</v>
      </c>
      <c r="T847" s="1">
        <v>233.74218473469799</v>
      </c>
      <c r="U847" s="1">
        <v>146.93876130232701</v>
      </c>
      <c r="V847" s="1">
        <v>26.704387446421499</v>
      </c>
      <c r="W847" s="1">
        <v>95.209197250406802</v>
      </c>
      <c r="X847" s="1">
        <v>10.848865316140801</v>
      </c>
      <c r="Y847" s="1">
        <v>5.1188612449856601</v>
      </c>
      <c r="Z847" s="1">
        <v>0</v>
      </c>
      <c r="AA847" s="1">
        <v>0</v>
      </c>
      <c r="AB847" s="1">
        <v>1.17854052330101</v>
      </c>
      <c r="AC847" s="1">
        <v>0</v>
      </c>
      <c r="AD847" s="1">
        <v>1</v>
      </c>
      <c r="AE847" s="1">
        <v>0</v>
      </c>
      <c r="AF847" s="1">
        <v>0</v>
      </c>
      <c r="AG847" s="1">
        <v>0</v>
      </c>
      <c r="AH847" s="1">
        <v>0</v>
      </c>
    </row>
    <row r="848" spans="1:34" x14ac:dyDescent="0.35">
      <c r="A848" s="1">
        <v>5597</v>
      </c>
      <c r="B848" s="1">
        <v>74</v>
      </c>
      <c r="C848" s="1">
        <v>1</v>
      </c>
      <c r="D848" s="1">
        <v>0</v>
      </c>
      <c r="E848" s="1">
        <v>1</v>
      </c>
      <c r="F848" s="1">
        <v>34.807910682990602</v>
      </c>
      <c r="G848" s="1">
        <v>0</v>
      </c>
      <c r="H848" s="1">
        <v>18.073449358105101</v>
      </c>
      <c r="I848" s="1">
        <v>1.8632129327597899</v>
      </c>
      <c r="J848" s="1">
        <v>1.3415737635238201</v>
      </c>
      <c r="K848" s="1">
        <v>4.5267836257475702</v>
      </c>
      <c r="L848" s="1">
        <v>0</v>
      </c>
      <c r="M848" s="1">
        <v>1</v>
      </c>
      <c r="N848" s="1">
        <v>0</v>
      </c>
      <c r="O848" s="1">
        <v>0</v>
      </c>
      <c r="P848" s="1">
        <v>0</v>
      </c>
      <c r="Q848" s="1">
        <v>1</v>
      </c>
      <c r="R848" s="1">
        <v>178</v>
      </c>
      <c r="S848" s="1">
        <v>83</v>
      </c>
      <c r="T848" s="1">
        <v>285.121881704315</v>
      </c>
      <c r="U848" s="1">
        <v>183.206960425164</v>
      </c>
      <c r="V848" s="1">
        <v>21.834650672961398</v>
      </c>
      <c r="W848" s="1">
        <v>207.545863317624</v>
      </c>
      <c r="X848" s="1">
        <v>2.7949116951940098</v>
      </c>
      <c r="Y848" s="1">
        <v>0.13832914734246601</v>
      </c>
      <c r="Z848" s="1">
        <v>1</v>
      </c>
      <c r="AA848" s="1">
        <v>0</v>
      </c>
      <c r="AB848" s="1">
        <v>3.6015832118148201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1</v>
      </c>
    </row>
    <row r="849" spans="1:34" hidden="1" x14ac:dyDescent="0.35">
      <c r="A849" s="1">
        <v>5598</v>
      </c>
      <c r="B849" s="1">
        <v>75</v>
      </c>
      <c r="C849" s="1">
        <v>0</v>
      </c>
      <c r="D849" s="1">
        <v>0</v>
      </c>
      <c r="E849" s="1">
        <v>1</v>
      </c>
      <c r="F849" s="1">
        <v>15.4390059428877</v>
      </c>
      <c r="G849" s="1">
        <v>0</v>
      </c>
      <c r="H849" s="1">
        <v>10.9918142392875</v>
      </c>
      <c r="I849" s="1">
        <v>9.2242551055947892</v>
      </c>
      <c r="J849" s="1">
        <v>5.1896852234334103</v>
      </c>
      <c r="K849" s="1">
        <v>7.8284966698837</v>
      </c>
      <c r="L849" s="1">
        <v>0</v>
      </c>
      <c r="M849" s="1">
        <v>0</v>
      </c>
      <c r="N849" s="1">
        <v>1</v>
      </c>
      <c r="O849" s="1">
        <v>0</v>
      </c>
      <c r="P849" s="1">
        <v>0</v>
      </c>
      <c r="Q849" s="1">
        <v>0</v>
      </c>
      <c r="R849" s="1">
        <v>105</v>
      </c>
      <c r="S849" s="1">
        <v>114</v>
      </c>
      <c r="T849" s="1">
        <v>291.413089512922</v>
      </c>
      <c r="U849" s="1">
        <v>158.84393924582301</v>
      </c>
      <c r="V849" s="1">
        <v>30.099717975781701</v>
      </c>
      <c r="W849" s="1">
        <v>57.564866972512398</v>
      </c>
      <c r="X849" s="1">
        <v>10.1893711599506</v>
      </c>
      <c r="Y849" s="1">
        <v>5.07640348594414</v>
      </c>
      <c r="Z849" s="1">
        <v>0</v>
      </c>
      <c r="AA849" s="1">
        <v>1</v>
      </c>
      <c r="AB849" s="1">
        <v>8.3328843472693901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</row>
    <row r="850" spans="1:34" hidden="1" x14ac:dyDescent="0.35">
      <c r="A850" s="1">
        <v>5599</v>
      </c>
      <c r="B850" s="1">
        <v>90</v>
      </c>
      <c r="C850" s="1">
        <v>1</v>
      </c>
      <c r="D850" s="1">
        <v>3</v>
      </c>
      <c r="E850" s="1">
        <v>2</v>
      </c>
      <c r="F850" s="1">
        <v>17.536596035103699</v>
      </c>
      <c r="G850" s="1">
        <v>1</v>
      </c>
      <c r="H850" s="1">
        <v>0.90339120240328497</v>
      </c>
      <c r="I850" s="1">
        <v>6.7775152117489199</v>
      </c>
      <c r="J850" s="1">
        <v>7.3576041075818504</v>
      </c>
      <c r="K850" s="1">
        <v>7.4204345207051396</v>
      </c>
      <c r="L850" s="1">
        <v>0</v>
      </c>
      <c r="M850" s="1">
        <v>0</v>
      </c>
      <c r="N850" s="1">
        <v>0</v>
      </c>
      <c r="O850" s="1">
        <v>1</v>
      </c>
      <c r="P850" s="1">
        <v>0</v>
      </c>
      <c r="Q850" s="1">
        <v>1</v>
      </c>
      <c r="R850" s="1">
        <v>136</v>
      </c>
      <c r="S850" s="1">
        <v>113</v>
      </c>
      <c r="T850" s="1">
        <v>264.747377621277</v>
      </c>
      <c r="U850" s="1">
        <v>167.20867976834001</v>
      </c>
      <c r="V850" s="1">
        <v>28.053378367498699</v>
      </c>
      <c r="W850" s="1">
        <v>345.65058650575202</v>
      </c>
      <c r="X850" s="1">
        <v>2.6961097465267798</v>
      </c>
      <c r="Y850" s="1">
        <v>5.1437044205971203</v>
      </c>
      <c r="Z850" s="1">
        <v>1</v>
      </c>
      <c r="AA850" s="1">
        <v>0</v>
      </c>
      <c r="AB850" s="1">
        <v>5.5330675166691696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</row>
    <row r="851" spans="1:34" x14ac:dyDescent="0.35">
      <c r="A851" s="1">
        <v>5600</v>
      </c>
      <c r="B851" s="1">
        <v>72</v>
      </c>
      <c r="C851" s="1">
        <v>1</v>
      </c>
      <c r="D851" s="1">
        <v>2</v>
      </c>
      <c r="E851" s="1">
        <v>3</v>
      </c>
      <c r="F851" s="1">
        <v>20.614871586018001</v>
      </c>
      <c r="G851" s="1">
        <v>0</v>
      </c>
      <c r="H851" s="1">
        <v>1.0153501488963099</v>
      </c>
      <c r="I851" s="1">
        <v>8.1060018280033201</v>
      </c>
      <c r="J851" s="1">
        <v>8.6650399613883202</v>
      </c>
      <c r="K851" s="1">
        <v>7.3384424807183803</v>
      </c>
      <c r="L851" s="1">
        <v>0</v>
      </c>
      <c r="M851" s="1">
        <v>1</v>
      </c>
      <c r="N851" s="1">
        <v>0</v>
      </c>
      <c r="O851" s="1">
        <v>0</v>
      </c>
      <c r="P851" s="1">
        <v>0</v>
      </c>
      <c r="Q851" s="1">
        <v>0</v>
      </c>
      <c r="R851" s="1">
        <v>96</v>
      </c>
      <c r="S851" s="1">
        <v>63</v>
      </c>
      <c r="T851" s="1">
        <v>203.92784330801399</v>
      </c>
      <c r="U851" s="1">
        <v>143.48902531901399</v>
      </c>
      <c r="V851" s="1">
        <v>65.549714144882799</v>
      </c>
      <c r="W851" s="1">
        <v>327.90457972317103</v>
      </c>
      <c r="X851" s="1">
        <v>12.473319618186199</v>
      </c>
      <c r="Y851" s="1">
        <v>0.28998825329417399</v>
      </c>
      <c r="Z851" s="1">
        <v>1</v>
      </c>
      <c r="AA851" s="1">
        <v>0</v>
      </c>
      <c r="AB851" s="1">
        <v>9.0757157400435897</v>
      </c>
      <c r="AC851" s="1">
        <v>1</v>
      </c>
      <c r="AD851" s="1">
        <v>1</v>
      </c>
      <c r="AE851" s="1">
        <v>0</v>
      </c>
      <c r="AF851" s="1">
        <v>0</v>
      </c>
      <c r="AG851" s="1">
        <v>0</v>
      </c>
      <c r="AH851" s="1">
        <v>1</v>
      </c>
    </row>
    <row r="852" spans="1:34" hidden="1" x14ac:dyDescent="0.35">
      <c r="A852" s="1">
        <v>5601</v>
      </c>
      <c r="B852" s="1">
        <v>67</v>
      </c>
      <c r="C852" s="1">
        <v>1</v>
      </c>
      <c r="D852" s="1">
        <v>3</v>
      </c>
      <c r="E852" s="1">
        <v>2</v>
      </c>
      <c r="F852" s="1">
        <v>25.6105468944622</v>
      </c>
      <c r="G852" s="1">
        <v>1</v>
      </c>
      <c r="H852" s="1">
        <v>17.787065600739599</v>
      </c>
      <c r="I852" s="1">
        <v>7.4570675894658001</v>
      </c>
      <c r="J852" s="1">
        <v>3.2347405707747399</v>
      </c>
      <c r="K852" s="1">
        <v>6.2549081687252697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169</v>
      </c>
      <c r="S852" s="1">
        <v>91</v>
      </c>
      <c r="T852" s="1">
        <v>194.45739017690701</v>
      </c>
      <c r="U852" s="1">
        <v>74.608696402381597</v>
      </c>
      <c r="V852" s="1">
        <v>41.5915764424225</v>
      </c>
      <c r="W852" s="1">
        <v>86.650869181394</v>
      </c>
      <c r="X852" s="1">
        <v>11.821268048507999</v>
      </c>
      <c r="Y852" s="1">
        <v>8.7535311881858195</v>
      </c>
      <c r="Z852" s="1">
        <v>0</v>
      </c>
      <c r="AA852" s="1">
        <v>0</v>
      </c>
      <c r="AB852" s="1">
        <v>9.0483025023298893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</row>
    <row r="853" spans="1:34" x14ac:dyDescent="0.35">
      <c r="A853" s="1">
        <v>5602</v>
      </c>
      <c r="B853" s="1">
        <v>90</v>
      </c>
      <c r="C853" s="1">
        <v>1</v>
      </c>
      <c r="D853" s="1">
        <v>0</v>
      </c>
      <c r="E853" s="1">
        <v>3</v>
      </c>
      <c r="F853" s="1">
        <v>24.4906134346462</v>
      </c>
      <c r="G853" s="1">
        <v>0</v>
      </c>
      <c r="H853" s="1">
        <v>8.9621063955089202</v>
      </c>
      <c r="I853" s="1">
        <v>7.6927134384550504</v>
      </c>
      <c r="J853" s="1">
        <v>8.3194625453344706</v>
      </c>
      <c r="K853" s="1">
        <v>9.2928561092089108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1</v>
      </c>
      <c r="R853" s="1">
        <v>116</v>
      </c>
      <c r="S853" s="1">
        <v>94</v>
      </c>
      <c r="T853" s="1">
        <v>257.10954092972798</v>
      </c>
      <c r="U853" s="1">
        <v>71.533544240194004</v>
      </c>
      <c r="V853" s="1">
        <v>34.987171096130098</v>
      </c>
      <c r="W853" s="1">
        <v>69.340904010605897</v>
      </c>
      <c r="X853" s="1">
        <v>14.569870141422401</v>
      </c>
      <c r="Y853" s="1">
        <v>0.166209169735064</v>
      </c>
      <c r="Z853" s="1">
        <v>0</v>
      </c>
      <c r="AA853" s="1">
        <v>0</v>
      </c>
      <c r="AB853" s="1">
        <v>3.3655059688250901</v>
      </c>
      <c r="AC853" s="1">
        <v>0</v>
      </c>
      <c r="AD853" s="1">
        <v>0</v>
      </c>
      <c r="AE853" s="1">
        <v>0</v>
      </c>
      <c r="AF853" s="1">
        <v>0</v>
      </c>
      <c r="AG853" s="1">
        <v>1</v>
      </c>
      <c r="AH853" s="1">
        <v>1</v>
      </c>
    </row>
    <row r="854" spans="1:34" hidden="1" x14ac:dyDescent="0.35">
      <c r="A854" s="1">
        <v>5603</v>
      </c>
      <c r="B854" s="1">
        <v>80</v>
      </c>
      <c r="C854" s="1">
        <v>1</v>
      </c>
      <c r="D854" s="1">
        <v>1</v>
      </c>
      <c r="E854" s="1">
        <v>1</v>
      </c>
      <c r="F854" s="1">
        <v>16.8349682056615</v>
      </c>
      <c r="G854" s="1">
        <v>0</v>
      </c>
      <c r="H854" s="1">
        <v>19.053564729557799</v>
      </c>
      <c r="I854" s="1">
        <v>4.3522721808129603</v>
      </c>
      <c r="J854" s="1">
        <v>3.4320550714451201</v>
      </c>
      <c r="K854" s="1">
        <v>7.3614591709299502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126</v>
      </c>
      <c r="S854" s="1">
        <v>112</v>
      </c>
      <c r="T854" s="1">
        <v>270.45705720485199</v>
      </c>
      <c r="U854" s="1">
        <v>149.65794862611699</v>
      </c>
      <c r="V854" s="1">
        <v>60.246282169111602</v>
      </c>
      <c r="W854" s="1">
        <v>250.12543250996899</v>
      </c>
      <c r="X854" s="1">
        <v>12.3998316509419</v>
      </c>
      <c r="Y854" s="1">
        <v>6.2657835064040501</v>
      </c>
      <c r="Z854" s="1">
        <v>0</v>
      </c>
      <c r="AA854" s="1">
        <v>0</v>
      </c>
      <c r="AB854" s="1">
        <v>1.6117042441253699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</row>
    <row r="855" spans="1:34" hidden="1" x14ac:dyDescent="0.35">
      <c r="A855" s="1">
        <v>5604</v>
      </c>
      <c r="B855" s="1">
        <v>75</v>
      </c>
      <c r="C855" s="1">
        <v>0</v>
      </c>
      <c r="D855" s="1">
        <v>1</v>
      </c>
      <c r="E855" s="1">
        <v>0</v>
      </c>
      <c r="F855" s="1">
        <v>33.326818204911298</v>
      </c>
      <c r="G855" s="1">
        <v>0</v>
      </c>
      <c r="H855" s="1">
        <v>11.297202549058399</v>
      </c>
      <c r="I855" s="1">
        <v>8.4526437736793003</v>
      </c>
      <c r="J855" s="1">
        <v>1.7878178277119401</v>
      </c>
      <c r="K855" s="1">
        <v>9.8369893779822597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122</v>
      </c>
      <c r="S855" s="1">
        <v>115</v>
      </c>
      <c r="T855" s="1">
        <v>179.10633045974501</v>
      </c>
      <c r="U855" s="1">
        <v>61.246471947652303</v>
      </c>
      <c r="V855" s="1">
        <v>31.0873273255214</v>
      </c>
      <c r="W855" s="1">
        <v>170.99585041946301</v>
      </c>
      <c r="X855" s="1">
        <v>15.385064903239201</v>
      </c>
      <c r="Y855" s="1">
        <v>9.5497944901822702</v>
      </c>
      <c r="Z855" s="1">
        <v>0</v>
      </c>
      <c r="AA855" s="1">
        <v>0</v>
      </c>
      <c r="AB855" s="1">
        <v>7.5484809154909804</v>
      </c>
      <c r="AC855" s="1">
        <v>0</v>
      </c>
      <c r="AD855" s="1">
        <v>1</v>
      </c>
      <c r="AE855" s="1">
        <v>0</v>
      </c>
      <c r="AF855" s="1">
        <v>0</v>
      </c>
      <c r="AG855" s="1">
        <v>0</v>
      </c>
      <c r="AH855" s="1">
        <v>0</v>
      </c>
    </row>
    <row r="856" spans="1:34" hidden="1" x14ac:dyDescent="0.35">
      <c r="A856" s="1">
        <v>5605</v>
      </c>
      <c r="B856" s="1">
        <v>71</v>
      </c>
      <c r="C856" s="1">
        <v>0</v>
      </c>
      <c r="D856" s="1">
        <v>1</v>
      </c>
      <c r="E856" s="1">
        <v>1</v>
      </c>
      <c r="F856" s="1">
        <v>39.344406953420602</v>
      </c>
      <c r="G856" s="1">
        <v>0</v>
      </c>
      <c r="H856" s="1">
        <v>17.547634803281198</v>
      </c>
      <c r="I856" s="1">
        <v>3.4531561227629801</v>
      </c>
      <c r="J856" s="1">
        <v>6.7078471924173098</v>
      </c>
      <c r="K856" s="1">
        <v>4.6133644956310604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106</v>
      </c>
      <c r="S856" s="1">
        <v>86</v>
      </c>
      <c r="T856" s="1">
        <v>289.63129368171298</v>
      </c>
      <c r="U856" s="1">
        <v>91.091653919767893</v>
      </c>
      <c r="V856" s="1">
        <v>43.0342992027159</v>
      </c>
      <c r="W856" s="1">
        <v>98.989290463663096</v>
      </c>
      <c r="X856" s="1">
        <v>8.8402858353879097</v>
      </c>
      <c r="Y856" s="1">
        <v>3.3158542192839602</v>
      </c>
      <c r="Z856" s="1">
        <v>0</v>
      </c>
      <c r="AA856" s="1">
        <v>0</v>
      </c>
      <c r="AB856" s="1">
        <v>7.03642790855044</v>
      </c>
      <c r="AC856" s="1">
        <v>0</v>
      </c>
      <c r="AD856" s="1">
        <v>0</v>
      </c>
      <c r="AE856" s="1">
        <v>0</v>
      </c>
      <c r="AF856" s="1">
        <v>1</v>
      </c>
      <c r="AG856" s="1">
        <v>0</v>
      </c>
      <c r="AH856" s="1">
        <v>0</v>
      </c>
    </row>
    <row r="857" spans="1:34" x14ac:dyDescent="0.35">
      <c r="A857" s="1">
        <v>5606</v>
      </c>
      <c r="B857" s="1">
        <v>70</v>
      </c>
      <c r="C857" s="1">
        <v>1</v>
      </c>
      <c r="D857" s="1">
        <v>1</v>
      </c>
      <c r="E857" s="1">
        <v>1</v>
      </c>
      <c r="F857" s="1">
        <v>28.108654280826102</v>
      </c>
      <c r="G857" s="1">
        <v>1</v>
      </c>
      <c r="H857" s="1">
        <v>8.6872970636280495</v>
      </c>
      <c r="I857" s="1">
        <v>1.2168690286047099</v>
      </c>
      <c r="J857" s="1">
        <v>0.28464849816036603</v>
      </c>
      <c r="K857" s="1">
        <v>7.1538219793215996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140</v>
      </c>
      <c r="S857" s="1">
        <v>90</v>
      </c>
      <c r="T857" s="1">
        <v>156.23229714278199</v>
      </c>
      <c r="U857" s="1">
        <v>130.83269136890499</v>
      </c>
      <c r="V857" s="1">
        <v>42.1761479510767</v>
      </c>
      <c r="W857" s="1">
        <v>231.19831018154699</v>
      </c>
      <c r="X857" s="1">
        <v>6.3209152130481101</v>
      </c>
      <c r="Y857" s="1">
        <v>0.21793179863596299</v>
      </c>
      <c r="Z857" s="1">
        <v>0</v>
      </c>
      <c r="AA857" s="1">
        <v>0</v>
      </c>
      <c r="AB857" s="1">
        <v>0.251429725684507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1</v>
      </c>
    </row>
    <row r="858" spans="1:34" x14ac:dyDescent="0.35">
      <c r="A858" s="1">
        <v>5607</v>
      </c>
      <c r="B858" s="1">
        <v>62</v>
      </c>
      <c r="C858" s="1">
        <v>0</v>
      </c>
      <c r="D858" s="1">
        <v>1</v>
      </c>
      <c r="E858" s="1">
        <v>1</v>
      </c>
      <c r="F858" s="1">
        <v>34.797125884900197</v>
      </c>
      <c r="G858" s="1">
        <v>1</v>
      </c>
      <c r="H858" s="1">
        <v>12.632616416945</v>
      </c>
      <c r="I858" s="1">
        <v>0.29600094954322498</v>
      </c>
      <c r="J858" s="1">
        <v>7.9334591918666604</v>
      </c>
      <c r="K858" s="1">
        <v>5.63044836292217</v>
      </c>
      <c r="L858" s="1">
        <v>0</v>
      </c>
      <c r="M858" s="1">
        <v>0</v>
      </c>
      <c r="N858" s="1">
        <v>0</v>
      </c>
      <c r="O858" s="1">
        <v>1</v>
      </c>
      <c r="P858" s="1">
        <v>0</v>
      </c>
      <c r="Q858" s="1">
        <v>0</v>
      </c>
      <c r="R858" s="1">
        <v>122</v>
      </c>
      <c r="S858" s="1">
        <v>75</v>
      </c>
      <c r="T858" s="1">
        <v>271.42925932493699</v>
      </c>
      <c r="U858" s="1">
        <v>55.037262229862499</v>
      </c>
      <c r="V858" s="1">
        <v>73.879429980956701</v>
      </c>
      <c r="W858" s="1">
        <v>374.555528877727</v>
      </c>
      <c r="X858" s="1">
        <v>18.4961478504148</v>
      </c>
      <c r="Y858" s="1">
        <v>3.4758732475282299</v>
      </c>
      <c r="Z858" s="1">
        <v>0</v>
      </c>
      <c r="AA858" s="1">
        <v>0</v>
      </c>
      <c r="AB858" s="1">
        <v>4.9327759594372402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1</v>
      </c>
    </row>
    <row r="859" spans="1:34" hidden="1" x14ac:dyDescent="0.35">
      <c r="A859" s="1">
        <v>5608</v>
      </c>
      <c r="B859" s="1">
        <v>89</v>
      </c>
      <c r="C859" s="1">
        <v>0</v>
      </c>
      <c r="D859" s="1">
        <v>0</v>
      </c>
      <c r="E859" s="1">
        <v>0</v>
      </c>
      <c r="F859" s="1">
        <v>23.5817511437115</v>
      </c>
      <c r="G859" s="1">
        <v>0</v>
      </c>
      <c r="H859" s="1">
        <v>1.93922694063229</v>
      </c>
      <c r="I859" s="1">
        <v>1.3224645137965501</v>
      </c>
      <c r="J859" s="1">
        <v>8.7586927465640905</v>
      </c>
      <c r="K859" s="1">
        <v>9.2629993587941506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170</v>
      </c>
      <c r="S859" s="1">
        <v>71</v>
      </c>
      <c r="T859" s="1">
        <v>218.70793950644099</v>
      </c>
      <c r="U859" s="1">
        <v>82.859077303313001</v>
      </c>
      <c r="V859" s="1">
        <v>95.334895208981393</v>
      </c>
      <c r="W859" s="1">
        <v>310.312787087061</v>
      </c>
      <c r="X859" s="1">
        <v>27.648573371101499</v>
      </c>
      <c r="Y859" s="1">
        <v>9.7000734567105305</v>
      </c>
      <c r="Z859" s="1">
        <v>1</v>
      </c>
      <c r="AA859" s="1">
        <v>0</v>
      </c>
      <c r="AB859" s="1">
        <v>5.1571900486916702</v>
      </c>
      <c r="AC859" s="1">
        <v>0</v>
      </c>
      <c r="AD859" s="1">
        <v>1</v>
      </c>
      <c r="AE859" s="1">
        <v>0</v>
      </c>
      <c r="AF859" s="1">
        <v>0</v>
      </c>
      <c r="AG859" s="1">
        <v>1</v>
      </c>
      <c r="AH859" s="1">
        <v>0</v>
      </c>
    </row>
    <row r="860" spans="1:34" hidden="1" x14ac:dyDescent="0.35">
      <c r="A860" s="1">
        <v>5609</v>
      </c>
      <c r="B860" s="1">
        <v>64</v>
      </c>
      <c r="C860" s="1">
        <v>0</v>
      </c>
      <c r="D860" s="1">
        <v>0</v>
      </c>
      <c r="E860" s="1">
        <v>2</v>
      </c>
      <c r="F860" s="1">
        <v>29.023326861435901</v>
      </c>
      <c r="G860" s="1">
        <v>0</v>
      </c>
      <c r="H860" s="1">
        <v>12.0577235897563</v>
      </c>
      <c r="I860" s="1">
        <v>1.77661278357069</v>
      </c>
      <c r="J860" s="1">
        <v>2.9845462984600299</v>
      </c>
      <c r="K860" s="1">
        <v>5.3463666814926096</v>
      </c>
      <c r="L860" s="1">
        <v>0</v>
      </c>
      <c r="M860" s="1">
        <v>1</v>
      </c>
      <c r="N860" s="1">
        <v>0</v>
      </c>
      <c r="O860" s="1">
        <v>0</v>
      </c>
      <c r="P860" s="1">
        <v>0</v>
      </c>
      <c r="Q860" s="1">
        <v>0</v>
      </c>
      <c r="R860" s="1">
        <v>113</v>
      </c>
      <c r="S860" s="1">
        <v>67</v>
      </c>
      <c r="T860" s="1">
        <v>252.745540793674</v>
      </c>
      <c r="U860" s="1">
        <v>115.720961972906</v>
      </c>
      <c r="V860" s="1">
        <v>87.470662306199102</v>
      </c>
      <c r="W860" s="1">
        <v>69.666749369458699</v>
      </c>
      <c r="X860" s="1">
        <v>8.0870810290844393</v>
      </c>
      <c r="Y860" s="1">
        <v>3.3999545181232498</v>
      </c>
      <c r="Z860" s="1">
        <v>0</v>
      </c>
      <c r="AA860" s="1">
        <v>0</v>
      </c>
      <c r="AB860" s="1">
        <v>7.6055838976945296</v>
      </c>
      <c r="AC860" s="1">
        <v>0</v>
      </c>
      <c r="AD860" s="1">
        <v>0</v>
      </c>
      <c r="AE860" s="1">
        <v>0</v>
      </c>
      <c r="AF860" s="1">
        <v>0</v>
      </c>
      <c r="AG860" s="1">
        <v>1</v>
      </c>
      <c r="AH860" s="1">
        <v>0</v>
      </c>
    </row>
    <row r="861" spans="1:34" x14ac:dyDescent="0.35">
      <c r="A861" s="1">
        <v>5610</v>
      </c>
      <c r="B861" s="1">
        <v>82</v>
      </c>
      <c r="C861" s="1">
        <v>1</v>
      </c>
      <c r="D861" s="1">
        <v>0</v>
      </c>
      <c r="E861" s="1">
        <v>0</v>
      </c>
      <c r="F861" s="1">
        <v>22.497556996852602</v>
      </c>
      <c r="G861" s="1">
        <v>0</v>
      </c>
      <c r="H861" s="1">
        <v>4.2528901711680804</v>
      </c>
      <c r="I861" s="1">
        <v>5.7842934295794297</v>
      </c>
      <c r="J861" s="1">
        <v>8.0763642236417201</v>
      </c>
      <c r="K861" s="1">
        <v>9.3824534831964002</v>
      </c>
      <c r="L861" s="1">
        <v>0</v>
      </c>
      <c r="M861" s="1">
        <v>0</v>
      </c>
      <c r="N861" s="1">
        <v>1</v>
      </c>
      <c r="O861" s="1">
        <v>0</v>
      </c>
      <c r="P861" s="1">
        <v>1</v>
      </c>
      <c r="Q861" s="1">
        <v>0</v>
      </c>
      <c r="R861" s="1">
        <v>125</v>
      </c>
      <c r="S861" s="1">
        <v>87</v>
      </c>
      <c r="T861" s="1">
        <v>197.11209581850301</v>
      </c>
      <c r="U861" s="1">
        <v>122.661614815094</v>
      </c>
      <c r="V861" s="1">
        <v>48.8873459719862</v>
      </c>
      <c r="W861" s="1">
        <v>382.55013394556403</v>
      </c>
      <c r="X861" s="1">
        <v>9.6943108395266098</v>
      </c>
      <c r="Y861" s="1">
        <v>4.2197768572046401</v>
      </c>
      <c r="Z861" s="1">
        <v>0</v>
      </c>
      <c r="AA861" s="1">
        <v>1</v>
      </c>
      <c r="AB861" s="1">
        <v>9.0523561280981397</v>
      </c>
      <c r="AC861" s="1">
        <v>0</v>
      </c>
      <c r="AD861" s="1">
        <v>0</v>
      </c>
      <c r="AE861" s="1">
        <v>0</v>
      </c>
      <c r="AF861" s="1">
        <v>0</v>
      </c>
      <c r="AG861" s="1">
        <v>1</v>
      </c>
      <c r="AH861" s="1">
        <v>1</v>
      </c>
    </row>
    <row r="862" spans="1:34" hidden="1" x14ac:dyDescent="0.35">
      <c r="A862" s="1">
        <v>5611</v>
      </c>
      <c r="B862" s="1">
        <v>71</v>
      </c>
      <c r="C862" s="1">
        <v>0</v>
      </c>
      <c r="D862" s="1">
        <v>2</v>
      </c>
      <c r="E862" s="1">
        <v>2</v>
      </c>
      <c r="F862" s="1">
        <v>16.080043541877298</v>
      </c>
      <c r="G862" s="1">
        <v>1</v>
      </c>
      <c r="H862" s="1">
        <v>19.8971128826336</v>
      </c>
      <c r="I862" s="1">
        <v>9.9745951899100103</v>
      </c>
      <c r="J862" s="1">
        <v>6.0197383617855396</v>
      </c>
      <c r="K862" s="1">
        <v>8.1826900308769392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134</v>
      </c>
      <c r="S862" s="1">
        <v>72</v>
      </c>
      <c r="T862" s="1">
        <v>172.61802447417301</v>
      </c>
      <c r="U862" s="1">
        <v>86.856775733222094</v>
      </c>
      <c r="V862" s="1">
        <v>36.663517496355901</v>
      </c>
      <c r="W862" s="1">
        <v>343.47922995235501</v>
      </c>
      <c r="X862" s="1">
        <v>7.0685289957040798</v>
      </c>
      <c r="Y862" s="1">
        <v>9.1306471926901001</v>
      </c>
      <c r="Z862" s="1">
        <v>0</v>
      </c>
      <c r="AA862" s="1">
        <v>0</v>
      </c>
      <c r="AB862" s="1">
        <v>0.56699347462878902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</row>
    <row r="863" spans="1:34" hidden="1" x14ac:dyDescent="0.35">
      <c r="A863" s="1">
        <v>5612</v>
      </c>
      <c r="B863" s="1">
        <v>65</v>
      </c>
      <c r="C863" s="1">
        <v>1</v>
      </c>
      <c r="D863" s="1">
        <v>0</v>
      </c>
      <c r="E863" s="1">
        <v>2</v>
      </c>
      <c r="F863" s="1">
        <v>29.1878630510354</v>
      </c>
      <c r="G863" s="1">
        <v>1</v>
      </c>
      <c r="H863" s="1">
        <v>0.53320927375813199</v>
      </c>
      <c r="I863" s="1">
        <v>8.7595699625736199</v>
      </c>
      <c r="J863" s="1">
        <v>6.3643019487693797</v>
      </c>
      <c r="K863" s="1">
        <v>6.2311431378016398</v>
      </c>
      <c r="L863" s="1">
        <v>0</v>
      </c>
      <c r="M863" s="1">
        <v>1</v>
      </c>
      <c r="N863" s="1">
        <v>0</v>
      </c>
      <c r="O863" s="1">
        <v>0</v>
      </c>
      <c r="P863" s="1">
        <v>0</v>
      </c>
      <c r="Q863" s="1">
        <v>0</v>
      </c>
      <c r="R863" s="1">
        <v>158</v>
      </c>
      <c r="S863" s="1">
        <v>117</v>
      </c>
      <c r="T863" s="1">
        <v>292.33781695954502</v>
      </c>
      <c r="U863" s="1">
        <v>125.4296297579</v>
      </c>
      <c r="V863" s="1">
        <v>82.865449531290494</v>
      </c>
      <c r="W863" s="1">
        <v>295.682209727643</v>
      </c>
      <c r="X863" s="1">
        <v>6.6277415024081199</v>
      </c>
      <c r="Y863" s="1">
        <v>7.5213578916212596</v>
      </c>
      <c r="Z863" s="1">
        <v>1</v>
      </c>
      <c r="AA863" s="1">
        <v>0</v>
      </c>
      <c r="AB863" s="1">
        <v>5.1936830723843901</v>
      </c>
      <c r="AC863" s="1">
        <v>1</v>
      </c>
      <c r="AD863" s="1">
        <v>0</v>
      </c>
      <c r="AE863" s="1">
        <v>0</v>
      </c>
      <c r="AF863" s="1">
        <v>0</v>
      </c>
      <c r="AG863" s="1">
        <v>1</v>
      </c>
      <c r="AH863" s="1">
        <v>0</v>
      </c>
    </row>
    <row r="864" spans="1:34" hidden="1" x14ac:dyDescent="0.35">
      <c r="A864" s="1">
        <v>5613</v>
      </c>
      <c r="B864" s="1">
        <v>82</v>
      </c>
      <c r="C864" s="1">
        <v>1</v>
      </c>
      <c r="D864" s="1">
        <v>0</v>
      </c>
      <c r="E864" s="1">
        <v>1</v>
      </c>
      <c r="F864" s="1">
        <v>33.146393639035601</v>
      </c>
      <c r="G864" s="1">
        <v>1</v>
      </c>
      <c r="H864" s="1">
        <v>11.093836940586799</v>
      </c>
      <c r="I864" s="1">
        <v>8.8390570558309793</v>
      </c>
      <c r="J864" s="1">
        <v>9.7275580085062501</v>
      </c>
      <c r="K864" s="1">
        <v>9.8125837782481895</v>
      </c>
      <c r="L864" s="1">
        <v>0</v>
      </c>
      <c r="M864" s="1">
        <v>0</v>
      </c>
      <c r="N864" s="1">
        <v>1</v>
      </c>
      <c r="O864" s="1">
        <v>1</v>
      </c>
      <c r="P864" s="1">
        <v>0</v>
      </c>
      <c r="Q864" s="1">
        <v>0</v>
      </c>
      <c r="R864" s="1">
        <v>151</v>
      </c>
      <c r="S864" s="1">
        <v>73</v>
      </c>
      <c r="T864" s="1">
        <v>179.36428824190301</v>
      </c>
      <c r="U864" s="1">
        <v>110.70383910519899</v>
      </c>
      <c r="V864" s="1">
        <v>59.806474178174199</v>
      </c>
      <c r="W864" s="1">
        <v>201.082240084284</v>
      </c>
      <c r="X864" s="1">
        <v>0.92015519315407901</v>
      </c>
      <c r="Y864" s="1">
        <v>6.2442997958334203</v>
      </c>
      <c r="Z864" s="1">
        <v>1</v>
      </c>
      <c r="AA864" s="1">
        <v>0</v>
      </c>
      <c r="AB864" s="1">
        <v>6.2818079883903701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</row>
    <row r="865" spans="1:34" hidden="1" x14ac:dyDescent="0.35">
      <c r="A865" s="1">
        <v>5614</v>
      </c>
      <c r="B865" s="1">
        <v>82</v>
      </c>
      <c r="C865" s="1">
        <v>1</v>
      </c>
      <c r="D865" s="1">
        <v>3</v>
      </c>
      <c r="E865" s="1">
        <v>1</v>
      </c>
      <c r="F865" s="1">
        <v>35.262498281905401</v>
      </c>
      <c r="G865" s="1">
        <v>0</v>
      </c>
      <c r="H865" s="1">
        <v>7.4342995248533104</v>
      </c>
      <c r="I865" s="1">
        <v>4.6395831138824102</v>
      </c>
      <c r="J865" s="1">
        <v>2.5649498204643302</v>
      </c>
      <c r="K865" s="1">
        <v>9.3664828863806999</v>
      </c>
      <c r="L865" s="1">
        <v>1</v>
      </c>
      <c r="M865" s="1">
        <v>0</v>
      </c>
      <c r="N865" s="1">
        <v>0</v>
      </c>
      <c r="O865" s="1">
        <v>0</v>
      </c>
      <c r="P865" s="1">
        <v>0</v>
      </c>
      <c r="Q865" s="1">
        <v>1</v>
      </c>
      <c r="R865" s="1">
        <v>155</v>
      </c>
      <c r="S865" s="1">
        <v>66</v>
      </c>
      <c r="T865" s="1">
        <v>186.93528754084201</v>
      </c>
      <c r="U865" s="1">
        <v>100.63880669949801</v>
      </c>
      <c r="V865" s="1">
        <v>20.725533223405801</v>
      </c>
      <c r="W865" s="1">
        <v>366.18653739461598</v>
      </c>
      <c r="X865" s="1">
        <v>24.4608332863559</v>
      </c>
      <c r="Y865" s="1">
        <v>6.0700056668228397</v>
      </c>
      <c r="Z865" s="1">
        <v>0</v>
      </c>
      <c r="AA865" s="1">
        <v>1</v>
      </c>
      <c r="AB865" s="1">
        <v>4.8153020088306198</v>
      </c>
      <c r="AC865" s="1">
        <v>0</v>
      </c>
      <c r="AD865" s="1">
        <v>0</v>
      </c>
      <c r="AE865" s="1">
        <v>0</v>
      </c>
      <c r="AF865" s="1">
        <v>0</v>
      </c>
      <c r="AG865" s="1">
        <v>1</v>
      </c>
      <c r="AH865" s="1">
        <v>0</v>
      </c>
    </row>
    <row r="866" spans="1:34" hidden="1" x14ac:dyDescent="0.35">
      <c r="A866" s="1">
        <v>5615</v>
      </c>
      <c r="B866" s="1">
        <v>60</v>
      </c>
      <c r="C866" s="1">
        <v>1</v>
      </c>
      <c r="D866" s="1">
        <v>0</v>
      </c>
      <c r="E866" s="1">
        <v>1</v>
      </c>
      <c r="F866" s="1">
        <v>19.897329438904698</v>
      </c>
      <c r="G866" s="1">
        <v>0</v>
      </c>
      <c r="H866" s="1">
        <v>15.0283621827954</v>
      </c>
      <c r="I866" s="1">
        <v>4.6406941733102496</v>
      </c>
      <c r="J866" s="1">
        <v>2.58676695390136</v>
      </c>
      <c r="K866" s="1">
        <v>8.5706426044334094</v>
      </c>
      <c r="L866" s="1">
        <v>0</v>
      </c>
      <c r="M866" s="1">
        <v>0</v>
      </c>
      <c r="N866" s="1">
        <v>0</v>
      </c>
      <c r="O866" s="1">
        <v>0</v>
      </c>
      <c r="P866" s="1">
        <v>1</v>
      </c>
      <c r="Q866" s="1">
        <v>0</v>
      </c>
      <c r="R866" s="1">
        <v>96</v>
      </c>
      <c r="S866" s="1">
        <v>64</v>
      </c>
      <c r="T866" s="1">
        <v>266.33718306381002</v>
      </c>
      <c r="U866" s="1">
        <v>122.293760307792</v>
      </c>
      <c r="V866" s="1">
        <v>99.2003454604788</v>
      </c>
      <c r="W866" s="1">
        <v>119.861667140683</v>
      </c>
      <c r="X866" s="1">
        <v>27.007129852922901</v>
      </c>
      <c r="Y866" s="1">
        <v>4.7547975044534301</v>
      </c>
      <c r="Z866" s="1">
        <v>0</v>
      </c>
      <c r="AA866" s="1">
        <v>1</v>
      </c>
      <c r="AB866" s="1">
        <v>5.1917709904273002</v>
      </c>
      <c r="AC866" s="1">
        <v>0</v>
      </c>
      <c r="AD866" s="1">
        <v>0</v>
      </c>
      <c r="AE866" s="1">
        <v>1</v>
      </c>
      <c r="AF866" s="1">
        <v>0</v>
      </c>
      <c r="AG866" s="1">
        <v>1</v>
      </c>
      <c r="AH866" s="1">
        <v>0</v>
      </c>
    </row>
    <row r="867" spans="1:34" x14ac:dyDescent="0.35">
      <c r="A867" s="1">
        <v>5616</v>
      </c>
      <c r="B867" s="1">
        <v>89</v>
      </c>
      <c r="C867" s="1">
        <v>1</v>
      </c>
      <c r="D867" s="1">
        <v>0</v>
      </c>
      <c r="E867" s="1">
        <v>1</v>
      </c>
      <c r="F867" s="1">
        <v>37.887695520499904</v>
      </c>
      <c r="G867" s="1">
        <v>0</v>
      </c>
      <c r="H867" s="1">
        <v>12.617499986853799</v>
      </c>
      <c r="I867" s="1">
        <v>3.9306918151116901</v>
      </c>
      <c r="J867" s="1">
        <v>5.7317883796570399</v>
      </c>
      <c r="K867" s="1">
        <v>8.2221966108546205</v>
      </c>
      <c r="L867" s="1">
        <v>0</v>
      </c>
      <c r="M867" s="1">
        <v>0</v>
      </c>
      <c r="N867" s="1">
        <v>1</v>
      </c>
      <c r="O867" s="1">
        <v>1</v>
      </c>
      <c r="P867" s="1">
        <v>0</v>
      </c>
      <c r="Q867" s="1">
        <v>0</v>
      </c>
      <c r="R867" s="1">
        <v>156</v>
      </c>
      <c r="S867" s="1">
        <v>115</v>
      </c>
      <c r="T867" s="1">
        <v>285.62362432891098</v>
      </c>
      <c r="U867" s="1">
        <v>110.19603237128599</v>
      </c>
      <c r="V867" s="1">
        <v>87.735298716261397</v>
      </c>
      <c r="W867" s="1">
        <v>121.885604552616</v>
      </c>
      <c r="X867" s="1">
        <v>17.439512233028498</v>
      </c>
      <c r="Y867" s="1">
        <v>8.4903649077617001</v>
      </c>
      <c r="Z867" s="1">
        <v>1</v>
      </c>
      <c r="AA867" s="1">
        <v>1</v>
      </c>
      <c r="AB867" s="1">
        <v>9.7478756825430892</v>
      </c>
      <c r="AC867" s="1">
        <v>0</v>
      </c>
      <c r="AD867" s="1">
        <v>0</v>
      </c>
      <c r="AE867" s="1">
        <v>0</v>
      </c>
      <c r="AF867" s="1">
        <v>0</v>
      </c>
      <c r="AG867" s="1">
        <v>1</v>
      </c>
      <c r="AH867" s="1">
        <v>1</v>
      </c>
    </row>
    <row r="868" spans="1:34" hidden="1" x14ac:dyDescent="0.35">
      <c r="A868" s="1">
        <v>5617</v>
      </c>
      <c r="B868" s="1">
        <v>66</v>
      </c>
      <c r="C868" s="1">
        <v>0</v>
      </c>
      <c r="D868" s="1">
        <v>0</v>
      </c>
      <c r="E868" s="1">
        <v>2</v>
      </c>
      <c r="F868" s="1">
        <v>24.2743554988723</v>
      </c>
      <c r="G868" s="1">
        <v>1</v>
      </c>
      <c r="H868" s="1">
        <v>14.016363699318299</v>
      </c>
      <c r="I868" s="1">
        <v>6.3209071590568398</v>
      </c>
      <c r="J868" s="1">
        <v>5.22841840319846</v>
      </c>
      <c r="K868" s="1">
        <v>8.45167174939521</v>
      </c>
      <c r="L868" s="1">
        <v>0</v>
      </c>
      <c r="M868" s="1">
        <v>0</v>
      </c>
      <c r="N868" s="1">
        <v>0</v>
      </c>
      <c r="O868" s="1">
        <v>1</v>
      </c>
      <c r="P868" s="1">
        <v>1</v>
      </c>
      <c r="Q868" s="1">
        <v>0</v>
      </c>
      <c r="R868" s="1">
        <v>106</v>
      </c>
      <c r="S868" s="1">
        <v>116</v>
      </c>
      <c r="T868" s="1">
        <v>209.26470515459701</v>
      </c>
      <c r="U868" s="1">
        <v>88.621165257211004</v>
      </c>
      <c r="V868" s="1">
        <v>47.8976044809028</v>
      </c>
      <c r="W868" s="1">
        <v>370.89363879366198</v>
      </c>
      <c r="X868" s="1">
        <v>28.709078010578299</v>
      </c>
      <c r="Y868" s="1">
        <v>8.79774081017292</v>
      </c>
      <c r="Z868" s="1">
        <v>0</v>
      </c>
      <c r="AA868" s="1">
        <v>0</v>
      </c>
      <c r="AB868" s="1">
        <v>1.51374373156078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</row>
    <row r="869" spans="1:34" x14ac:dyDescent="0.35">
      <c r="A869" s="1">
        <v>5618</v>
      </c>
      <c r="B869" s="1">
        <v>89</v>
      </c>
      <c r="C869" s="1">
        <v>0</v>
      </c>
      <c r="D869" s="1">
        <v>1</v>
      </c>
      <c r="E869" s="1">
        <v>0</v>
      </c>
      <c r="F869" s="1">
        <v>24.0102005704893</v>
      </c>
      <c r="G869" s="1">
        <v>0</v>
      </c>
      <c r="H869" s="1">
        <v>16.7955914191574</v>
      </c>
      <c r="I869" s="1">
        <v>6.8044514884328704</v>
      </c>
      <c r="J869" s="1">
        <v>9.9480008828911206</v>
      </c>
      <c r="K869" s="1">
        <v>7.1966753747450198</v>
      </c>
      <c r="L869" s="1">
        <v>1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114</v>
      </c>
      <c r="S869" s="1">
        <v>87</v>
      </c>
      <c r="T869" s="1">
        <v>228.31115017605501</v>
      </c>
      <c r="U869" s="1">
        <v>77.220360577901701</v>
      </c>
      <c r="V869" s="1">
        <v>95.691615357403606</v>
      </c>
      <c r="W869" s="1">
        <v>370.31769703303098</v>
      </c>
      <c r="X869" s="1">
        <v>2.2556833790298398</v>
      </c>
      <c r="Y869" s="1">
        <v>0.51278762070967399</v>
      </c>
      <c r="Z869" s="1">
        <v>0</v>
      </c>
      <c r="AA869" s="1">
        <v>0</v>
      </c>
      <c r="AB869" s="1">
        <v>2.26800488933188</v>
      </c>
      <c r="AC869" s="1">
        <v>1</v>
      </c>
      <c r="AD869" s="1">
        <v>0</v>
      </c>
      <c r="AE869" s="1">
        <v>0</v>
      </c>
      <c r="AF869" s="1">
        <v>0</v>
      </c>
      <c r="AG869" s="1">
        <v>0</v>
      </c>
      <c r="AH869" s="1">
        <v>1</v>
      </c>
    </row>
    <row r="870" spans="1:34" x14ac:dyDescent="0.35">
      <c r="A870" s="1">
        <v>5619</v>
      </c>
      <c r="B870" s="1">
        <v>68</v>
      </c>
      <c r="C870" s="1">
        <v>0</v>
      </c>
      <c r="D870" s="1">
        <v>3</v>
      </c>
      <c r="E870" s="1">
        <v>1</v>
      </c>
      <c r="F870" s="1">
        <v>15.1169711122146</v>
      </c>
      <c r="G870" s="1">
        <v>0</v>
      </c>
      <c r="H870" s="1">
        <v>5.5499963021891796</v>
      </c>
      <c r="I870" s="1">
        <v>6.5493809908320197E-2</v>
      </c>
      <c r="J870" s="1">
        <v>6.8321369239409204</v>
      </c>
      <c r="K870" s="1">
        <v>5.1101819901107799</v>
      </c>
      <c r="L870" s="1">
        <v>1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135</v>
      </c>
      <c r="S870" s="1">
        <v>102</v>
      </c>
      <c r="T870" s="1">
        <v>178.55451496709199</v>
      </c>
      <c r="U870" s="1">
        <v>182.87499632718399</v>
      </c>
      <c r="V870" s="1">
        <v>94.079137083804895</v>
      </c>
      <c r="W870" s="1">
        <v>350.91352667599199</v>
      </c>
      <c r="X870" s="1">
        <v>23.384717132305099</v>
      </c>
      <c r="Y870" s="1">
        <v>0.123298612195705</v>
      </c>
      <c r="Z870" s="1">
        <v>0</v>
      </c>
      <c r="AA870" s="1">
        <v>0</v>
      </c>
      <c r="AB870" s="1">
        <v>0.45558014480180598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1</v>
      </c>
    </row>
    <row r="871" spans="1:34" x14ac:dyDescent="0.35">
      <c r="A871" s="1">
        <v>5620</v>
      </c>
      <c r="B871" s="1">
        <v>78</v>
      </c>
      <c r="C871" s="1">
        <v>0</v>
      </c>
      <c r="D871" s="1">
        <v>3</v>
      </c>
      <c r="E871" s="1">
        <v>1</v>
      </c>
      <c r="F871" s="1">
        <v>32.554940393355302</v>
      </c>
      <c r="G871" s="1">
        <v>1</v>
      </c>
      <c r="H871" s="1">
        <v>15.965862645191899</v>
      </c>
      <c r="I871" s="1">
        <v>6.3325827742338898</v>
      </c>
      <c r="J871" s="1">
        <v>9.2471023329544906</v>
      </c>
      <c r="K871" s="1">
        <v>6.0009001231699299</v>
      </c>
      <c r="L871" s="1">
        <v>1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140</v>
      </c>
      <c r="S871" s="1">
        <v>116</v>
      </c>
      <c r="T871" s="1">
        <v>180.811397960124</v>
      </c>
      <c r="U871" s="1">
        <v>110.62080053568999</v>
      </c>
      <c r="V871" s="1">
        <v>84.045340611752394</v>
      </c>
      <c r="W871" s="1">
        <v>217.79654485542301</v>
      </c>
      <c r="X871" s="1">
        <v>18.572848298989999</v>
      </c>
      <c r="Y871" s="1">
        <v>1.12435362804412</v>
      </c>
      <c r="Z871" s="1">
        <v>1</v>
      </c>
      <c r="AA871" s="1">
        <v>0</v>
      </c>
      <c r="AB871" s="1">
        <v>7.9978504118318599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1</v>
      </c>
    </row>
    <row r="872" spans="1:34" x14ac:dyDescent="0.35">
      <c r="A872" s="1">
        <v>5621</v>
      </c>
      <c r="B872" s="1">
        <v>76</v>
      </c>
      <c r="C872" s="1">
        <v>1</v>
      </c>
      <c r="D872" s="1">
        <v>1</v>
      </c>
      <c r="E872" s="1">
        <v>2</v>
      </c>
      <c r="F872" s="1">
        <v>26.817028015590999</v>
      </c>
      <c r="G872" s="1">
        <v>0</v>
      </c>
      <c r="H872" s="1">
        <v>10.9481953052458</v>
      </c>
      <c r="I872" s="1">
        <v>2.9988692566169699</v>
      </c>
      <c r="J872" s="1">
        <v>5.8863953686251902</v>
      </c>
      <c r="K872" s="1">
        <v>6.9331187123136901</v>
      </c>
      <c r="L872" s="1">
        <v>0</v>
      </c>
      <c r="M872" s="1">
        <v>0</v>
      </c>
      <c r="N872" s="1">
        <v>0</v>
      </c>
      <c r="O872" s="1">
        <v>1</v>
      </c>
      <c r="P872" s="1">
        <v>0</v>
      </c>
      <c r="Q872" s="1">
        <v>0</v>
      </c>
      <c r="R872" s="1">
        <v>163</v>
      </c>
      <c r="S872" s="1">
        <v>114</v>
      </c>
      <c r="T872" s="1">
        <v>170.95694265277999</v>
      </c>
      <c r="U872" s="1">
        <v>131.54731087530399</v>
      </c>
      <c r="V872" s="1">
        <v>73.352989835678599</v>
      </c>
      <c r="W872" s="1">
        <v>106.07969195692399</v>
      </c>
      <c r="X872" s="1">
        <v>10.8623858596749</v>
      </c>
      <c r="Y872" s="1">
        <v>4.7877802410799797</v>
      </c>
      <c r="Z872" s="1">
        <v>1</v>
      </c>
      <c r="AA872" s="1">
        <v>0</v>
      </c>
      <c r="AB872" s="1">
        <v>8.7867878836014199</v>
      </c>
      <c r="AC872" s="1">
        <v>0</v>
      </c>
      <c r="AD872" s="1">
        <v>0</v>
      </c>
      <c r="AE872" s="1">
        <v>0</v>
      </c>
      <c r="AF872" s="1">
        <v>1</v>
      </c>
      <c r="AG872" s="1">
        <v>1</v>
      </c>
      <c r="AH872" s="1">
        <v>1</v>
      </c>
    </row>
    <row r="873" spans="1:34" hidden="1" x14ac:dyDescent="0.35">
      <c r="A873" s="1">
        <v>5622</v>
      </c>
      <c r="B873" s="1">
        <v>65</v>
      </c>
      <c r="C873" s="1">
        <v>0</v>
      </c>
      <c r="D873" s="1">
        <v>0</v>
      </c>
      <c r="E873" s="1">
        <v>0</v>
      </c>
      <c r="F873" s="1">
        <v>22.075186199138599</v>
      </c>
      <c r="G873" s="1">
        <v>1</v>
      </c>
      <c r="H873" s="1">
        <v>5.3303852623068702</v>
      </c>
      <c r="I873" s="1">
        <v>2.1944159492325102</v>
      </c>
      <c r="J873" s="1">
        <v>0.61226404846759097</v>
      </c>
      <c r="K873" s="1">
        <v>4.2468762165356697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175</v>
      </c>
      <c r="S873" s="1">
        <v>107</v>
      </c>
      <c r="T873" s="1">
        <v>256.85875194152402</v>
      </c>
      <c r="U873" s="1">
        <v>157.33442726420401</v>
      </c>
      <c r="V873" s="1">
        <v>80.032508301489599</v>
      </c>
      <c r="W873" s="1">
        <v>382.71015843586702</v>
      </c>
      <c r="X873" s="1">
        <v>24.921632973089402</v>
      </c>
      <c r="Y873" s="1">
        <v>7.6169323082027001</v>
      </c>
      <c r="Z873" s="1">
        <v>0</v>
      </c>
      <c r="AA873" s="1">
        <v>0</v>
      </c>
      <c r="AB873" s="1">
        <v>8.0444458124328992</v>
      </c>
      <c r="AC873" s="1">
        <v>0</v>
      </c>
      <c r="AD873" s="1">
        <v>0</v>
      </c>
      <c r="AE873" s="1">
        <v>0</v>
      </c>
      <c r="AF873" s="1">
        <v>0</v>
      </c>
      <c r="AG873" s="1">
        <v>1</v>
      </c>
      <c r="AH873" s="1">
        <v>0</v>
      </c>
    </row>
    <row r="874" spans="1:34" hidden="1" x14ac:dyDescent="0.35">
      <c r="A874" s="1">
        <v>5623</v>
      </c>
      <c r="B874" s="1">
        <v>63</v>
      </c>
      <c r="C874" s="1">
        <v>0</v>
      </c>
      <c r="D874" s="1">
        <v>0</v>
      </c>
      <c r="E874" s="1">
        <v>1</v>
      </c>
      <c r="F874" s="1">
        <v>38.934491007963899</v>
      </c>
      <c r="G874" s="1">
        <v>0</v>
      </c>
      <c r="H874" s="1">
        <v>0.90400341848714005</v>
      </c>
      <c r="I874" s="1">
        <v>2.1229378195629698</v>
      </c>
      <c r="J874" s="1">
        <v>5.0592344889339396</v>
      </c>
      <c r="K874" s="1">
        <v>7.4194237867499497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162</v>
      </c>
      <c r="S874" s="1">
        <v>71</v>
      </c>
      <c r="T874" s="1">
        <v>169.70655455257</v>
      </c>
      <c r="U874" s="1">
        <v>115.107861962981</v>
      </c>
      <c r="V874" s="1">
        <v>63.281310212213597</v>
      </c>
      <c r="W874" s="1">
        <v>222.223362244909</v>
      </c>
      <c r="X874" s="1">
        <v>24.198491159535902</v>
      </c>
      <c r="Y874" s="1">
        <v>1.3667255508978899</v>
      </c>
      <c r="Z874" s="1">
        <v>0</v>
      </c>
      <c r="AA874" s="1">
        <v>0</v>
      </c>
      <c r="AB874" s="1">
        <v>1.3182679891673701</v>
      </c>
      <c r="AC874" s="1">
        <v>0</v>
      </c>
      <c r="AD874" s="1">
        <v>0</v>
      </c>
      <c r="AE874" s="1">
        <v>1</v>
      </c>
      <c r="AF874" s="1">
        <v>0</v>
      </c>
      <c r="AG874" s="1">
        <v>1</v>
      </c>
      <c r="AH874" s="1">
        <v>0</v>
      </c>
    </row>
    <row r="875" spans="1:34" x14ac:dyDescent="0.35">
      <c r="A875" s="1">
        <v>5624</v>
      </c>
      <c r="B875" s="1">
        <v>84</v>
      </c>
      <c r="C875" s="1">
        <v>1</v>
      </c>
      <c r="D875" s="1">
        <v>0</v>
      </c>
      <c r="E875" s="1">
        <v>1</v>
      </c>
      <c r="F875" s="1">
        <v>18.9024734018573</v>
      </c>
      <c r="G875" s="1">
        <v>1</v>
      </c>
      <c r="H875" s="1">
        <v>16.786264510584701</v>
      </c>
      <c r="I875" s="1">
        <v>6.6321441914610197</v>
      </c>
      <c r="J875" s="1">
        <v>3.7359222225500202</v>
      </c>
      <c r="K875" s="1">
        <v>5.2224631795466596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117</v>
      </c>
      <c r="S875" s="1">
        <v>85</v>
      </c>
      <c r="T875" s="1">
        <v>173.33653988399701</v>
      </c>
      <c r="U875" s="1">
        <v>168.886017067773</v>
      </c>
      <c r="V875" s="1">
        <v>77.801323525065996</v>
      </c>
      <c r="W875" s="1">
        <v>334.575821593961</v>
      </c>
      <c r="X875" s="1">
        <v>22.686805631552399</v>
      </c>
      <c r="Y875" s="1">
        <v>2.56628091502603</v>
      </c>
      <c r="Z875" s="1">
        <v>0</v>
      </c>
      <c r="AA875" s="1">
        <v>0</v>
      </c>
      <c r="AB875" s="1">
        <v>0.28981512974629697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1</v>
      </c>
    </row>
    <row r="876" spans="1:34" hidden="1" x14ac:dyDescent="0.35">
      <c r="A876" s="1">
        <v>5625</v>
      </c>
      <c r="B876" s="1">
        <v>71</v>
      </c>
      <c r="C876" s="1">
        <v>0</v>
      </c>
      <c r="D876" s="1">
        <v>1</v>
      </c>
      <c r="E876" s="1">
        <v>0</v>
      </c>
      <c r="F876" s="1">
        <v>39.291922604356799</v>
      </c>
      <c r="G876" s="1">
        <v>1</v>
      </c>
      <c r="H876" s="1">
        <v>18.1520639553286</v>
      </c>
      <c r="I876" s="1">
        <v>8.4993684788769994E-2</v>
      </c>
      <c r="J876" s="1">
        <v>0.88833097951024997</v>
      </c>
      <c r="K876" s="1">
        <v>7.7992536960149597</v>
      </c>
      <c r="L876" s="1">
        <v>1</v>
      </c>
      <c r="M876" s="1">
        <v>0</v>
      </c>
      <c r="N876" s="1">
        <v>0</v>
      </c>
      <c r="O876" s="1">
        <v>1</v>
      </c>
      <c r="P876" s="1">
        <v>0</v>
      </c>
      <c r="Q876" s="1">
        <v>1</v>
      </c>
      <c r="R876" s="1">
        <v>101</v>
      </c>
      <c r="S876" s="1">
        <v>106</v>
      </c>
      <c r="T876" s="1">
        <v>198.586830208771</v>
      </c>
      <c r="U876" s="1">
        <v>83.245525685780294</v>
      </c>
      <c r="V876" s="1">
        <v>69.244114704744305</v>
      </c>
      <c r="W876" s="1">
        <v>236.891505584003</v>
      </c>
      <c r="X876" s="1">
        <v>29.323470452234901</v>
      </c>
      <c r="Y876" s="1">
        <v>8.7462839865555502</v>
      </c>
      <c r="Z876" s="1">
        <v>0</v>
      </c>
      <c r="AA876" s="1">
        <v>0</v>
      </c>
      <c r="AB876" s="1">
        <v>6.0507391156925996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</row>
    <row r="877" spans="1:34" hidden="1" x14ac:dyDescent="0.35">
      <c r="A877" s="1">
        <v>5626</v>
      </c>
      <c r="B877" s="1">
        <v>82</v>
      </c>
      <c r="C877" s="1">
        <v>1</v>
      </c>
      <c r="D877" s="1">
        <v>0</v>
      </c>
      <c r="E877" s="1">
        <v>1</v>
      </c>
      <c r="F877" s="1">
        <v>25.298461983735798</v>
      </c>
      <c r="G877" s="1">
        <v>1</v>
      </c>
      <c r="H877" s="1">
        <v>5.0497100060965998</v>
      </c>
      <c r="I877" s="1">
        <v>4.5405487247697197E-2</v>
      </c>
      <c r="J877" s="1">
        <v>3.1180529469279299</v>
      </c>
      <c r="K877" s="1">
        <v>7.4895479619930097</v>
      </c>
      <c r="L877" s="1">
        <v>0</v>
      </c>
      <c r="M877" s="1">
        <v>0</v>
      </c>
      <c r="N877" s="1">
        <v>0</v>
      </c>
      <c r="O877" s="1">
        <v>1</v>
      </c>
      <c r="P877" s="1">
        <v>0</v>
      </c>
      <c r="Q877" s="1">
        <v>0</v>
      </c>
      <c r="R877" s="1">
        <v>153</v>
      </c>
      <c r="S877" s="1">
        <v>100</v>
      </c>
      <c r="T877" s="1">
        <v>200.24604840329999</v>
      </c>
      <c r="U877" s="1">
        <v>66.599978441453402</v>
      </c>
      <c r="V877" s="1">
        <v>42.778207794578698</v>
      </c>
      <c r="W877" s="1">
        <v>283.82780149121697</v>
      </c>
      <c r="X877" s="1">
        <v>17.117807679138199</v>
      </c>
      <c r="Y877" s="1">
        <v>7.8560783672555203</v>
      </c>
      <c r="Z877" s="1">
        <v>1</v>
      </c>
      <c r="AA877" s="1">
        <v>0</v>
      </c>
      <c r="AB877" s="1">
        <v>8.5377645655152197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</row>
    <row r="878" spans="1:34" hidden="1" x14ac:dyDescent="0.35">
      <c r="A878" s="1">
        <v>5627</v>
      </c>
      <c r="B878" s="1">
        <v>81</v>
      </c>
      <c r="C878" s="1">
        <v>1</v>
      </c>
      <c r="D878" s="1">
        <v>2</v>
      </c>
      <c r="E878" s="1">
        <v>1</v>
      </c>
      <c r="F878" s="1">
        <v>17.052367152371701</v>
      </c>
      <c r="G878" s="1">
        <v>0</v>
      </c>
      <c r="H878" s="1">
        <v>16.2277533217061</v>
      </c>
      <c r="I878" s="1">
        <v>8.2563502588023905</v>
      </c>
      <c r="J878" s="1">
        <v>8.4191474887713706</v>
      </c>
      <c r="K878" s="1">
        <v>9.92892811332894</v>
      </c>
      <c r="L878" s="1">
        <v>0</v>
      </c>
      <c r="M878" s="1">
        <v>0</v>
      </c>
      <c r="N878" s="1">
        <v>0</v>
      </c>
      <c r="O878" s="1">
        <v>1</v>
      </c>
      <c r="P878" s="1">
        <v>0</v>
      </c>
      <c r="Q878" s="1">
        <v>1</v>
      </c>
      <c r="R878" s="1">
        <v>147</v>
      </c>
      <c r="S878" s="1">
        <v>107</v>
      </c>
      <c r="T878" s="1">
        <v>172.46879746388501</v>
      </c>
      <c r="U878" s="1">
        <v>133.37470949332101</v>
      </c>
      <c r="V878" s="1">
        <v>85.8274012951873</v>
      </c>
      <c r="W878" s="1">
        <v>392.80942892853398</v>
      </c>
      <c r="X878" s="1">
        <v>2.9960181622722</v>
      </c>
      <c r="Y878" s="1">
        <v>8.8618723339419603</v>
      </c>
      <c r="Z878" s="1">
        <v>0</v>
      </c>
      <c r="AA878" s="1">
        <v>0</v>
      </c>
      <c r="AB878" s="1">
        <v>7.1491900467244598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</row>
    <row r="879" spans="1:34" hidden="1" x14ac:dyDescent="0.35">
      <c r="A879" s="1">
        <v>5628</v>
      </c>
      <c r="B879" s="1">
        <v>66</v>
      </c>
      <c r="C879" s="1">
        <v>1</v>
      </c>
      <c r="D879" s="1">
        <v>0</v>
      </c>
      <c r="E879" s="1">
        <v>1</v>
      </c>
      <c r="F879" s="1">
        <v>36.485391268018702</v>
      </c>
      <c r="G879" s="1">
        <v>0</v>
      </c>
      <c r="H879" s="1">
        <v>8.8752168397654092</v>
      </c>
      <c r="I879" s="1">
        <v>9.5793657996503505</v>
      </c>
      <c r="J879" s="1">
        <v>0.43539202737974603</v>
      </c>
      <c r="K879" s="1">
        <v>8.7271113036583401</v>
      </c>
      <c r="L879" s="1">
        <v>1</v>
      </c>
      <c r="M879" s="1">
        <v>0</v>
      </c>
      <c r="N879" s="1">
        <v>1</v>
      </c>
      <c r="O879" s="1">
        <v>0</v>
      </c>
      <c r="P879" s="1">
        <v>0</v>
      </c>
      <c r="Q879" s="1">
        <v>1</v>
      </c>
      <c r="R879" s="1">
        <v>128</v>
      </c>
      <c r="S879" s="1">
        <v>87</v>
      </c>
      <c r="T879" s="1">
        <v>212.575815826205</v>
      </c>
      <c r="U879" s="1">
        <v>98.530725842086198</v>
      </c>
      <c r="V879" s="1">
        <v>35.305101019259403</v>
      </c>
      <c r="W879" s="1">
        <v>369.57514976826701</v>
      </c>
      <c r="X879" s="1">
        <v>1.30716768255478</v>
      </c>
      <c r="Y879" s="1">
        <v>2.7733326869945101</v>
      </c>
      <c r="Z879" s="1">
        <v>0</v>
      </c>
      <c r="AA879" s="1">
        <v>0</v>
      </c>
      <c r="AB879" s="1">
        <v>8.3089028260458395</v>
      </c>
      <c r="AC879" s="1">
        <v>0</v>
      </c>
      <c r="AD879" s="1">
        <v>0</v>
      </c>
      <c r="AE879" s="1">
        <v>0</v>
      </c>
      <c r="AF879" s="1">
        <v>0</v>
      </c>
      <c r="AG879" s="1">
        <v>1</v>
      </c>
      <c r="AH879" s="1">
        <v>0</v>
      </c>
    </row>
    <row r="880" spans="1:34" hidden="1" x14ac:dyDescent="0.35">
      <c r="A880" s="1">
        <v>5629</v>
      </c>
      <c r="B880" s="1">
        <v>81</v>
      </c>
      <c r="C880" s="1">
        <v>0</v>
      </c>
      <c r="D880" s="1">
        <v>0</v>
      </c>
      <c r="E880" s="1">
        <v>1</v>
      </c>
      <c r="F880" s="1">
        <v>30.437387978257199</v>
      </c>
      <c r="G880" s="1">
        <v>0</v>
      </c>
      <c r="H880" s="1">
        <v>1.3938481160073399</v>
      </c>
      <c r="I880" s="1">
        <v>4.6627722282286799</v>
      </c>
      <c r="J880" s="1">
        <v>2.7659947801673401</v>
      </c>
      <c r="K880" s="1">
        <v>8.8994432741092808</v>
      </c>
      <c r="L880" s="1">
        <v>0</v>
      </c>
      <c r="M880" s="1">
        <v>0</v>
      </c>
      <c r="N880" s="1">
        <v>1</v>
      </c>
      <c r="O880" s="1">
        <v>0</v>
      </c>
      <c r="P880" s="1">
        <v>0</v>
      </c>
      <c r="Q880" s="1">
        <v>1</v>
      </c>
      <c r="R880" s="1">
        <v>115</v>
      </c>
      <c r="S880" s="1">
        <v>77</v>
      </c>
      <c r="T880" s="1">
        <v>223.36371557621601</v>
      </c>
      <c r="U880" s="1">
        <v>135.454599613249</v>
      </c>
      <c r="V880" s="1">
        <v>30.850018837253199</v>
      </c>
      <c r="W880" s="1">
        <v>119.22597494804</v>
      </c>
      <c r="X880" s="1">
        <v>18.132099889107199</v>
      </c>
      <c r="Y880" s="1">
        <v>8.0399905811918</v>
      </c>
      <c r="Z880" s="1">
        <v>0</v>
      </c>
      <c r="AA880" s="1">
        <v>0</v>
      </c>
      <c r="AB880" s="1">
        <v>4.3334937188832301</v>
      </c>
      <c r="AC880" s="1">
        <v>0</v>
      </c>
      <c r="AD880" s="1">
        <v>1</v>
      </c>
      <c r="AE880" s="1">
        <v>0</v>
      </c>
      <c r="AF880" s="1">
        <v>0</v>
      </c>
      <c r="AG880" s="1">
        <v>0</v>
      </c>
      <c r="AH880" s="1">
        <v>0</v>
      </c>
    </row>
    <row r="881" spans="1:34" x14ac:dyDescent="0.35">
      <c r="A881" s="1">
        <v>5630</v>
      </c>
      <c r="B881" s="1">
        <v>80</v>
      </c>
      <c r="C881" s="1">
        <v>1</v>
      </c>
      <c r="D881" s="1">
        <v>0</v>
      </c>
      <c r="E881" s="1">
        <v>1</v>
      </c>
      <c r="F881" s="1">
        <v>34.964886199225099</v>
      </c>
      <c r="G881" s="1">
        <v>1</v>
      </c>
      <c r="H881" s="1">
        <v>8.9414741568406697</v>
      </c>
      <c r="I881" s="1">
        <v>8.5045557942142</v>
      </c>
      <c r="J881" s="1">
        <v>7.2948919010720603</v>
      </c>
      <c r="K881" s="1">
        <v>5.9659277303909501</v>
      </c>
      <c r="L881" s="1">
        <v>0</v>
      </c>
      <c r="M881" s="1">
        <v>0</v>
      </c>
      <c r="N881" s="1">
        <v>0</v>
      </c>
      <c r="O881" s="1">
        <v>0</v>
      </c>
      <c r="P881" s="1">
        <v>1</v>
      </c>
      <c r="Q881" s="1">
        <v>0</v>
      </c>
      <c r="R881" s="1">
        <v>170</v>
      </c>
      <c r="S881" s="1">
        <v>95</v>
      </c>
      <c r="T881" s="1">
        <v>265.61595413349198</v>
      </c>
      <c r="U881" s="1">
        <v>179.032355683731</v>
      </c>
      <c r="V881" s="1">
        <v>80.980819627224193</v>
      </c>
      <c r="W881" s="1">
        <v>114.28779618536601</v>
      </c>
      <c r="X881" s="1">
        <v>8.4090879173495399</v>
      </c>
      <c r="Y881" s="1">
        <v>0.60083737824733996</v>
      </c>
      <c r="Z881" s="1">
        <v>0</v>
      </c>
      <c r="AA881" s="1">
        <v>1</v>
      </c>
      <c r="AB881" s="1">
        <v>1.69231844829033</v>
      </c>
      <c r="AC881" s="1">
        <v>1</v>
      </c>
      <c r="AD881" s="1">
        <v>0</v>
      </c>
      <c r="AE881" s="1">
        <v>0</v>
      </c>
      <c r="AF881" s="1">
        <v>0</v>
      </c>
      <c r="AG881" s="1">
        <v>1</v>
      </c>
      <c r="AH881" s="1">
        <v>1</v>
      </c>
    </row>
    <row r="882" spans="1:34" hidden="1" x14ac:dyDescent="0.35">
      <c r="A882" s="1">
        <v>5631</v>
      </c>
      <c r="B882" s="1">
        <v>67</v>
      </c>
      <c r="C882" s="1">
        <v>0</v>
      </c>
      <c r="D882" s="1">
        <v>1</v>
      </c>
      <c r="E882" s="1">
        <v>2</v>
      </c>
      <c r="F882" s="1">
        <v>29.726810746107301</v>
      </c>
      <c r="G882" s="1">
        <v>1</v>
      </c>
      <c r="H882" s="1">
        <v>15.6425991283442</v>
      </c>
      <c r="I882" s="1">
        <v>4.6059877533943698</v>
      </c>
      <c r="J882" s="1">
        <v>7.8715264608925803</v>
      </c>
      <c r="K882" s="1">
        <v>7.9152387292188697</v>
      </c>
      <c r="L882" s="1">
        <v>1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110</v>
      </c>
      <c r="S882" s="1">
        <v>62</v>
      </c>
      <c r="T882" s="1">
        <v>152.966648507771</v>
      </c>
      <c r="U882" s="1">
        <v>144.793956985779</v>
      </c>
      <c r="V882" s="1">
        <v>68.263173188397104</v>
      </c>
      <c r="W882" s="1">
        <v>100.796115905561</v>
      </c>
      <c r="X882" s="1">
        <v>26.2539871143324</v>
      </c>
      <c r="Y882" s="1">
        <v>6.0884525037925297</v>
      </c>
      <c r="Z882" s="1">
        <v>1</v>
      </c>
      <c r="AA882" s="1">
        <v>0</v>
      </c>
      <c r="AB882" s="1">
        <v>9.1057914973583305</v>
      </c>
      <c r="AC882" s="1">
        <v>0</v>
      </c>
      <c r="AD882" s="1">
        <v>0</v>
      </c>
      <c r="AE882" s="1">
        <v>0</v>
      </c>
      <c r="AF882" s="1">
        <v>0</v>
      </c>
      <c r="AG882" s="1">
        <v>0</v>
      </c>
      <c r="AH882" s="1">
        <v>0</v>
      </c>
    </row>
    <row r="883" spans="1:34" hidden="1" x14ac:dyDescent="0.35">
      <c r="A883" s="1">
        <v>5632</v>
      </c>
      <c r="B883" s="1">
        <v>67</v>
      </c>
      <c r="C883" s="1">
        <v>1</v>
      </c>
      <c r="D883" s="1">
        <v>0</v>
      </c>
      <c r="E883" s="1">
        <v>1</v>
      </c>
      <c r="F883" s="1">
        <v>16.752573265496199</v>
      </c>
      <c r="G883" s="1">
        <v>0</v>
      </c>
      <c r="H883" s="1">
        <v>3.6222637256561798</v>
      </c>
      <c r="I883" s="1">
        <v>6.1113112362346804</v>
      </c>
      <c r="J883" s="1">
        <v>1.0396233863961399</v>
      </c>
      <c r="K883" s="1">
        <v>7.8433703076975902</v>
      </c>
      <c r="L883" s="1">
        <v>1</v>
      </c>
      <c r="M883" s="1">
        <v>0</v>
      </c>
      <c r="N883" s="1">
        <v>1</v>
      </c>
      <c r="O883" s="1">
        <v>1</v>
      </c>
      <c r="P883" s="1">
        <v>0</v>
      </c>
      <c r="Q883" s="1">
        <v>0</v>
      </c>
      <c r="R883" s="1">
        <v>124</v>
      </c>
      <c r="S883" s="1">
        <v>85</v>
      </c>
      <c r="T883" s="1">
        <v>272.729933949383</v>
      </c>
      <c r="U883" s="1">
        <v>127.14936058302</v>
      </c>
      <c r="V883" s="1">
        <v>52.559825119533301</v>
      </c>
      <c r="W883" s="1">
        <v>189.50728367476299</v>
      </c>
      <c r="X883" s="1">
        <v>16.474893941453502</v>
      </c>
      <c r="Y883" s="1">
        <v>8.4384474223805697</v>
      </c>
      <c r="Z883" s="1">
        <v>0</v>
      </c>
      <c r="AA883" s="1">
        <v>0</v>
      </c>
      <c r="AB883" s="1">
        <v>0.45182268001619702</v>
      </c>
      <c r="AC883" s="1">
        <v>0</v>
      </c>
      <c r="AD883" s="1">
        <v>0</v>
      </c>
      <c r="AE883" s="1">
        <v>0</v>
      </c>
      <c r="AF883" s="1">
        <v>0</v>
      </c>
      <c r="AG883" s="1">
        <v>1</v>
      </c>
      <c r="AH883" s="1">
        <v>0</v>
      </c>
    </row>
    <row r="884" spans="1:34" hidden="1" x14ac:dyDescent="0.35">
      <c r="A884" s="1">
        <v>5633</v>
      </c>
      <c r="B884" s="1">
        <v>82</v>
      </c>
      <c r="C884" s="1">
        <v>1</v>
      </c>
      <c r="D884" s="1">
        <v>0</v>
      </c>
      <c r="E884" s="1">
        <v>1</v>
      </c>
      <c r="F884" s="1">
        <v>38.793424380807501</v>
      </c>
      <c r="G884" s="1">
        <v>1</v>
      </c>
      <c r="H884" s="1">
        <v>3.8380563139526802</v>
      </c>
      <c r="I884" s="1">
        <v>9.7959055884680808</v>
      </c>
      <c r="J884" s="1">
        <v>1.52820713923233</v>
      </c>
      <c r="K884" s="1">
        <v>6.39149884742036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126</v>
      </c>
      <c r="S884" s="1">
        <v>102</v>
      </c>
      <c r="T884" s="1">
        <v>265.89201052887199</v>
      </c>
      <c r="U884" s="1">
        <v>189.45053364434301</v>
      </c>
      <c r="V884" s="1">
        <v>60.9011423875736</v>
      </c>
      <c r="W884" s="1">
        <v>125.49119292771999</v>
      </c>
      <c r="X884" s="1">
        <v>23.908784719704201</v>
      </c>
      <c r="Y884" s="1">
        <v>2.3415895275416099</v>
      </c>
      <c r="Z884" s="1">
        <v>0</v>
      </c>
      <c r="AA884" s="1">
        <v>0</v>
      </c>
      <c r="AB884" s="1">
        <v>7.8612709740165103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</row>
    <row r="885" spans="1:34" x14ac:dyDescent="0.35">
      <c r="A885" s="1">
        <v>5634</v>
      </c>
      <c r="B885" s="1">
        <v>84</v>
      </c>
      <c r="C885" s="1">
        <v>0</v>
      </c>
      <c r="D885" s="1">
        <v>0</v>
      </c>
      <c r="E885" s="1">
        <v>0</v>
      </c>
      <c r="F885" s="1">
        <v>39.5869240309692</v>
      </c>
      <c r="G885" s="1">
        <v>1</v>
      </c>
      <c r="H885" s="1">
        <v>18.636741284684302</v>
      </c>
      <c r="I885" s="1">
        <v>8.0327696649461107</v>
      </c>
      <c r="J885" s="1">
        <v>3.55522006037135</v>
      </c>
      <c r="K885" s="1">
        <v>7.2976745613509602</v>
      </c>
      <c r="L885" s="1">
        <v>1</v>
      </c>
      <c r="M885" s="1">
        <v>1</v>
      </c>
      <c r="N885" s="1">
        <v>1</v>
      </c>
      <c r="O885" s="1">
        <v>1</v>
      </c>
      <c r="P885" s="1">
        <v>0</v>
      </c>
      <c r="Q885" s="1">
        <v>1</v>
      </c>
      <c r="R885" s="1">
        <v>143</v>
      </c>
      <c r="S885" s="1">
        <v>95</v>
      </c>
      <c r="T885" s="1">
        <v>291.35160823620902</v>
      </c>
      <c r="U885" s="1">
        <v>169.519362929902</v>
      </c>
      <c r="V885" s="1">
        <v>92.984577455098005</v>
      </c>
      <c r="W885" s="1">
        <v>210.19290850498899</v>
      </c>
      <c r="X885" s="1">
        <v>13.7451387949666</v>
      </c>
      <c r="Y885" s="1">
        <v>0.82229542140790302</v>
      </c>
      <c r="Z885" s="1">
        <v>0</v>
      </c>
      <c r="AA885" s="1">
        <v>0</v>
      </c>
      <c r="AB885" s="1">
        <v>2.2875237457695698</v>
      </c>
      <c r="AC885" s="1">
        <v>0</v>
      </c>
      <c r="AD885" s="1">
        <v>0</v>
      </c>
      <c r="AE885" s="1">
        <v>1</v>
      </c>
      <c r="AF885" s="1">
        <v>0</v>
      </c>
      <c r="AG885" s="1">
        <v>0</v>
      </c>
      <c r="AH885" s="1">
        <v>1</v>
      </c>
    </row>
    <row r="886" spans="1:34" hidden="1" x14ac:dyDescent="0.35">
      <c r="A886" s="1">
        <v>5635</v>
      </c>
      <c r="B886" s="1">
        <v>87</v>
      </c>
      <c r="C886" s="1">
        <v>0</v>
      </c>
      <c r="D886" s="1">
        <v>0</v>
      </c>
      <c r="E886" s="1">
        <v>1</v>
      </c>
      <c r="F886" s="1">
        <v>26.420234304302301</v>
      </c>
      <c r="G886" s="1">
        <v>1</v>
      </c>
      <c r="H886" s="1">
        <v>1.6115607500765501</v>
      </c>
      <c r="I886" s="1">
        <v>5.3659657422425404</v>
      </c>
      <c r="J886" s="1">
        <v>2.5310013216826102</v>
      </c>
      <c r="K886" s="1">
        <v>9.7934830664313992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146</v>
      </c>
      <c r="S886" s="1">
        <v>103</v>
      </c>
      <c r="T886" s="1">
        <v>177.664327153161</v>
      </c>
      <c r="U886" s="1">
        <v>107.325707489282</v>
      </c>
      <c r="V886" s="1">
        <v>88.302536758045605</v>
      </c>
      <c r="W886" s="1">
        <v>200.04583108439601</v>
      </c>
      <c r="X886" s="1">
        <v>1.4591881504266599</v>
      </c>
      <c r="Y886" s="1">
        <v>7.4635287332647398</v>
      </c>
      <c r="Z886" s="1">
        <v>0</v>
      </c>
      <c r="AA886" s="1">
        <v>0</v>
      </c>
      <c r="AB886" s="1">
        <v>2.6714765432034202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</row>
    <row r="887" spans="1:34" hidden="1" x14ac:dyDescent="0.35">
      <c r="A887" s="1">
        <v>5636</v>
      </c>
      <c r="B887" s="1">
        <v>86</v>
      </c>
      <c r="C887" s="1">
        <v>1</v>
      </c>
      <c r="D887" s="1">
        <v>0</v>
      </c>
      <c r="E887" s="1">
        <v>0</v>
      </c>
      <c r="F887" s="1">
        <v>29.165875942349899</v>
      </c>
      <c r="G887" s="1">
        <v>1</v>
      </c>
      <c r="H887" s="1">
        <v>9.2631805763677804</v>
      </c>
      <c r="I887" s="1">
        <v>6.1254153500098303</v>
      </c>
      <c r="J887" s="1">
        <v>0.97527925887927802</v>
      </c>
      <c r="K887" s="1">
        <v>7.4765511006883099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107</v>
      </c>
      <c r="S887" s="1">
        <v>94</v>
      </c>
      <c r="T887" s="1">
        <v>239.441276560961</v>
      </c>
      <c r="U887" s="1">
        <v>67.088339961530806</v>
      </c>
      <c r="V887" s="1">
        <v>27.106158518478999</v>
      </c>
      <c r="W887" s="1">
        <v>269.69484026776502</v>
      </c>
      <c r="X887" s="1">
        <v>27.8920665799461</v>
      </c>
      <c r="Y887" s="1">
        <v>6.3788062939077301</v>
      </c>
      <c r="Z887" s="1">
        <v>0</v>
      </c>
      <c r="AA887" s="1">
        <v>0</v>
      </c>
      <c r="AB887" s="1">
        <v>3.70340739330813</v>
      </c>
      <c r="AC887" s="1">
        <v>0</v>
      </c>
      <c r="AD887" s="1">
        <v>0</v>
      </c>
      <c r="AE887" s="1">
        <v>0</v>
      </c>
      <c r="AF887" s="1">
        <v>0</v>
      </c>
      <c r="AG887" s="1">
        <v>1</v>
      </c>
      <c r="AH887" s="1">
        <v>0</v>
      </c>
    </row>
    <row r="888" spans="1:34" hidden="1" x14ac:dyDescent="0.35">
      <c r="A888" s="1">
        <v>5637</v>
      </c>
      <c r="B888" s="1">
        <v>77</v>
      </c>
      <c r="C888" s="1">
        <v>1</v>
      </c>
      <c r="D888" s="1">
        <v>1</v>
      </c>
      <c r="E888" s="1">
        <v>1</v>
      </c>
      <c r="F888" s="1">
        <v>36.3315491866842</v>
      </c>
      <c r="G888" s="1">
        <v>0</v>
      </c>
      <c r="H888" s="1">
        <v>17.1893939969125</v>
      </c>
      <c r="I888" s="1">
        <v>3.7343779661368699</v>
      </c>
      <c r="J888" s="1">
        <v>6.2663523344680199</v>
      </c>
      <c r="K888" s="1">
        <v>4.4062952779491003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141</v>
      </c>
      <c r="S888" s="1">
        <v>84</v>
      </c>
      <c r="T888" s="1">
        <v>286.96647179032698</v>
      </c>
      <c r="U888" s="1">
        <v>105.516523134736</v>
      </c>
      <c r="V888" s="1">
        <v>24.631933020227301</v>
      </c>
      <c r="W888" s="1">
        <v>106.0402488849</v>
      </c>
      <c r="X888" s="1">
        <v>18.4116949480381</v>
      </c>
      <c r="Y888" s="1">
        <v>0.66706632601003801</v>
      </c>
      <c r="Z888" s="1">
        <v>0</v>
      </c>
      <c r="AA888" s="1">
        <v>0</v>
      </c>
      <c r="AB888" s="1">
        <v>5.3336984507697496</v>
      </c>
      <c r="AC888" s="1">
        <v>1</v>
      </c>
      <c r="AD888" s="1">
        <v>1</v>
      </c>
      <c r="AE888" s="1">
        <v>0</v>
      </c>
      <c r="AF888" s="1">
        <v>0</v>
      </c>
      <c r="AG888" s="1">
        <v>1</v>
      </c>
      <c r="AH888" s="1">
        <v>0</v>
      </c>
    </row>
    <row r="889" spans="1:34" hidden="1" x14ac:dyDescent="0.35">
      <c r="A889" s="1">
        <v>5638</v>
      </c>
      <c r="B889" s="1">
        <v>84</v>
      </c>
      <c r="C889" s="1">
        <v>1</v>
      </c>
      <c r="D889" s="1">
        <v>0</v>
      </c>
      <c r="E889" s="1">
        <v>1</v>
      </c>
      <c r="F889" s="1">
        <v>34.218724285009102</v>
      </c>
      <c r="G889" s="1">
        <v>0</v>
      </c>
      <c r="H889" s="1">
        <v>18.353963661445299</v>
      </c>
      <c r="I889" s="1">
        <v>2.9727799664219599</v>
      </c>
      <c r="J889" s="1">
        <v>2.8048903458082699</v>
      </c>
      <c r="K889" s="1">
        <v>9.0119379904366408</v>
      </c>
      <c r="L889" s="1">
        <v>1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128</v>
      </c>
      <c r="S889" s="1">
        <v>64</v>
      </c>
      <c r="T889" s="1">
        <v>201.41008416501501</v>
      </c>
      <c r="U889" s="1">
        <v>148.17049438923701</v>
      </c>
      <c r="V889" s="1">
        <v>71.6057623303508</v>
      </c>
      <c r="W889" s="1">
        <v>367.057296883898</v>
      </c>
      <c r="X889" s="1">
        <v>11.213167016810599</v>
      </c>
      <c r="Y889" s="1">
        <v>9.6363526404324809</v>
      </c>
      <c r="Z889" s="1">
        <v>1</v>
      </c>
      <c r="AA889" s="1">
        <v>0</v>
      </c>
      <c r="AB889" s="1">
        <v>8.8103838539860195</v>
      </c>
      <c r="AC889" s="1">
        <v>0</v>
      </c>
      <c r="AD889" s="1">
        <v>0</v>
      </c>
      <c r="AE889" s="1">
        <v>1</v>
      </c>
      <c r="AF889" s="1">
        <v>1</v>
      </c>
      <c r="AG889" s="1">
        <v>1</v>
      </c>
      <c r="AH889" s="1">
        <v>0</v>
      </c>
    </row>
    <row r="890" spans="1:34" x14ac:dyDescent="0.35">
      <c r="A890" s="1">
        <v>5639</v>
      </c>
      <c r="B890" s="1">
        <v>65</v>
      </c>
      <c r="C890" s="1">
        <v>1</v>
      </c>
      <c r="D890" s="1">
        <v>0</v>
      </c>
      <c r="E890" s="1">
        <v>1</v>
      </c>
      <c r="F890" s="1">
        <v>29.5921640517148</v>
      </c>
      <c r="G890" s="1">
        <v>0</v>
      </c>
      <c r="H890" s="1">
        <v>9.6510568791591993</v>
      </c>
      <c r="I890" s="1">
        <v>1.26624054921295</v>
      </c>
      <c r="J890" s="1">
        <v>0.54971246939444995</v>
      </c>
      <c r="K890" s="1">
        <v>4.7781640929881704</v>
      </c>
      <c r="L890" s="1">
        <v>0</v>
      </c>
      <c r="M890" s="1">
        <v>0</v>
      </c>
      <c r="N890" s="1">
        <v>0</v>
      </c>
      <c r="O890" s="1">
        <v>1</v>
      </c>
      <c r="P890" s="1">
        <v>0</v>
      </c>
      <c r="Q890" s="1">
        <v>0</v>
      </c>
      <c r="R890" s="1">
        <v>148</v>
      </c>
      <c r="S890" s="1">
        <v>85</v>
      </c>
      <c r="T890" s="1">
        <v>261.50955334518397</v>
      </c>
      <c r="U890" s="1">
        <v>77.968239429131998</v>
      </c>
      <c r="V890" s="1">
        <v>54.728086723472899</v>
      </c>
      <c r="W890" s="1">
        <v>219.69239875843201</v>
      </c>
      <c r="X890" s="1">
        <v>10.0028617589806</v>
      </c>
      <c r="Y890" s="1">
        <v>2.56275861226454</v>
      </c>
      <c r="Z890" s="1">
        <v>1</v>
      </c>
      <c r="AA890" s="1">
        <v>0</v>
      </c>
      <c r="AB890" s="1">
        <v>2.4076632420893902</v>
      </c>
      <c r="AC890" s="1">
        <v>0</v>
      </c>
      <c r="AD890" s="1">
        <v>0</v>
      </c>
      <c r="AE890" s="1">
        <v>0</v>
      </c>
      <c r="AF890" s="1">
        <v>1</v>
      </c>
      <c r="AG890" s="1">
        <v>0</v>
      </c>
      <c r="AH890" s="1">
        <v>1</v>
      </c>
    </row>
    <row r="891" spans="1:34" hidden="1" x14ac:dyDescent="0.35">
      <c r="A891" s="1">
        <v>5640</v>
      </c>
      <c r="B891" s="1">
        <v>78</v>
      </c>
      <c r="C891" s="1">
        <v>1</v>
      </c>
      <c r="D891" s="1">
        <v>0</v>
      </c>
      <c r="E891" s="1">
        <v>1</v>
      </c>
      <c r="F891" s="1">
        <v>23.855642550143902</v>
      </c>
      <c r="G891" s="1">
        <v>1</v>
      </c>
      <c r="H891" s="1">
        <v>17.671372107650399</v>
      </c>
      <c r="I891" s="1">
        <v>1.4560800376006899</v>
      </c>
      <c r="J891" s="1">
        <v>4.5669215511096901</v>
      </c>
      <c r="K891" s="1">
        <v>6.6299450337493102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133</v>
      </c>
      <c r="S891" s="1">
        <v>108</v>
      </c>
      <c r="T891" s="1">
        <v>180.39439745687801</v>
      </c>
      <c r="U891" s="1">
        <v>116.586408648608</v>
      </c>
      <c r="V891" s="1">
        <v>37.666529305008503</v>
      </c>
      <c r="W891" s="1">
        <v>138.996739974641</v>
      </c>
      <c r="X891" s="1">
        <v>29.880098514583299</v>
      </c>
      <c r="Y891" s="1">
        <v>2.8231876468470598</v>
      </c>
      <c r="Z891" s="1">
        <v>0</v>
      </c>
      <c r="AA891" s="1">
        <v>0</v>
      </c>
      <c r="AB891" s="1">
        <v>3.5748416048607501</v>
      </c>
      <c r="AC891" s="1">
        <v>0</v>
      </c>
      <c r="AD891" s="1">
        <v>1</v>
      </c>
      <c r="AE891" s="1">
        <v>1</v>
      </c>
      <c r="AF891" s="1">
        <v>0</v>
      </c>
      <c r="AG891" s="1">
        <v>1</v>
      </c>
      <c r="AH891" s="1">
        <v>0</v>
      </c>
    </row>
    <row r="892" spans="1:34" hidden="1" x14ac:dyDescent="0.35">
      <c r="A892" s="1">
        <v>5641</v>
      </c>
      <c r="B892" s="1">
        <v>88</v>
      </c>
      <c r="C892" s="1">
        <v>0</v>
      </c>
      <c r="D892" s="1">
        <v>2</v>
      </c>
      <c r="E892" s="1">
        <v>1</v>
      </c>
      <c r="F892" s="1">
        <v>39.890864654676797</v>
      </c>
      <c r="G892" s="1">
        <v>1</v>
      </c>
      <c r="H892" s="1">
        <v>2.3095831760466798</v>
      </c>
      <c r="I892" s="1">
        <v>2.24863540591938</v>
      </c>
      <c r="J892" s="1">
        <v>9.4221535142662596</v>
      </c>
      <c r="K892" s="1">
        <v>7.8917243190326403</v>
      </c>
      <c r="L892" s="1">
        <v>0</v>
      </c>
      <c r="M892" s="1">
        <v>0</v>
      </c>
      <c r="N892" s="1">
        <v>0</v>
      </c>
      <c r="O892" s="1">
        <v>1</v>
      </c>
      <c r="P892" s="1">
        <v>0</v>
      </c>
      <c r="Q892" s="1">
        <v>0</v>
      </c>
      <c r="R892" s="1">
        <v>153</v>
      </c>
      <c r="S892" s="1">
        <v>65</v>
      </c>
      <c r="T892" s="1">
        <v>259.06280994619902</v>
      </c>
      <c r="U892" s="1">
        <v>185.357907340097</v>
      </c>
      <c r="V892" s="1">
        <v>61.560331396942502</v>
      </c>
      <c r="W892" s="1">
        <v>361.882242681506</v>
      </c>
      <c r="X892" s="1">
        <v>28.784871444062102</v>
      </c>
      <c r="Y892" s="1">
        <v>4.90337881315505</v>
      </c>
      <c r="Z892" s="1">
        <v>0</v>
      </c>
      <c r="AA892" s="1">
        <v>0</v>
      </c>
      <c r="AB892" s="1">
        <v>4.47525292579562</v>
      </c>
      <c r="AC892" s="1">
        <v>0</v>
      </c>
      <c r="AD892" s="1">
        <v>0</v>
      </c>
      <c r="AE892" s="1">
        <v>1</v>
      </c>
      <c r="AF892" s="1">
        <v>1</v>
      </c>
      <c r="AG892" s="1">
        <v>0</v>
      </c>
      <c r="AH892" s="1">
        <v>0</v>
      </c>
    </row>
    <row r="893" spans="1:34" x14ac:dyDescent="0.35">
      <c r="A893" s="1">
        <v>5642</v>
      </c>
      <c r="B893" s="1">
        <v>90</v>
      </c>
      <c r="C893" s="1">
        <v>1</v>
      </c>
      <c r="D893" s="1">
        <v>0</v>
      </c>
      <c r="E893" s="1">
        <v>2</v>
      </c>
      <c r="F893" s="1">
        <v>24.556434234406201</v>
      </c>
      <c r="G893" s="1">
        <v>0</v>
      </c>
      <c r="H893" s="1">
        <v>9.7085956288917803</v>
      </c>
      <c r="I893" s="1">
        <v>2.13704299523623</v>
      </c>
      <c r="J893" s="1">
        <v>3.7413814693845802</v>
      </c>
      <c r="K893" s="1">
        <v>4.3033592375852896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93</v>
      </c>
      <c r="S893" s="1">
        <v>105</v>
      </c>
      <c r="T893" s="1">
        <v>279.25729548127902</v>
      </c>
      <c r="U893" s="1">
        <v>95.696889199952807</v>
      </c>
      <c r="V893" s="1">
        <v>21.258956046041899</v>
      </c>
      <c r="W893" s="1">
        <v>194.43846896952499</v>
      </c>
      <c r="X893" s="1">
        <v>17.063198615270299</v>
      </c>
      <c r="Y893" s="1">
        <v>0.86261420690171098</v>
      </c>
      <c r="Z893" s="1">
        <v>0</v>
      </c>
      <c r="AA893" s="1">
        <v>0</v>
      </c>
      <c r="AB893" s="1">
        <v>2.4382372252720201</v>
      </c>
      <c r="AC893" s="1">
        <v>0</v>
      </c>
      <c r="AD893" s="1">
        <v>0</v>
      </c>
      <c r="AE893" s="1">
        <v>0</v>
      </c>
      <c r="AF893" s="1">
        <v>0</v>
      </c>
      <c r="AG893" s="1">
        <v>1</v>
      </c>
      <c r="AH893" s="1">
        <v>1</v>
      </c>
    </row>
    <row r="894" spans="1:34" x14ac:dyDescent="0.35">
      <c r="A894" s="1">
        <v>5643</v>
      </c>
      <c r="B894" s="1">
        <v>63</v>
      </c>
      <c r="C894" s="1">
        <v>1</v>
      </c>
      <c r="D894" s="1">
        <v>1</v>
      </c>
      <c r="E894" s="1">
        <v>1</v>
      </c>
      <c r="F894" s="1">
        <v>15.6766652501039</v>
      </c>
      <c r="G894" s="1">
        <v>0</v>
      </c>
      <c r="H894" s="1">
        <v>14.3362639003434</v>
      </c>
      <c r="I894" s="1">
        <v>4.1624512256702602</v>
      </c>
      <c r="J894" s="1">
        <v>3.0072804583195198</v>
      </c>
      <c r="K894" s="1">
        <v>4.8078145369158403</v>
      </c>
      <c r="L894" s="1">
        <v>0</v>
      </c>
      <c r="M894" s="1">
        <v>1</v>
      </c>
      <c r="N894" s="1">
        <v>0</v>
      </c>
      <c r="O894" s="1">
        <v>0</v>
      </c>
      <c r="P894" s="1">
        <v>0</v>
      </c>
      <c r="Q894" s="1">
        <v>1</v>
      </c>
      <c r="R894" s="1">
        <v>140</v>
      </c>
      <c r="S894" s="1">
        <v>76</v>
      </c>
      <c r="T894" s="1">
        <v>226.237108092836</v>
      </c>
      <c r="U894" s="1">
        <v>57.2034550027333</v>
      </c>
      <c r="V894" s="1">
        <v>61.816821145178501</v>
      </c>
      <c r="W894" s="1">
        <v>179.69835362397399</v>
      </c>
      <c r="X894" s="1">
        <v>17.2179872224742</v>
      </c>
      <c r="Y894" s="1">
        <v>4.8735095961993897</v>
      </c>
      <c r="Z894" s="1">
        <v>1</v>
      </c>
      <c r="AA894" s="1">
        <v>1</v>
      </c>
      <c r="AB894" s="1">
        <v>8.3401698964886393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1</v>
      </c>
    </row>
    <row r="895" spans="1:34" hidden="1" x14ac:dyDescent="0.35">
      <c r="A895" s="1">
        <v>5644</v>
      </c>
      <c r="B895" s="1">
        <v>63</v>
      </c>
      <c r="C895" s="1">
        <v>1</v>
      </c>
      <c r="D895" s="1">
        <v>1</v>
      </c>
      <c r="E895" s="1">
        <v>2</v>
      </c>
      <c r="F895" s="1">
        <v>37.661600018660003</v>
      </c>
      <c r="G895" s="1">
        <v>0</v>
      </c>
      <c r="H895" s="1">
        <v>6.7001371577785802</v>
      </c>
      <c r="I895" s="1">
        <v>4.6145911690517796</v>
      </c>
      <c r="J895" s="1">
        <v>1.49598065197089</v>
      </c>
      <c r="K895" s="1">
        <v>8.5250681858967905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146</v>
      </c>
      <c r="S895" s="1">
        <v>109</v>
      </c>
      <c r="T895" s="1">
        <v>251.35151534596099</v>
      </c>
      <c r="U895" s="1">
        <v>164.37593548337</v>
      </c>
      <c r="V895" s="1">
        <v>72.226356433833203</v>
      </c>
      <c r="W895" s="1">
        <v>146.31682660930301</v>
      </c>
      <c r="X895" s="1">
        <v>22.339113641464799</v>
      </c>
      <c r="Y895" s="1">
        <v>8.1777104344003497</v>
      </c>
      <c r="Z895" s="1">
        <v>0</v>
      </c>
      <c r="AA895" s="1">
        <v>0</v>
      </c>
      <c r="AB895" s="1">
        <v>9.1054697764507893</v>
      </c>
      <c r="AC895" s="1">
        <v>1</v>
      </c>
      <c r="AD895" s="1">
        <v>1</v>
      </c>
      <c r="AE895" s="1">
        <v>0</v>
      </c>
      <c r="AF895" s="1">
        <v>0</v>
      </c>
      <c r="AG895" s="1">
        <v>1</v>
      </c>
      <c r="AH895" s="1">
        <v>0</v>
      </c>
    </row>
    <row r="896" spans="1:34" hidden="1" x14ac:dyDescent="0.35">
      <c r="A896" s="1">
        <v>5645</v>
      </c>
      <c r="B896" s="1">
        <v>90</v>
      </c>
      <c r="C896" s="1">
        <v>0</v>
      </c>
      <c r="D896" s="1">
        <v>0</v>
      </c>
      <c r="E896" s="1">
        <v>3</v>
      </c>
      <c r="F896" s="1">
        <v>20.742475601713899</v>
      </c>
      <c r="G896" s="1">
        <v>0</v>
      </c>
      <c r="H896" s="1">
        <v>0.62399717162774804</v>
      </c>
      <c r="I896" s="1">
        <v>6.1402434471172702</v>
      </c>
      <c r="J896" s="1">
        <v>6.6114846823514597</v>
      </c>
      <c r="K896" s="1">
        <v>5.77791182496291</v>
      </c>
      <c r="L896" s="1">
        <v>0</v>
      </c>
      <c r="M896" s="1">
        <v>0</v>
      </c>
      <c r="N896" s="1">
        <v>1</v>
      </c>
      <c r="O896" s="1">
        <v>0</v>
      </c>
      <c r="P896" s="1">
        <v>0</v>
      </c>
      <c r="Q896" s="1">
        <v>1</v>
      </c>
      <c r="R896" s="1">
        <v>155</v>
      </c>
      <c r="S896" s="1">
        <v>73</v>
      </c>
      <c r="T896" s="1">
        <v>169.24126989366999</v>
      </c>
      <c r="U896" s="1">
        <v>119.86707387920301</v>
      </c>
      <c r="V896" s="1">
        <v>96.417590666785401</v>
      </c>
      <c r="W896" s="1">
        <v>66.427127076345897</v>
      </c>
      <c r="X896" s="1">
        <v>4.54588369555574</v>
      </c>
      <c r="Y896" s="1">
        <v>5.6462711002252002</v>
      </c>
      <c r="Z896" s="1">
        <v>0</v>
      </c>
      <c r="AA896" s="1">
        <v>0</v>
      </c>
      <c r="AB896" s="1">
        <v>5.9174846617464203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</row>
    <row r="897" spans="1:34" x14ac:dyDescent="0.35">
      <c r="A897" s="1">
        <v>5646</v>
      </c>
      <c r="B897" s="1">
        <v>62</v>
      </c>
      <c r="C897" s="1">
        <v>1</v>
      </c>
      <c r="D897" s="1">
        <v>2</v>
      </c>
      <c r="E897" s="1">
        <v>0</v>
      </c>
      <c r="F897" s="1">
        <v>23.274425678387399</v>
      </c>
      <c r="G897" s="1">
        <v>0</v>
      </c>
      <c r="H897" s="1">
        <v>3.0393045383798998</v>
      </c>
      <c r="I897" s="1">
        <v>4.47467436129884</v>
      </c>
      <c r="J897" s="1">
        <v>7.2530368182605898</v>
      </c>
      <c r="K897" s="1">
        <v>5.8112742452700399</v>
      </c>
      <c r="L897" s="1">
        <v>0</v>
      </c>
      <c r="M897" s="1">
        <v>0</v>
      </c>
      <c r="N897" s="1">
        <v>1</v>
      </c>
      <c r="O897" s="1">
        <v>1</v>
      </c>
      <c r="P897" s="1">
        <v>0</v>
      </c>
      <c r="Q897" s="1">
        <v>1</v>
      </c>
      <c r="R897" s="1">
        <v>116</v>
      </c>
      <c r="S897" s="1">
        <v>94</v>
      </c>
      <c r="T897" s="1">
        <v>285.57458169912502</v>
      </c>
      <c r="U897" s="1">
        <v>59.097919217092397</v>
      </c>
      <c r="V897" s="1">
        <v>27.918711458868</v>
      </c>
      <c r="W897" s="1">
        <v>164.99184928831301</v>
      </c>
      <c r="X897" s="1">
        <v>7.2209413625789001</v>
      </c>
      <c r="Y897" s="1">
        <v>1.801120307278</v>
      </c>
      <c r="Z897" s="1">
        <v>0</v>
      </c>
      <c r="AA897" s="1">
        <v>1</v>
      </c>
      <c r="AB897" s="1">
        <v>2.5067363969493699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1</v>
      </c>
    </row>
    <row r="898" spans="1:34" hidden="1" x14ac:dyDescent="0.35">
      <c r="A898" s="1">
        <v>5647</v>
      </c>
      <c r="B898" s="1">
        <v>64</v>
      </c>
      <c r="C898" s="1">
        <v>1</v>
      </c>
      <c r="D898" s="1">
        <v>0</v>
      </c>
      <c r="E898" s="1">
        <v>1</v>
      </c>
      <c r="F898" s="1">
        <v>35.693481657738701</v>
      </c>
      <c r="G898" s="1">
        <v>1</v>
      </c>
      <c r="H898" s="1">
        <v>16.667147354837901</v>
      </c>
      <c r="I898" s="1">
        <v>3.12143782643082</v>
      </c>
      <c r="J898" s="1">
        <v>7.8086021426320702</v>
      </c>
      <c r="K898" s="1">
        <v>7.01458125682454</v>
      </c>
      <c r="L898" s="1">
        <v>1</v>
      </c>
      <c r="M898" s="1">
        <v>0</v>
      </c>
      <c r="N898" s="1">
        <v>1</v>
      </c>
      <c r="O898" s="1">
        <v>0</v>
      </c>
      <c r="P898" s="1">
        <v>1</v>
      </c>
      <c r="Q898" s="1">
        <v>0</v>
      </c>
      <c r="R898" s="1">
        <v>144</v>
      </c>
      <c r="S898" s="1">
        <v>61</v>
      </c>
      <c r="T898" s="1">
        <v>276.99802102156099</v>
      </c>
      <c r="U898" s="1">
        <v>85.254701092872594</v>
      </c>
      <c r="V898" s="1">
        <v>28.804612298237501</v>
      </c>
      <c r="W898" s="1">
        <v>109.75755091669301</v>
      </c>
      <c r="X898" s="1">
        <v>20.579181020179799</v>
      </c>
      <c r="Y898" s="1">
        <v>6.7187843804506997</v>
      </c>
      <c r="Z898" s="1">
        <v>0</v>
      </c>
      <c r="AA898" s="1">
        <v>0</v>
      </c>
      <c r="AB898" s="1">
        <v>0.115679694471405</v>
      </c>
      <c r="AC898" s="1">
        <v>1</v>
      </c>
      <c r="AD898" s="1">
        <v>0</v>
      </c>
      <c r="AE898" s="1">
        <v>1</v>
      </c>
      <c r="AF898" s="1">
        <v>0</v>
      </c>
      <c r="AG898" s="1">
        <v>0</v>
      </c>
      <c r="AH898" s="1">
        <v>0</v>
      </c>
    </row>
    <row r="899" spans="1:34" x14ac:dyDescent="0.35">
      <c r="A899" s="1">
        <v>5648</v>
      </c>
      <c r="B899" s="1">
        <v>78</v>
      </c>
      <c r="C899" s="1">
        <v>1</v>
      </c>
      <c r="D899" s="1">
        <v>0</v>
      </c>
      <c r="E899" s="1">
        <v>2</v>
      </c>
      <c r="F899" s="1">
        <v>30.844795008932401</v>
      </c>
      <c r="G899" s="1">
        <v>1</v>
      </c>
      <c r="H899" s="1">
        <v>10.518348759167401</v>
      </c>
      <c r="I899" s="1">
        <v>8.7601646448230994</v>
      </c>
      <c r="J899" s="1">
        <v>1.0070421012023201</v>
      </c>
      <c r="K899" s="1">
        <v>6.48181989580248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116</v>
      </c>
      <c r="S899" s="1">
        <v>95</v>
      </c>
      <c r="T899" s="1">
        <v>249.60733794938599</v>
      </c>
      <c r="U899" s="1">
        <v>56.007762896119999</v>
      </c>
      <c r="V899" s="1">
        <v>77.895487632706704</v>
      </c>
      <c r="W899" s="1">
        <v>313.18326465340698</v>
      </c>
      <c r="X899" s="1">
        <v>13.0173925662882</v>
      </c>
      <c r="Y899" s="1">
        <v>1.38533861008142</v>
      </c>
      <c r="Z899" s="1">
        <v>1</v>
      </c>
      <c r="AA899" s="1">
        <v>0</v>
      </c>
      <c r="AB899" s="1">
        <v>1.41969793500535</v>
      </c>
      <c r="AC899" s="1">
        <v>0</v>
      </c>
      <c r="AD899" s="1">
        <v>1</v>
      </c>
      <c r="AE899" s="1">
        <v>0</v>
      </c>
      <c r="AF899" s="1">
        <v>0</v>
      </c>
      <c r="AG899" s="1">
        <v>0</v>
      </c>
      <c r="AH899" s="1">
        <v>1</v>
      </c>
    </row>
    <row r="900" spans="1:34" x14ac:dyDescent="0.35">
      <c r="A900" s="1">
        <v>5649</v>
      </c>
      <c r="B900" s="1">
        <v>83</v>
      </c>
      <c r="C900" s="1">
        <v>1</v>
      </c>
      <c r="D900" s="1">
        <v>0</v>
      </c>
      <c r="E900" s="1">
        <v>2</v>
      </c>
      <c r="F900" s="1">
        <v>33.7157849491403</v>
      </c>
      <c r="G900" s="1">
        <v>0</v>
      </c>
      <c r="H900" s="1">
        <v>5.3339974792733198</v>
      </c>
      <c r="I900" s="1">
        <v>2.8790898233905802</v>
      </c>
      <c r="J900" s="1">
        <v>5.3155901344745304</v>
      </c>
      <c r="K900" s="1">
        <v>4.67776806723578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1</v>
      </c>
      <c r="R900" s="1">
        <v>151</v>
      </c>
      <c r="S900" s="1">
        <v>89</v>
      </c>
      <c r="T900" s="1">
        <v>293.04821768059901</v>
      </c>
      <c r="U900" s="1">
        <v>101.90186318259499</v>
      </c>
      <c r="V900" s="1">
        <v>92.328224187480103</v>
      </c>
      <c r="W900" s="1">
        <v>128.27550091453699</v>
      </c>
      <c r="X900" s="1">
        <v>14.915309351212301</v>
      </c>
      <c r="Y900" s="1">
        <v>3.2126752878053999</v>
      </c>
      <c r="Z900" s="1">
        <v>1</v>
      </c>
      <c r="AA900" s="1">
        <v>0</v>
      </c>
      <c r="AB900" s="1">
        <v>7.2462349501711998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1</v>
      </c>
    </row>
    <row r="901" spans="1:34" hidden="1" x14ac:dyDescent="0.35">
      <c r="A901" s="1">
        <v>5650</v>
      </c>
      <c r="B901" s="1">
        <v>72</v>
      </c>
      <c r="C901" s="1">
        <v>0</v>
      </c>
      <c r="D901" s="1">
        <v>0</v>
      </c>
      <c r="E901" s="1">
        <v>1</v>
      </c>
      <c r="F901" s="1">
        <v>15.6462962462083</v>
      </c>
      <c r="G901" s="1">
        <v>0</v>
      </c>
      <c r="H901" s="1">
        <v>8.7020761072314698</v>
      </c>
      <c r="I901" s="1">
        <v>3.0428633551924098</v>
      </c>
      <c r="J901" s="1">
        <v>5.0796244186501696</v>
      </c>
      <c r="K901" s="1">
        <v>9.4852918343701393</v>
      </c>
      <c r="L901" s="1">
        <v>0</v>
      </c>
      <c r="M901" s="1">
        <v>0</v>
      </c>
      <c r="N901" s="1">
        <v>0</v>
      </c>
      <c r="O901" s="1">
        <v>0</v>
      </c>
      <c r="P901" s="1">
        <v>1</v>
      </c>
      <c r="Q901" s="1">
        <v>1</v>
      </c>
      <c r="R901" s="1">
        <v>144</v>
      </c>
      <c r="S901" s="1">
        <v>118</v>
      </c>
      <c r="T901" s="1">
        <v>222.09707329143399</v>
      </c>
      <c r="U901" s="1">
        <v>122.266519540101</v>
      </c>
      <c r="V901" s="1">
        <v>72.160371025977199</v>
      </c>
      <c r="W901" s="1">
        <v>336.530012865255</v>
      </c>
      <c r="X901" s="1">
        <v>6.97233005549616</v>
      </c>
      <c r="Y901" s="1">
        <v>5.3247681266674203</v>
      </c>
      <c r="Z901" s="1">
        <v>0</v>
      </c>
      <c r="AA901" s="1">
        <v>0</v>
      </c>
      <c r="AB901" s="1">
        <v>1.8435227892635999</v>
      </c>
      <c r="AC901" s="1">
        <v>1</v>
      </c>
      <c r="AD901" s="1">
        <v>1</v>
      </c>
      <c r="AE901" s="1">
        <v>0</v>
      </c>
      <c r="AF901" s="1">
        <v>1</v>
      </c>
      <c r="AG901" s="1">
        <v>1</v>
      </c>
      <c r="AH901" s="1">
        <v>0</v>
      </c>
    </row>
    <row r="902" spans="1:34" hidden="1" x14ac:dyDescent="0.35">
      <c r="A902" s="1">
        <v>5651</v>
      </c>
      <c r="B902" s="1">
        <v>84</v>
      </c>
      <c r="C902" s="1">
        <v>0</v>
      </c>
      <c r="D902" s="1">
        <v>0</v>
      </c>
      <c r="E902" s="1">
        <v>1</v>
      </c>
      <c r="F902" s="1">
        <v>31.837383054585001</v>
      </c>
      <c r="G902" s="1">
        <v>1</v>
      </c>
      <c r="H902" s="1">
        <v>11.583039529343999</v>
      </c>
      <c r="I902" s="1">
        <v>0.494710896597299</v>
      </c>
      <c r="J902" s="1">
        <v>1.7149803216408599</v>
      </c>
      <c r="K902" s="1">
        <v>6.6047862781984996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114</v>
      </c>
      <c r="S902" s="1">
        <v>101</v>
      </c>
      <c r="T902" s="1">
        <v>255.60720534087</v>
      </c>
      <c r="U902" s="1">
        <v>66.757834991400799</v>
      </c>
      <c r="V902" s="1">
        <v>84.792723451978404</v>
      </c>
      <c r="W902" s="1">
        <v>133.339711803428</v>
      </c>
      <c r="X902" s="1">
        <v>3.57294760046722</v>
      </c>
      <c r="Y902" s="1">
        <v>5.2684881041544198</v>
      </c>
      <c r="Z902" s="1">
        <v>0</v>
      </c>
      <c r="AA902" s="1">
        <v>0</v>
      </c>
      <c r="AB902" s="1">
        <v>8.6571784719491394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</row>
    <row r="903" spans="1:34" hidden="1" x14ac:dyDescent="0.35">
      <c r="A903" s="1">
        <v>5652</v>
      </c>
      <c r="B903" s="1">
        <v>76</v>
      </c>
      <c r="C903" s="1">
        <v>1</v>
      </c>
      <c r="D903" s="1">
        <v>3</v>
      </c>
      <c r="E903" s="1">
        <v>2</v>
      </c>
      <c r="F903" s="1">
        <v>37.2641461937393</v>
      </c>
      <c r="G903" s="1">
        <v>1</v>
      </c>
      <c r="H903" s="1">
        <v>0.28936022997718902</v>
      </c>
      <c r="I903" s="1">
        <v>1.2160856841277701</v>
      </c>
      <c r="J903" s="1">
        <v>5.1857386057169901</v>
      </c>
      <c r="K903" s="1">
        <v>7.8745729873956902</v>
      </c>
      <c r="L903" s="1">
        <v>1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165</v>
      </c>
      <c r="S903" s="1">
        <v>114</v>
      </c>
      <c r="T903" s="1">
        <v>270.877864045411</v>
      </c>
      <c r="U903" s="1">
        <v>85.671091292999407</v>
      </c>
      <c r="V903" s="1">
        <v>97.031122440457494</v>
      </c>
      <c r="W903" s="1">
        <v>76.031700601571501</v>
      </c>
      <c r="X903" s="1">
        <v>28.085507724937301</v>
      </c>
      <c r="Y903" s="1">
        <v>4.8944055430090403</v>
      </c>
      <c r="Z903" s="1">
        <v>0</v>
      </c>
      <c r="AA903" s="1">
        <v>0</v>
      </c>
      <c r="AB903" s="1">
        <v>0.25775342473617702</v>
      </c>
      <c r="AC903" s="1">
        <v>1</v>
      </c>
      <c r="AD903" s="1">
        <v>0</v>
      </c>
      <c r="AE903" s="1">
        <v>0</v>
      </c>
      <c r="AF903" s="1">
        <v>0</v>
      </c>
      <c r="AG903" s="1">
        <v>1</v>
      </c>
      <c r="AH903" s="1">
        <v>0</v>
      </c>
    </row>
    <row r="904" spans="1:34" hidden="1" x14ac:dyDescent="0.35">
      <c r="A904" s="1">
        <v>5653</v>
      </c>
      <c r="B904" s="1">
        <v>76</v>
      </c>
      <c r="C904" s="1">
        <v>1</v>
      </c>
      <c r="D904" s="1">
        <v>0</v>
      </c>
      <c r="E904" s="1">
        <v>1</v>
      </c>
      <c r="F904" s="1">
        <v>39.946321300928197</v>
      </c>
      <c r="G904" s="1">
        <v>1</v>
      </c>
      <c r="H904" s="1">
        <v>5.1780403510830304</v>
      </c>
      <c r="I904" s="1">
        <v>6.12344219754271</v>
      </c>
      <c r="J904" s="1">
        <v>5.1739899360600496</v>
      </c>
      <c r="K904" s="1">
        <v>6.7059424051872796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105</v>
      </c>
      <c r="S904" s="1">
        <v>101</v>
      </c>
      <c r="T904" s="1">
        <v>193.62944732384699</v>
      </c>
      <c r="U904" s="1">
        <v>168.24791100865801</v>
      </c>
      <c r="V904" s="1">
        <v>41.792923229290899</v>
      </c>
      <c r="W904" s="1">
        <v>356.00019835859001</v>
      </c>
      <c r="X904" s="1">
        <v>8.1331509337564896</v>
      </c>
      <c r="Y904" s="1">
        <v>9.4957828484115794</v>
      </c>
      <c r="Z904" s="1">
        <v>0</v>
      </c>
      <c r="AA904" s="1">
        <v>0</v>
      </c>
      <c r="AB904" s="1">
        <v>3.3918263589307398</v>
      </c>
      <c r="AC904" s="1">
        <v>0</v>
      </c>
      <c r="AD904" s="1">
        <v>0</v>
      </c>
      <c r="AE904" s="1">
        <v>0</v>
      </c>
      <c r="AF904" s="1">
        <v>1</v>
      </c>
      <c r="AG904" s="1">
        <v>0</v>
      </c>
      <c r="AH904" s="1">
        <v>0</v>
      </c>
    </row>
    <row r="905" spans="1:34" hidden="1" x14ac:dyDescent="0.35">
      <c r="A905" s="1">
        <v>5654</v>
      </c>
      <c r="B905" s="1">
        <v>90</v>
      </c>
      <c r="C905" s="1">
        <v>0</v>
      </c>
      <c r="D905" s="1">
        <v>0</v>
      </c>
      <c r="E905" s="1">
        <v>1</v>
      </c>
      <c r="F905" s="1">
        <v>22.5942307743505</v>
      </c>
      <c r="G905" s="1">
        <v>1</v>
      </c>
      <c r="H905" s="1">
        <v>5.5623171702688197</v>
      </c>
      <c r="I905" s="1">
        <v>9.5318024305152402</v>
      </c>
      <c r="J905" s="1">
        <v>0.336387822020428</v>
      </c>
      <c r="K905" s="1">
        <v>6.2497800077707399</v>
      </c>
      <c r="L905" s="1">
        <v>0</v>
      </c>
      <c r="M905" s="1">
        <v>0</v>
      </c>
      <c r="N905" s="1">
        <v>1</v>
      </c>
      <c r="O905" s="1">
        <v>0</v>
      </c>
      <c r="P905" s="1">
        <v>0</v>
      </c>
      <c r="Q905" s="1">
        <v>1</v>
      </c>
      <c r="R905" s="1">
        <v>120</v>
      </c>
      <c r="S905" s="1">
        <v>100</v>
      </c>
      <c r="T905" s="1">
        <v>153.703346426015</v>
      </c>
      <c r="U905" s="1">
        <v>197.12306834705799</v>
      </c>
      <c r="V905" s="1">
        <v>36.567191906205402</v>
      </c>
      <c r="W905" s="1">
        <v>58.3326382721744</v>
      </c>
      <c r="X905" s="1">
        <v>26.980844934676799</v>
      </c>
      <c r="Y905" s="1">
        <v>4.8035963914125501</v>
      </c>
      <c r="Z905" s="1">
        <v>0</v>
      </c>
      <c r="AA905" s="1">
        <v>0</v>
      </c>
      <c r="AB905" s="1">
        <v>0.123688011028599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</row>
    <row r="906" spans="1:34" hidden="1" x14ac:dyDescent="0.35">
      <c r="A906" s="1">
        <v>5655</v>
      </c>
      <c r="B906" s="1">
        <v>73</v>
      </c>
      <c r="C906" s="1">
        <v>0</v>
      </c>
      <c r="D906" s="1">
        <v>0</v>
      </c>
      <c r="E906" s="1">
        <v>2</v>
      </c>
      <c r="F906" s="1">
        <v>26.7650881762521</v>
      </c>
      <c r="G906" s="1">
        <v>0</v>
      </c>
      <c r="H906" s="1">
        <v>17.360704763505002</v>
      </c>
      <c r="I906" s="1">
        <v>2.6398072315499701</v>
      </c>
      <c r="J906" s="1">
        <v>1.82359466254709</v>
      </c>
      <c r="K906" s="1">
        <v>7.0313146081217699</v>
      </c>
      <c r="L906" s="1">
        <v>0</v>
      </c>
      <c r="M906" s="1">
        <v>0</v>
      </c>
      <c r="N906" s="1">
        <v>0</v>
      </c>
      <c r="O906" s="1">
        <v>0</v>
      </c>
      <c r="P906" s="1">
        <v>1</v>
      </c>
      <c r="Q906" s="1">
        <v>0</v>
      </c>
      <c r="R906" s="1">
        <v>113</v>
      </c>
      <c r="S906" s="1">
        <v>105</v>
      </c>
      <c r="T906" s="1">
        <v>165.12716817260801</v>
      </c>
      <c r="U906" s="1">
        <v>61.824464339639299</v>
      </c>
      <c r="V906" s="1">
        <v>95.010716956163506</v>
      </c>
      <c r="W906" s="1">
        <v>208.493292276261</v>
      </c>
      <c r="X906" s="1">
        <v>23.282533916462501</v>
      </c>
      <c r="Y906" s="1">
        <v>7.2108807950334297</v>
      </c>
      <c r="Z906" s="1">
        <v>0</v>
      </c>
      <c r="AA906" s="1">
        <v>0</v>
      </c>
      <c r="AB906" s="1">
        <v>1.3625395400013001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</row>
    <row r="907" spans="1:34" hidden="1" x14ac:dyDescent="0.35">
      <c r="A907" s="1">
        <v>5656</v>
      </c>
      <c r="B907" s="1">
        <v>61</v>
      </c>
      <c r="C907" s="1">
        <v>1</v>
      </c>
      <c r="D907" s="1">
        <v>1</v>
      </c>
      <c r="E907" s="1">
        <v>2</v>
      </c>
      <c r="F907" s="1">
        <v>34.531493675600302</v>
      </c>
      <c r="G907" s="1">
        <v>0</v>
      </c>
      <c r="H907" s="1">
        <v>1.29619328045474</v>
      </c>
      <c r="I907" s="1">
        <v>9.1748586687052995</v>
      </c>
      <c r="J907" s="1">
        <v>1.65666905538625</v>
      </c>
      <c r="K907" s="1">
        <v>8.7916827758838991</v>
      </c>
      <c r="L907" s="1">
        <v>1</v>
      </c>
      <c r="M907" s="1">
        <v>0</v>
      </c>
      <c r="N907" s="1">
        <v>0</v>
      </c>
      <c r="O907" s="1">
        <v>1</v>
      </c>
      <c r="P907" s="1">
        <v>0</v>
      </c>
      <c r="Q907" s="1">
        <v>0</v>
      </c>
      <c r="R907" s="1">
        <v>125</v>
      </c>
      <c r="S907" s="1">
        <v>111</v>
      </c>
      <c r="T907" s="1">
        <v>185.309924315035</v>
      </c>
      <c r="U907" s="1">
        <v>76.333761858980694</v>
      </c>
      <c r="V907" s="1">
        <v>35.979580951504097</v>
      </c>
      <c r="W907" s="1">
        <v>64.997849297036495</v>
      </c>
      <c r="X907" s="1">
        <v>1.9300162996646</v>
      </c>
      <c r="Y907" s="1">
        <v>4.9904714009705096</v>
      </c>
      <c r="Z907" s="1">
        <v>0</v>
      </c>
      <c r="AA907" s="1">
        <v>0</v>
      </c>
      <c r="AB907" s="1">
        <v>9.8560800193433007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</row>
    <row r="908" spans="1:34" x14ac:dyDescent="0.35">
      <c r="A908" s="1">
        <v>5657</v>
      </c>
      <c r="B908" s="1">
        <v>66</v>
      </c>
      <c r="C908" s="1">
        <v>0</v>
      </c>
      <c r="D908" s="1">
        <v>1</v>
      </c>
      <c r="E908" s="1">
        <v>2</v>
      </c>
      <c r="F908" s="1">
        <v>25.826647925294498</v>
      </c>
      <c r="G908" s="1">
        <v>0</v>
      </c>
      <c r="H908" s="1">
        <v>11.140592530744099</v>
      </c>
      <c r="I908" s="1">
        <v>7.7764637923500697</v>
      </c>
      <c r="J908" s="1">
        <v>6.0328944472976502</v>
      </c>
      <c r="K908" s="1">
        <v>5.84771711361355</v>
      </c>
      <c r="L908" s="1">
        <v>0</v>
      </c>
      <c r="M908" s="1">
        <v>0</v>
      </c>
      <c r="N908" s="1">
        <v>0</v>
      </c>
      <c r="O908" s="1">
        <v>0</v>
      </c>
      <c r="P908" s="1">
        <v>1</v>
      </c>
      <c r="Q908" s="1">
        <v>0</v>
      </c>
      <c r="R908" s="1">
        <v>91</v>
      </c>
      <c r="S908" s="1">
        <v>75</v>
      </c>
      <c r="T908" s="1">
        <v>193.772557516505</v>
      </c>
      <c r="U908" s="1">
        <v>75.085588482764607</v>
      </c>
      <c r="V908" s="1">
        <v>75.190316210014302</v>
      </c>
      <c r="W908" s="1">
        <v>316.28273430123397</v>
      </c>
      <c r="X908" s="1">
        <v>19.833222417107802</v>
      </c>
      <c r="Y908" s="1">
        <v>4.9615512613038097</v>
      </c>
      <c r="Z908" s="1">
        <v>1</v>
      </c>
      <c r="AA908" s="1">
        <v>0</v>
      </c>
      <c r="AB908" s="1">
        <v>7.5049815646543001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1</v>
      </c>
    </row>
    <row r="909" spans="1:34" x14ac:dyDescent="0.35">
      <c r="A909" s="1">
        <v>5658</v>
      </c>
      <c r="B909" s="1">
        <v>65</v>
      </c>
      <c r="C909" s="1">
        <v>0</v>
      </c>
      <c r="D909" s="1">
        <v>0</v>
      </c>
      <c r="E909" s="1">
        <v>0</v>
      </c>
      <c r="F909" s="1">
        <v>34.361158952056897</v>
      </c>
      <c r="G909" s="1">
        <v>0</v>
      </c>
      <c r="H909" s="1">
        <v>4.0885441359296202</v>
      </c>
      <c r="I909" s="1">
        <v>8.7568977804341497</v>
      </c>
      <c r="J909" s="1">
        <v>1.9939764044464198E-2</v>
      </c>
      <c r="K909" s="1">
        <v>4.6800266681234097</v>
      </c>
      <c r="L909" s="1">
        <v>0</v>
      </c>
      <c r="M909" s="1">
        <v>0</v>
      </c>
      <c r="N909" s="1">
        <v>0</v>
      </c>
      <c r="O909" s="1">
        <v>0</v>
      </c>
      <c r="P909" s="1">
        <v>1</v>
      </c>
      <c r="Q909" s="1">
        <v>0</v>
      </c>
      <c r="R909" s="1">
        <v>103</v>
      </c>
      <c r="S909" s="1">
        <v>85</v>
      </c>
      <c r="T909" s="1">
        <v>160.20257858164101</v>
      </c>
      <c r="U909" s="1">
        <v>103.728815670239</v>
      </c>
      <c r="V909" s="1">
        <v>53.670003878875796</v>
      </c>
      <c r="W909" s="1">
        <v>132.09953117755799</v>
      </c>
      <c r="X909" s="1">
        <v>5.5096853017798102</v>
      </c>
      <c r="Y909" s="1">
        <v>5.9303475687624596</v>
      </c>
      <c r="Z909" s="1">
        <v>1</v>
      </c>
      <c r="AA909" s="1">
        <v>0</v>
      </c>
      <c r="AB909" s="1">
        <v>3.9325660019526798</v>
      </c>
      <c r="AC909" s="1">
        <v>1</v>
      </c>
      <c r="AD909" s="1">
        <v>0</v>
      </c>
      <c r="AE909" s="1">
        <v>0</v>
      </c>
      <c r="AF909" s="1">
        <v>1</v>
      </c>
      <c r="AG909" s="1">
        <v>0</v>
      </c>
      <c r="AH909" s="1">
        <v>1</v>
      </c>
    </row>
    <row r="910" spans="1:34" hidden="1" x14ac:dyDescent="0.35">
      <c r="A910" s="1">
        <v>5659</v>
      </c>
      <c r="B910" s="1">
        <v>61</v>
      </c>
      <c r="C910" s="1">
        <v>0</v>
      </c>
      <c r="D910" s="1">
        <v>2</v>
      </c>
      <c r="E910" s="1">
        <v>2</v>
      </c>
      <c r="F910" s="1">
        <v>29.692774445738099</v>
      </c>
      <c r="G910" s="1">
        <v>0</v>
      </c>
      <c r="H910" s="1">
        <v>18.2866204206506</v>
      </c>
      <c r="I910" s="1">
        <v>4.7664242821186198</v>
      </c>
      <c r="J910" s="1">
        <v>8.4691095626789696</v>
      </c>
      <c r="K910" s="1">
        <v>6.2256284985010897</v>
      </c>
      <c r="L910" s="1">
        <v>0</v>
      </c>
      <c r="M910" s="1">
        <v>0</v>
      </c>
      <c r="N910" s="1">
        <v>0</v>
      </c>
      <c r="O910" s="1">
        <v>1</v>
      </c>
      <c r="P910" s="1">
        <v>0</v>
      </c>
      <c r="Q910" s="1">
        <v>0</v>
      </c>
      <c r="R910" s="1">
        <v>90</v>
      </c>
      <c r="S910" s="1">
        <v>73</v>
      </c>
      <c r="T910" s="1">
        <v>262.07636579484699</v>
      </c>
      <c r="U910" s="1">
        <v>70.196330681445104</v>
      </c>
      <c r="V910" s="1">
        <v>96.487820290876698</v>
      </c>
      <c r="W910" s="1">
        <v>90.4254319240288</v>
      </c>
      <c r="X910" s="1">
        <v>7.7309867442744604</v>
      </c>
      <c r="Y910" s="1">
        <v>6.1660351694127202</v>
      </c>
      <c r="Z910" s="1">
        <v>0</v>
      </c>
      <c r="AA910" s="1">
        <v>0</v>
      </c>
      <c r="AB910" s="1">
        <v>3.0065278377305602</v>
      </c>
      <c r="AC910" s="1">
        <v>0</v>
      </c>
      <c r="AD910" s="1">
        <v>1</v>
      </c>
      <c r="AE910" s="1">
        <v>0</v>
      </c>
      <c r="AF910" s="1">
        <v>0</v>
      </c>
      <c r="AG910" s="1">
        <v>0</v>
      </c>
      <c r="AH910" s="1">
        <v>0</v>
      </c>
    </row>
    <row r="911" spans="1:34" x14ac:dyDescent="0.35">
      <c r="A911" s="1">
        <v>5660</v>
      </c>
      <c r="B911" s="1">
        <v>71</v>
      </c>
      <c r="C911" s="1">
        <v>0</v>
      </c>
      <c r="D911" s="1">
        <v>0</v>
      </c>
      <c r="E911" s="1">
        <v>2</v>
      </c>
      <c r="F911" s="1">
        <v>37.462553063557401</v>
      </c>
      <c r="G911" s="1">
        <v>0</v>
      </c>
      <c r="H911" s="1">
        <v>6.0917202008570497</v>
      </c>
      <c r="I911" s="1">
        <v>5.0166042403601097</v>
      </c>
      <c r="J911" s="1">
        <v>8.7008933012365794</v>
      </c>
      <c r="K911" s="1">
        <v>6.8353198744379799</v>
      </c>
      <c r="L911" s="1">
        <v>0</v>
      </c>
      <c r="M911" s="1">
        <v>0</v>
      </c>
      <c r="N911" s="1">
        <v>1</v>
      </c>
      <c r="O911" s="1">
        <v>0</v>
      </c>
      <c r="P911" s="1">
        <v>0</v>
      </c>
      <c r="Q911" s="1">
        <v>0</v>
      </c>
      <c r="R911" s="1">
        <v>159</v>
      </c>
      <c r="S911" s="1">
        <v>102</v>
      </c>
      <c r="T911" s="1">
        <v>206.62697418861899</v>
      </c>
      <c r="U911" s="1">
        <v>117.308817935218</v>
      </c>
      <c r="V911" s="1">
        <v>79.607343308688996</v>
      </c>
      <c r="W911" s="1">
        <v>59.388072658875899</v>
      </c>
      <c r="X911" s="1">
        <v>10.532553946045001</v>
      </c>
      <c r="Y911" s="1">
        <v>2.8909599510397701</v>
      </c>
      <c r="Z911" s="1">
        <v>1</v>
      </c>
      <c r="AA911" s="1">
        <v>0</v>
      </c>
      <c r="AB911" s="1">
        <v>0.85728246162864397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1</v>
      </c>
    </row>
    <row r="912" spans="1:34" hidden="1" x14ac:dyDescent="0.35">
      <c r="A912" s="1">
        <v>5661</v>
      </c>
      <c r="B912" s="1">
        <v>83</v>
      </c>
      <c r="C912" s="1">
        <v>1</v>
      </c>
      <c r="D912" s="1">
        <v>0</v>
      </c>
      <c r="E912" s="1">
        <v>0</v>
      </c>
      <c r="F912" s="1">
        <v>31.4433689479993</v>
      </c>
      <c r="G912" s="1">
        <v>0</v>
      </c>
      <c r="H912" s="1">
        <v>15.476363618749801</v>
      </c>
      <c r="I912" s="1">
        <v>2.1777012209668198</v>
      </c>
      <c r="J912" s="1">
        <v>1.8528621965518599</v>
      </c>
      <c r="K912" s="1">
        <v>4.5261710832553703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102</v>
      </c>
      <c r="S912" s="1">
        <v>91</v>
      </c>
      <c r="T912" s="1">
        <v>272.87772786125697</v>
      </c>
      <c r="U912" s="1">
        <v>154.84415212077599</v>
      </c>
      <c r="V912" s="1">
        <v>49.424421217996503</v>
      </c>
      <c r="W912" s="1">
        <v>61.184205613189903</v>
      </c>
      <c r="X912" s="1">
        <v>10.3788950498133</v>
      </c>
      <c r="Y912" s="1">
        <v>8.7885232267223099</v>
      </c>
      <c r="Z912" s="1">
        <v>0</v>
      </c>
      <c r="AA912" s="1">
        <v>0</v>
      </c>
      <c r="AB912" s="1">
        <v>5.8645744176921903</v>
      </c>
      <c r="AC912" s="1">
        <v>1</v>
      </c>
      <c r="AD912" s="1">
        <v>0</v>
      </c>
      <c r="AE912" s="1">
        <v>1</v>
      </c>
      <c r="AF912" s="1">
        <v>0</v>
      </c>
      <c r="AG912" s="1">
        <v>0</v>
      </c>
      <c r="AH912" s="1">
        <v>0</v>
      </c>
    </row>
    <row r="913" spans="1:34" x14ac:dyDescent="0.35">
      <c r="A913" s="1">
        <v>5662</v>
      </c>
      <c r="B913" s="1">
        <v>83</v>
      </c>
      <c r="C913" s="1">
        <v>1</v>
      </c>
      <c r="D913" s="1">
        <v>0</v>
      </c>
      <c r="E913" s="1">
        <v>1</v>
      </c>
      <c r="F913" s="1">
        <v>37.695125514923703</v>
      </c>
      <c r="G913" s="1">
        <v>1</v>
      </c>
      <c r="H913" s="1">
        <v>12.868886183448501</v>
      </c>
      <c r="I913" s="1">
        <v>0.71313561299114203</v>
      </c>
      <c r="J913" s="1">
        <v>7.6357471200660703</v>
      </c>
      <c r="K913" s="1">
        <v>4.1111052116464801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147</v>
      </c>
      <c r="S913" s="1">
        <v>86</v>
      </c>
      <c r="T913" s="1">
        <v>177.84965784003001</v>
      </c>
      <c r="U913" s="1">
        <v>62.4932753408671</v>
      </c>
      <c r="V913" s="1">
        <v>45.220254132004797</v>
      </c>
      <c r="W913" s="1">
        <v>355.08174970720597</v>
      </c>
      <c r="X913" s="1">
        <v>1.3365787773026301</v>
      </c>
      <c r="Y913" s="1">
        <v>4.5467616387194498</v>
      </c>
      <c r="Z913" s="1">
        <v>1</v>
      </c>
      <c r="AA913" s="1">
        <v>1</v>
      </c>
      <c r="AB913" s="1">
        <v>1.87822131885703</v>
      </c>
      <c r="AC913" s="1">
        <v>0</v>
      </c>
      <c r="AD913" s="1">
        <v>1</v>
      </c>
      <c r="AE913" s="1">
        <v>0</v>
      </c>
      <c r="AF913" s="1">
        <v>0</v>
      </c>
      <c r="AG913" s="1">
        <v>0</v>
      </c>
      <c r="AH913" s="1">
        <v>1</v>
      </c>
    </row>
    <row r="914" spans="1:34" hidden="1" x14ac:dyDescent="0.35">
      <c r="A914" s="1">
        <v>5663</v>
      </c>
      <c r="B914" s="1">
        <v>71</v>
      </c>
      <c r="C914" s="1">
        <v>0</v>
      </c>
      <c r="D914" s="1">
        <v>2</v>
      </c>
      <c r="E914" s="1">
        <v>1</v>
      </c>
      <c r="F914" s="1">
        <v>27.981423546916801</v>
      </c>
      <c r="G914" s="1">
        <v>0</v>
      </c>
      <c r="H914" s="1">
        <v>10.2355147188615</v>
      </c>
      <c r="I914" s="1">
        <v>5.6049438040082498</v>
      </c>
      <c r="J914" s="1">
        <v>2.00454507686627</v>
      </c>
      <c r="K914" s="1">
        <v>8.8753513957922898</v>
      </c>
      <c r="L914" s="1">
        <v>0</v>
      </c>
      <c r="M914" s="1">
        <v>0</v>
      </c>
      <c r="N914" s="1">
        <v>0</v>
      </c>
      <c r="O914" s="1">
        <v>0</v>
      </c>
      <c r="P914" s="1">
        <v>1</v>
      </c>
      <c r="Q914" s="1">
        <v>0</v>
      </c>
      <c r="R914" s="1">
        <v>114</v>
      </c>
      <c r="S914" s="1">
        <v>70</v>
      </c>
      <c r="T914" s="1">
        <v>287.78519532064797</v>
      </c>
      <c r="U914" s="1">
        <v>140.76279921589699</v>
      </c>
      <c r="V914" s="1">
        <v>58.621193475826999</v>
      </c>
      <c r="W914" s="1">
        <v>305.264557518868</v>
      </c>
      <c r="X914" s="1">
        <v>6.8477496882795403</v>
      </c>
      <c r="Y914" s="1">
        <v>9.7344558183602601</v>
      </c>
      <c r="Z914" s="1">
        <v>0</v>
      </c>
      <c r="AA914" s="1">
        <v>0</v>
      </c>
      <c r="AB914" s="1">
        <v>3.6878264318445799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</row>
    <row r="915" spans="1:34" hidden="1" x14ac:dyDescent="0.35">
      <c r="A915" s="1">
        <v>5664</v>
      </c>
      <c r="B915" s="1">
        <v>82</v>
      </c>
      <c r="C915" s="1">
        <v>0</v>
      </c>
      <c r="D915" s="1">
        <v>2</v>
      </c>
      <c r="E915" s="1">
        <v>1</v>
      </c>
      <c r="F915" s="1">
        <v>28.491775368942498</v>
      </c>
      <c r="G915" s="1">
        <v>0</v>
      </c>
      <c r="H915" s="1">
        <v>1.8766084134299099</v>
      </c>
      <c r="I915" s="1">
        <v>1.36784038469471</v>
      </c>
      <c r="J915" s="1">
        <v>0.41350572512487999</v>
      </c>
      <c r="K915" s="1">
        <v>8.1780186704999895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142</v>
      </c>
      <c r="S915" s="1">
        <v>79</v>
      </c>
      <c r="T915" s="1">
        <v>153.663689731207</v>
      </c>
      <c r="U915" s="1">
        <v>160.32385303071899</v>
      </c>
      <c r="V915" s="1">
        <v>36.695315057922798</v>
      </c>
      <c r="W915" s="1">
        <v>117.97995703160301</v>
      </c>
      <c r="X915" s="1">
        <v>28.118348245653401</v>
      </c>
      <c r="Y915" s="1">
        <v>1.26776382745617</v>
      </c>
      <c r="Z915" s="1">
        <v>0</v>
      </c>
      <c r="AA915" s="1">
        <v>0</v>
      </c>
      <c r="AB915" s="1">
        <v>0.65606079790852601</v>
      </c>
      <c r="AC915" s="1">
        <v>1</v>
      </c>
      <c r="AD915" s="1">
        <v>1</v>
      </c>
      <c r="AE915" s="1">
        <v>0</v>
      </c>
      <c r="AF915" s="1">
        <v>0</v>
      </c>
      <c r="AG915" s="1">
        <v>0</v>
      </c>
      <c r="AH915" s="1">
        <v>0</v>
      </c>
    </row>
    <row r="916" spans="1:34" hidden="1" x14ac:dyDescent="0.35">
      <c r="A916" s="1">
        <v>5665</v>
      </c>
      <c r="B916" s="1">
        <v>70</v>
      </c>
      <c r="C916" s="1">
        <v>0</v>
      </c>
      <c r="D916" s="1">
        <v>3</v>
      </c>
      <c r="E916" s="1">
        <v>2</v>
      </c>
      <c r="F916" s="1">
        <v>33.000152875391301</v>
      </c>
      <c r="G916" s="1">
        <v>1</v>
      </c>
      <c r="H916" s="1">
        <v>12.947821466899301</v>
      </c>
      <c r="I916" s="1">
        <v>1.46044859185099</v>
      </c>
      <c r="J916" s="1">
        <v>2.9780521725505702</v>
      </c>
      <c r="K916" s="1">
        <v>7.3244757591673997</v>
      </c>
      <c r="L916" s="1">
        <v>0</v>
      </c>
      <c r="M916" s="1">
        <v>0</v>
      </c>
      <c r="N916" s="1">
        <v>0</v>
      </c>
      <c r="O916" s="1">
        <v>1</v>
      </c>
      <c r="P916" s="1">
        <v>0</v>
      </c>
      <c r="Q916" s="1">
        <v>0</v>
      </c>
      <c r="R916" s="1">
        <v>133</v>
      </c>
      <c r="S916" s="1">
        <v>114</v>
      </c>
      <c r="T916" s="1">
        <v>289.89073150987599</v>
      </c>
      <c r="U916" s="1">
        <v>105.102220400783</v>
      </c>
      <c r="V916" s="1">
        <v>89.7782898270884</v>
      </c>
      <c r="W916" s="1">
        <v>160.72068229763801</v>
      </c>
      <c r="X916" s="1">
        <v>0.44353128843045397</v>
      </c>
      <c r="Y916" s="1">
        <v>1.3242879595157899</v>
      </c>
      <c r="Z916" s="1">
        <v>0</v>
      </c>
      <c r="AA916" s="1">
        <v>0</v>
      </c>
      <c r="AB916" s="1">
        <v>9.8942210603232805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</row>
    <row r="917" spans="1:34" hidden="1" x14ac:dyDescent="0.35">
      <c r="A917" s="1">
        <v>5666</v>
      </c>
      <c r="B917" s="1">
        <v>79</v>
      </c>
      <c r="C917" s="1">
        <v>1</v>
      </c>
      <c r="D917" s="1">
        <v>2</v>
      </c>
      <c r="E917" s="1">
        <v>0</v>
      </c>
      <c r="F917" s="1">
        <v>31.569574126588702</v>
      </c>
      <c r="G917" s="1">
        <v>1</v>
      </c>
      <c r="H917" s="1">
        <v>11.6959071723574</v>
      </c>
      <c r="I917" s="1">
        <v>2.8733657100591001</v>
      </c>
      <c r="J917" s="1">
        <v>8.7128373873465303</v>
      </c>
      <c r="K917" s="1">
        <v>8.7925081043069895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1</v>
      </c>
      <c r="R917" s="1">
        <v>153</v>
      </c>
      <c r="S917" s="1">
        <v>81</v>
      </c>
      <c r="T917" s="1">
        <v>215.79255123430801</v>
      </c>
      <c r="U917" s="1">
        <v>104.532302146318</v>
      </c>
      <c r="V917" s="1">
        <v>94.145527718632195</v>
      </c>
      <c r="W917" s="1">
        <v>239.22923721099599</v>
      </c>
      <c r="X917" s="1">
        <v>8.34056988184701</v>
      </c>
      <c r="Y917" s="1">
        <v>6.0320894314689602</v>
      </c>
      <c r="Z917" s="1">
        <v>0</v>
      </c>
      <c r="AA917" s="1">
        <v>0</v>
      </c>
      <c r="AB917" s="1">
        <v>2.6354892895995001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</row>
    <row r="918" spans="1:34" hidden="1" x14ac:dyDescent="0.35">
      <c r="A918" s="1">
        <v>5667</v>
      </c>
      <c r="B918" s="1">
        <v>65</v>
      </c>
      <c r="C918" s="1">
        <v>0</v>
      </c>
      <c r="D918" s="1">
        <v>0</v>
      </c>
      <c r="E918" s="1">
        <v>1</v>
      </c>
      <c r="F918" s="1">
        <v>29.0290086754983</v>
      </c>
      <c r="G918" s="1">
        <v>0</v>
      </c>
      <c r="H918" s="1">
        <v>7.2414292096622397</v>
      </c>
      <c r="I918" s="1">
        <v>8.5938680332356796</v>
      </c>
      <c r="J918" s="1">
        <v>9.8712030356714706</v>
      </c>
      <c r="K918" s="1">
        <v>5.10515099410821</v>
      </c>
      <c r="L918" s="1">
        <v>1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166</v>
      </c>
      <c r="S918" s="1">
        <v>115</v>
      </c>
      <c r="T918" s="1">
        <v>162.695967832387</v>
      </c>
      <c r="U918" s="1">
        <v>138.910591078679</v>
      </c>
      <c r="V918" s="1">
        <v>93.129303012461307</v>
      </c>
      <c r="W918" s="1">
        <v>243.999894198183</v>
      </c>
      <c r="X918" s="1">
        <v>26.4193412179185</v>
      </c>
      <c r="Y918" s="1">
        <v>9.0135686499923402</v>
      </c>
      <c r="Z918" s="1">
        <v>0</v>
      </c>
      <c r="AA918" s="1">
        <v>0</v>
      </c>
      <c r="AB918" s="1">
        <v>1.2878662366920299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0</v>
      </c>
    </row>
    <row r="919" spans="1:34" x14ac:dyDescent="0.35">
      <c r="A919" s="1">
        <v>5668</v>
      </c>
      <c r="B919" s="1">
        <v>68</v>
      </c>
      <c r="C919" s="1">
        <v>1</v>
      </c>
      <c r="D919" s="1">
        <v>1</v>
      </c>
      <c r="E919" s="1">
        <v>1</v>
      </c>
      <c r="F919" s="1">
        <v>18.765744900123099</v>
      </c>
      <c r="G919" s="1">
        <v>0</v>
      </c>
      <c r="H919" s="1">
        <v>16.887878542728899</v>
      </c>
      <c r="I919" s="1">
        <v>7.3885593743558999</v>
      </c>
      <c r="J919" s="1">
        <v>2.7470047320633002</v>
      </c>
      <c r="K919" s="1">
        <v>7.9090071910080697</v>
      </c>
      <c r="L919" s="1">
        <v>0</v>
      </c>
      <c r="M919" s="1">
        <v>1</v>
      </c>
      <c r="N919" s="1">
        <v>0</v>
      </c>
      <c r="O919" s="1">
        <v>1</v>
      </c>
      <c r="P919" s="1">
        <v>0</v>
      </c>
      <c r="Q919" s="1">
        <v>1</v>
      </c>
      <c r="R919" s="1">
        <v>178</v>
      </c>
      <c r="S919" s="1">
        <v>101</v>
      </c>
      <c r="T919" s="1">
        <v>272.16067798854903</v>
      </c>
      <c r="U919" s="1">
        <v>56.254339576299799</v>
      </c>
      <c r="V919" s="1">
        <v>82.494621230984606</v>
      </c>
      <c r="W919" s="1">
        <v>54.925879691975403</v>
      </c>
      <c r="X919" s="1">
        <v>2.5163485382532902</v>
      </c>
      <c r="Y919" s="1">
        <v>2.41848386458937</v>
      </c>
      <c r="Z919" s="1">
        <v>0</v>
      </c>
      <c r="AA919" s="1">
        <v>0</v>
      </c>
      <c r="AB919" s="1">
        <v>2.73410067419056</v>
      </c>
      <c r="AC919" s="1">
        <v>1</v>
      </c>
      <c r="AD919" s="1">
        <v>1</v>
      </c>
      <c r="AE919" s="1">
        <v>0</v>
      </c>
      <c r="AF919" s="1">
        <v>0</v>
      </c>
      <c r="AG919" s="1">
        <v>0</v>
      </c>
      <c r="AH919" s="1">
        <v>1</v>
      </c>
    </row>
    <row r="920" spans="1:34" x14ac:dyDescent="0.35">
      <c r="A920" s="1">
        <v>5669</v>
      </c>
      <c r="B920" s="1">
        <v>65</v>
      </c>
      <c r="C920" s="1">
        <v>1</v>
      </c>
      <c r="D920" s="1">
        <v>0</v>
      </c>
      <c r="E920" s="1">
        <v>1</v>
      </c>
      <c r="F920" s="1">
        <v>24.902348291876802</v>
      </c>
      <c r="G920" s="1">
        <v>0</v>
      </c>
      <c r="H920" s="1">
        <v>15.2346312222314</v>
      </c>
      <c r="I920" s="1">
        <v>7.1879363497281004</v>
      </c>
      <c r="J920" s="1">
        <v>5.3677974408493796</v>
      </c>
      <c r="K920" s="1">
        <v>5.1091179340657096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145</v>
      </c>
      <c r="S920" s="1">
        <v>75</v>
      </c>
      <c r="T920" s="1">
        <v>273.42137175909698</v>
      </c>
      <c r="U920" s="1">
        <v>74.360123079816503</v>
      </c>
      <c r="V920" s="1">
        <v>25.9493958163002</v>
      </c>
      <c r="W920" s="1">
        <v>218.752811694857</v>
      </c>
      <c r="X920" s="1">
        <v>21.033887018788999</v>
      </c>
      <c r="Y920" s="1">
        <v>1.0231558290470699</v>
      </c>
      <c r="Z920" s="1">
        <v>0</v>
      </c>
      <c r="AA920" s="1">
        <v>0</v>
      </c>
      <c r="AB920" s="1">
        <v>0.36058428494575501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1</v>
      </c>
    </row>
    <row r="921" spans="1:34" x14ac:dyDescent="0.35">
      <c r="A921" s="1">
        <v>5670</v>
      </c>
      <c r="B921" s="1">
        <v>80</v>
      </c>
      <c r="C921" s="1">
        <v>0</v>
      </c>
      <c r="D921" s="1">
        <v>0</v>
      </c>
      <c r="E921" s="1">
        <v>2</v>
      </c>
      <c r="F921" s="1">
        <v>34.242050444765098</v>
      </c>
      <c r="G921" s="1">
        <v>0</v>
      </c>
      <c r="H921" s="1">
        <v>15.4755250819019</v>
      </c>
      <c r="I921" s="1">
        <v>5.7671850387151196</v>
      </c>
      <c r="J921" s="1">
        <v>5.4514785666793699</v>
      </c>
      <c r="K921" s="1">
        <v>7.3025732690504697</v>
      </c>
      <c r="L921" s="1">
        <v>0</v>
      </c>
      <c r="M921" s="1">
        <v>0</v>
      </c>
      <c r="N921" s="1">
        <v>1</v>
      </c>
      <c r="O921" s="1">
        <v>0</v>
      </c>
      <c r="P921" s="1">
        <v>0</v>
      </c>
      <c r="Q921" s="1">
        <v>0</v>
      </c>
      <c r="R921" s="1">
        <v>98</v>
      </c>
      <c r="S921" s="1">
        <v>98</v>
      </c>
      <c r="T921" s="1">
        <v>241.14105838806699</v>
      </c>
      <c r="U921" s="1">
        <v>77.207165751181606</v>
      </c>
      <c r="V921" s="1">
        <v>55.467841831661801</v>
      </c>
      <c r="W921" s="1">
        <v>380.74575400372498</v>
      </c>
      <c r="X921" s="1">
        <v>14.3475689138506</v>
      </c>
      <c r="Y921" s="1">
        <v>0.61850140665019304</v>
      </c>
      <c r="Z921" s="1">
        <v>0</v>
      </c>
      <c r="AA921" s="1">
        <v>0</v>
      </c>
      <c r="AB921" s="1">
        <v>1.5809308520360199</v>
      </c>
      <c r="AC921" s="1">
        <v>0</v>
      </c>
      <c r="AD921" s="1">
        <v>1</v>
      </c>
      <c r="AE921" s="1">
        <v>0</v>
      </c>
      <c r="AF921" s="1">
        <v>0</v>
      </c>
      <c r="AG921" s="1">
        <v>0</v>
      </c>
      <c r="AH921" s="1">
        <v>1</v>
      </c>
    </row>
    <row r="922" spans="1:34" hidden="1" x14ac:dyDescent="0.35">
      <c r="A922" s="1">
        <v>5671</v>
      </c>
      <c r="B922" s="1">
        <v>76</v>
      </c>
      <c r="C922" s="1">
        <v>0</v>
      </c>
      <c r="D922" s="1">
        <v>3</v>
      </c>
      <c r="E922" s="1">
        <v>0</v>
      </c>
      <c r="F922" s="1">
        <v>21.9366744263484</v>
      </c>
      <c r="G922" s="1">
        <v>1</v>
      </c>
      <c r="H922" s="1">
        <v>8.7786113192527306</v>
      </c>
      <c r="I922" s="1">
        <v>5.9605308772446097</v>
      </c>
      <c r="J922" s="1">
        <v>4.3623384694290799</v>
      </c>
      <c r="K922" s="1">
        <v>6.9676242027492501</v>
      </c>
      <c r="L922" s="1">
        <v>1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174</v>
      </c>
      <c r="S922" s="1">
        <v>114</v>
      </c>
      <c r="T922" s="1">
        <v>256.00592385977598</v>
      </c>
      <c r="U922" s="1">
        <v>82.213549040776201</v>
      </c>
      <c r="V922" s="1">
        <v>64.960248493806603</v>
      </c>
      <c r="W922" s="1">
        <v>277.57602118846</v>
      </c>
      <c r="X922" s="1">
        <v>8.7783733239917794</v>
      </c>
      <c r="Y922" s="1">
        <v>8.9903023387406797</v>
      </c>
      <c r="Z922" s="1">
        <v>0</v>
      </c>
      <c r="AA922" s="1">
        <v>0</v>
      </c>
      <c r="AB922" s="1">
        <v>7.6759445420348902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</row>
    <row r="923" spans="1:34" hidden="1" x14ac:dyDescent="0.35">
      <c r="A923" s="1">
        <v>5672</v>
      </c>
      <c r="B923" s="1">
        <v>63</v>
      </c>
      <c r="C923" s="1">
        <v>1</v>
      </c>
      <c r="D923" s="1">
        <v>0</v>
      </c>
      <c r="E923" s="1">
        <v>0</v>
      </c>
      <c r="F923" s="1">
        <v>15.214789409133299</v>
      </c>
      <c r="G923" s="1">
        <v>0</v>
      </c>
      <c r="H923" s="1">
        <v>16.6365340284631</v>
      </c>
      <c r="I923" s="1">
        <v>4.9073511332834396</v>
      </c>
      <c r="J923" s="1">
        <v>7.6684351707834901</v>
      </c>
      <c r="K923" s="1">
        <v>9.8612982763520503</v>
      </c>
      <c r="L923" s="1">
        <v>1</v>
      </c>
      <c r="M923" s="1">
        <v>0</v>
      </c>
      <c r="N923" s="1">
        <v>0</v>
      </c>
      <c r="O923" s="1">
        <v>1</v>
      </c>
      <c r="P923" s="1">
        <v>0</v>
      </c>
      <c r="Q923" s="1">
        <v>0</v>
      </c>
      <c r="R923" s="1">
        <v>99</v>
      </c>
      <c r="S923" s="1">
        <v>95</v>
      </c>
      <c r="T923" s="1">
        <v>250.72715372808</v>
      </c>
      <c r="U923" s="1">
        <v>192.971968861204</v>
      </c>
      <c r="V923" s="1">
        <v>29.703842582114</v>
      </c>
      <c r="W923" s="1">
        <v>309.79675205401702</v>
      </c>
      <c r="X923" s="1">
        <v>12.400720962438401</v>
      </c>
      <c r="Y923" s="1">
        <v>8.6385931449523703</v>
      </c>
      <c r="Z923" s="1">
        <v>0</v>
      </c>
      <c r="AA923" s="1">
        <v>0</v>
      </c>
      <c r="AB923" s="1">
        <v>7.4189920118506301</v>
      </c>
      <c r="AC923" s="1">
        <v>1</v>
      </c>
      <c r="AD923" s="1">
        <v>0</v>
      </c>
      <c r="AE923" s="1">
        <v>0</v>
      </c>
      <c r="AF923" s="1">
        <v>0</v>
      </c>
      <c r="AG923" s="1">
        <v>1</v>
      </c>
      <c r="AH923" s="1">
        <v>0</v>
      </c>
    </row>
    <row r="924" spans="1:34" x14ac:dyDescent="0.35">
      <c r="A924" s="1">
        <v>5673</v>
      </c>
      <c r="B924" s="1">
        <v>67</v>
      </c>
      <c r="C924" s="1">
        <v>1</v>
      </c>
      <c r="D924" s="1">
        <v>0</v>
      </c>
      <c r="E924" s="1">
        <v>2</v>
      </c>
      <c r="F924" s="1">
        <v>18.608767431800199</v>
      </c>
      <c r="G924" s="1">
        <v>0</v>
      </c>
      <c r="H924" s="1">
        <v>9.7401622370036094</v>
      </c>
      <c r="I924" s="1">
        <v>4.3933796498922</v>
      </c>
      <c r="J924" s="1">
        <v>6.1231520414519798</v>
      </c>
      <c r="K924" s="1">
        <v>4.9958467059350902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152</v>
      </c>
      <c r="S924" s="1">
        <v>73</v>
      </c>
      <c r="T924" s="1">
        <v>243.24329786042901</v>
      </c>
      <c r="U924" s="1">
        <v>80.531848095627595</v>
      </c>
      <c r="V924" s="1">
        <v>22.266972269247201</v>
      </c>
      <c r="W924" s="1">
        <v>146.278906268284</v>
      </c>
      <c r="X924" s="1">
        <v>10.006516559608301</v>
      </c>
      <c r="Y924" s="1">
        <v>2.2115736568872699</v>
      </c>
      <c r="Z924" s="1">
        <v>0</v>
      </c>
      <c r="AA924" s="1">
        <v>0</v>
      </c>
      <c r="AB924" s="1">
        <v>1.1118863003024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1</v>
      </c>
    </row>
    <row r="925" spans="1:34" x14ac:dyDescent="0.35">
      <c r="A925" s="1">
        <v>5674</v>
      </c>
      <c r="B925" s="1">
        <v>60</v>
      </c>
      <c r="C925" s="1">
        <v>0</v>
      </c>
      <c r="D925" s="1">
        <v>0</v>
      </c>
      <c r="E925" s="1">
        <v>3</v>
      </c>
      <c r="F925" s="1">
        <v>36.618332186877403</v>
      </c>
      <c r="G925" s="1">
        <v>0</v>
      </c>
      <c r="H925" s="1">
        <v>17.939240631934702</v>
      </c>
      <c r="I925" s="1">
        <v>8.0138970065388193</v>
      </c>
      <c r="J925" s="1">
        <v>7.5963318782687397</v>
      </c>
      <c r="K925" s="1">
        <v>4.5402650291351598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1</v>
      </c>
      <c r="R925" s="1">
        <v>152</v>
      </c>
      <c r="S925" s="1">
        <v>75</v>
      </c>
      <c r="T925" s="1">
        <v>200.28902429018299</v>
      </c>
      <c r="U925" s="1">
        <v>109.778969496453</v>
      </c>
      <c r="V925" s="1">
        <v>72.015654953358606</v>
      </c>
      <c r="W925" s="1">
        <v>382.91825604918699</v>
      </c>
      <c r="X925" s="1">
        <v>1.7583754729802099</v>
      </c>
      <c r="Y925" s="1">
        <v>1.6485194806544901</v>
      </c>
      <c r="Z925" s="1">
        <v>0</v>
      </c>
      <c r="AA925" s="1">
        <v>0</v>
      </c>
      <c r="AB925" s="1">
        <v>4.2186997449799604</v>
      </c>
      <c r="AC925" s="1">
        <v>1</v>
      </c>
      <c r="AD925" s="1">
        <v>1</v>
      </c>
      <c r="AE925" s="1">
        <v>0</v>
      </c>
      <c r="AF925" s="1">
        <v>0</v>
      </c>
      <c r="AG925" s="1">
        <v>0</v>
      </c>
      <c r="AH925" s="1">
        <v>1</v>
      </c>
    </row>
    <row r="926" spans="1:34" x14ac:dyDescent="0.35">
      <c r="A926" s="1">
        <v>5675</v>
      </c>
      <c r="B926" s="1">
        <v>77</v>
      </c>
      <c r="C926" s="1">
        <v>1</v>
      </c>
      <c r="D926" s="1">
        <v>2</v>
      </c>
      <c r="E926" s="1">
        <v>0</v>
      </c>
      <c r="F926" s="1">
        <v>25.977544620443702</v>
      </c>
      <c r="G926" s="1">
        <v>1</v>
      </c>
      <c r="H926" s="1">
        <v>12.8379847184396</v>
      </c>
      <c r="I926" s="1">
        <v>9.3926215932965995</v>
      </c>
      <c r="J926" s="1">
        <v>9.7300766624642794</v>
      </c>
      <c r="K926" s="1">
        <v>4.5727122539738199</v>
      </c>
      <c r="L926" s="1">
        <v>0</v>
      </c>
      <c r="M926" s="1">
        <v>0</v>
      </c>
      <c r="N926" s="1">
        <v>1</v>
      </c>
      <c r="O926" s="1">
        <v>1</v>
      </c>
      <c r="P926" s="1">
        <v>0</v>
      </c>
      <c r="Q926" s="1">
        <v>0</v>
      </c>
      <c r="R926" s="1">
        <v>125</v>
      </c>
      <c r="S926" s="1">
        <v>84</v>
      </c>
      <c r="T926" s="1">
        <v>214.59722388200399</v>
      </c>
      <c r="U926" s="1">
        <v>76.455472868157202</v>
      </c>
      <c r="V926" s="1">
        <v>30.0050396503398</v>
      </c>
      <c r="W926" s="1">
        <v>60.045582168982399</v>
      </c>
      <c r="X926" s="1">
        <v>2.7831357187007102</v>
      </c>
      <c r="Y926" s="1">
        <v>7.4432982557038896</v>
      </c>
      <c r="Z926" s="1">
        <v>1</v>
      </c>
      <c r="AA926" s="1">
        <v>0</v>
      </c>
      <c r="AB926" s="1">
        <v>1.62854720683885</v>
      </c>
      <c r="AC926" s="1">
        <v>0</v>
      </c>
      <c r="AD926" s="1">
        <v>0</v>
      </c>
      <c r="AE926" s="1">
        <v>0</v>
      </c>
      <c r="AF926" s="1">
        <v>1</v>
      </c>
      <c r="AG926" s="1">
        <v>0</v>
      </c>
      <c r="AH926" s="1">
        <v>1</v>
      </c>
    </row>
    <row r="927" spans="1:34" hidden="1" x14ac:dyDescent="0.35">
      <c r="A927" s="1">
        <v>5676</v>
      </c>
      <c r="B927" s="1">
        <v>72</v>
      </c>
      <c r="C927" s="1">
        <v>0</v>
      </c>
      <c r="D927" s="1">
        <v>1</v>
      </c>
      <c r="E927" s="1">
        <v>1</v>
      </c>
      <c r="F927" s="1">
        <v>19.133419306267701</v>
      </c>
      <c r="G927" s="1">
        <v>1</v>
      </c>
      <c r="H927" s="1">
        <v>1.16528502137101</v>
      </c>
      <c r="I927" s="1">
        <v>2.8742758414032998</v>
      </c>
      <c r="J927" s="1">
        <v>6.2363401846560098</v>
      </c>
      <c r="K927" s="1">
        <v>7.7421315537169599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101</v>
      </c>
      <c r="S927" s="1">
        <v>61</v>
      </c>
      <c r="T927" s="1">
        <v>263.26939884366101</v>
      </c>
      <c r="U927" s="1">
        <v>73.214050017143606</v>
      </c>
      <c r="V927" s="1">
        <v>49.6228506133316</v>
      </c>
      <c r="W927" s="1">
        <v>161.71355938239699</v>
      </c>
      <c r="X927" s="1">
        <v>24.014534575888799</v>
      </c>
      <c r="Y927" s="1">
        <v>7.3601583961107302</v>
      </c>
      <c r="Z927" s="1">
        <v>1</v>
      </c>
      <c r="AA927" s="1">
        <v>0</v>
      </c>
      <c r="AB927" s="1">
        <v>5.5939775262319298</v>
      </c>
      <c r="AC927" s="1">
        <v>0</v>
      </c>
      <c r="AD927" s="1">
        <v>0</v>
      </c>
      <c r="AE927" s="1">
        <v>0</v>
      </c>
      <c r="AF927" s="1">
        <v>1</v>
      </c>
      <c r="AG927" s="1">
        <v>1</v>
      </c>
      <c r="AH927" s="1">
        <v>0</v>
      </c>
    </row>
    <row r="928" spans="1:34" hidden="1" x14ac:dyDescent="0.35">
      <c r="A928" s="1">
        <v>5677</v>
      </c>
      <c r="B928" s="1">
        <v>88</v>
      </c>
      <c r="C928" s="1">
        <v>0</v>
      </c>
      <c r="D928" s="1">
        <v>0</v>
      </c>
      <c r="E928" s="1">
        <v>2</v>
      </c>
      <c r="F928" s="1">
        <v>17.072275406848799</v>
      </c>
      <c r="G928" s="1">
        <v>0</v>
      </c>
      <c r="H928" s="1">
        <v>10.4546660379581</v>
      </c>
      <c r="I928" s="1">
        <v>1.32959349616943</v>
      </c>
      <c r="J928" s="1">
        <v>1.3256933617282201</v>
      </c>
      <c r="K928" s="1">
        <v>9.0184549378103895</v>
      </c>
      <c r="L928" s="1">
        <v>0</v>
      </c>
      <c r="M928" s="1">
        <v>1</v>
      </c>
      <c r="N928" s="1">
        <v>0</v>
      </c>
      <c r="O928" s="1">
        <v>0</v>
      </c>
      <c r="P928" s="1">
        <v>0</v>
      </c>
      <c r="Q928" s="1">
        <v>0</v>
      </c>
      <c r="R928" s="1">
        <v>171</v>
      </c>
      <c r="S928" s="1">
        <v>81</v>
      </c>
      <c r="T928" s="1">
        <v>198.14289704939699</v>
      </c>
      <c r="U928" s="1">
        <v>137.88606789495699</v>
      </c>
      <c r="V928" s="1">
        <v>23.469941396482099</v>
      </c>
      <c r="W928" s="1">
        <v>117.431726128755</v>
      </c>
      <c r="X928" s="1">
        <v>10.6822373091246</v>
      </c>
      <c r="Y928" s="1">
        <v>2.7446460782559901</v>
      </c>
      <c r="Z928" s="1">
        <v>0</v>
      </c>
      <c r="AA928" s="1">
        <v>0</v>
      </c>
      <c r="AB928" s="1">
        <v>6.7307640248086704</v>
      </c>
      <c r="AC928" s="1">
        <v>0</v>
      </c>
      <c r="AD928" s="1">
        <v>0</v>
      </c>
      <c r="AE928" s="1">
        <v>0</v>
      </c>
      <c r="AF928" s="1">
        <v>1</v>
      </c>
      <c r="AG928" s="1">
        <v>0</v>
      </c>
      <c r="AH928" s="1">
        <v>0</v>
      </c>
    </row>
    <row r="929" spans="1:34" x14ac:dyDescent="0.35">
      <c r="A929" s="1">
        <v>5678</v>
      </c>
      <c r="B929" s="1">
        <v>77</v>
      </c>
      <c r="C929" s="1">
        <v>1</v>
      </c>
      <c r="D929" s="1">
        <v>3</v>
      </c>
      <c r="E929" s="1">
        <v>0</v>
      </c>
      <c r="F929" s="1">
        <v>17.368801417987601</v>
      </c>
      <c r="G929" s="1">
        <v>0</v>
      </c>
      <c r="H929" s="1">
        <v>16.786256723494201</v>
      </c>
      <c r="I929" s="1">
        <v>8.3534974155667605</v>
      </c>
      <c r="J929" s="1">
        <v>5.6450100860230004</v>
      </c>
      <c r="K929" s="1">
        <v>7.1285005935278702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113</v>
      </c>
      <c r="S929" s="1">
        <v>66</v>
      </c>
      <c r="T929" s="1">
        <v>213.419428112866</v>
      </c>
      <c r="U929" s="1">
        <v>101.958648236095</v>
      </c>
      <c r="V929" s="1">
        <v>52.669489534775202</v>
      </c>
      <c r="W929" s="1">
        <v>177.039983897312</v>
      </c>
      <c r="X929" s="1">
        <v>23.003491661099201</v>
      </c>
      <c r="Y929" s="1">
        <v>1.9709980407002501</v>
      </c>
      <c r="Z929" s="1">
        <v>1</v>
      </c>
      <c r="AA929" s="1">
        <v>0</v>
      </c>
      <c r="AB929" s="1">
        <v>8.0489900294982402</v>
      </c>
      <c r="AC929" s="1">
        <v>0</v>
      </c>
      <c r="AD929" s="1">
        <v>1</v>
      </c>
      <c r="AE929" s="1">
        <v>0</v>
      </c>
      <c r="AF929" s="1">
        <v>0</v>
      </c>
      <c r="AG929" s="1">
        <v>0</v>
      </c>
      <c r="AH929" s="1">
        <v>1</v>
      </c>
    </row>
    <row r="930" spans="1:34" hidden="1" x14ac:dyDescent="0.35">
      <c r="A930" s="1">
        <v>5679</v>
      </c>
      <c r="B930" s="1">
        <v>71</v>
      </c>
      <c r="C930" s="1">
        <v>1</v>
      </c>
      <c r="D930" s="1">
        <v>0</v>
      </c>
      <c r="E930" s="1">
        <v>2</v>
      </c>
      <c r="F930" s="1">
        <v>15.008851181631</v>
      </c>
      <c r="G930" s="1">
        <v>0</v>
      </c>
      <c r="H930" s="1">
        <v>3.1692152883543701</v>
      </c>
      <c r="I930" s="1">
        <v>5.8631324110252603</v>
      </c>
      <c r="J930" s="1">
        <v>7.9209675246593898</v>
      </c>
      <c r="K930" s="1">
        <v>7.6147662601440897</v>
      </c>
      <c r="L930" s="1">
        <v>1</v>
      </c>
      <c r="M930" s="1">
        <v>0</v>
      </c>
      <c r="N930" s="1">
        <v>0</v>
      </c>
      <c r="O930" s="1">
        <v>0</v>
      </c>
      <c r="P930" s="1">
        <v>1</v>
      </c>
      <c r="Q930" s="1">
        <v>0</v>
      </c>
      <c r="R930" s="1">
        <v>155</v>
      </c>
      <c r="S930" s="1">
        <v>89</v>
      </c>
      <c r="T930" s="1">
        <v>161.46372160154601</v>
      </c>
      <c r="U930" s="1">
        <v>171.67200808082501</v>
      </c>
      <c r="V930" s="1">
        <v>38.675117392031602</v>
      </c>
      <c r="W930" s="1">
        <v>88.619725736405599</v>
      </c>
      <c r="X930" s="1">
        <v>27.869323572922401</v>
      </c>
      <c r="Y930" s="1">
        <v>6.4265487577785398</v>
      </c>
      <c r="Z930" s="1">
        <v>0</v>
      </c>
      <c r="AA930" s="1">
        <v>1</v>
      </c>
      <c r="AB930" s="1">
        <v>4.1572105417114598</v>
      </c>
      <c r="AC930" s="1">
        <v>1</v>
      </c>
      <c r="AD930" s="1">
        <v>0</v>
      </c>
      <c r="AE930" s="1">
        <v>0</v>
      </c>
      <c r="AF930" s="1">
        <v>1</v>
      </c>
      <c r="AG930" s="1">
        <v>0</v>
      </c>
      <c r="AH930" s="1">
        <v>0</v>
      </c>
    </row>
    <row r="931" spans="1:34" hidden="1" x14ac:dyDescent="0.35">
      <c r="A931" s="1">
        <v>5680</v>
      </c>
      <c r="B931" s="1">
        <v>78</v>
      </c>
      <c r="C931" s="1">
        <v>1</v>
      </c>
      <c r="D931" s="1">
        <v>2</v>
      </c>
      <c r="E931" s="1">
        <v>2</v>
      </c>
      <c r="F931" s="1">
        <v>38.857451669792503</v>
      </c>
      <c r="G931" s="1">
        <v>0</v>
      </c>
      <c r="H931" s="1">
        <v>14.4111797558286</v>
      </c>
      <c r="I931" s="1">
        <v>7.1283696760953799</v>
      </c>
      <c r="J931" s="1">
        <v>2.1766953692190798</v>
      </c>
      <c r="K931" s="1">
        <v>5.9650327820768601</v>
      </c>
      <c r="L931" s="1">
        <v>0</v>
      </c>
      <c r="M931" s="1">
        <v>1</v>
      </c>
      <c r="N931" s="1">
        <v>1</v>
      </c>
      <c r="O931" s="1">
        <v>0</v>
      </c>
      <c r="P931" s="1">
        <v>0</v>
      </c>
      <c r="Q931" s="1">
        <v>0</v>
      </c>
      <c r="R931" s="1">
        <v>99</v>
      </c>
      <c r="S931" s="1">
        <v>84</v>
      </c>
      <c r="T931" s="1">
        <v>241.95638056146299</v>
      </c>
      <c r="U931" s="1">
        <v>190.92506063007099</v>
      </c>
      <c r="V931" s="1">
        <v>53.545872404300198</v>
      </c>
      <c r="W931" s="1">
        <v>274.983039999369</v>
      </c>
      <c r="X931" s="1">
        <v>25.629225726765501</v>
      </c>
      <c r="Y931" s="1">
        <v>5.2904844889738296</v>
      </c>
      <c r="Z931" s="1">
        <v>0</v>
      </c>
      <c r="AA931" s="1">
        <v>0</v>
      </c>
      <c r="AB931" s="1">
        <v>4.1166326704365002</v>
      </c>
      <c r="AC931" s="1">
        <v>0</v>
      </c>
      <c r="AD931" s="1">
        <v>0</v>
      </c>
      <c r="AE931" s="1">
        <v>0</v>
      </c>
      <c r="AF931" s="1">
        <v>1</v>
      </c>
      <c r="AG931" s="1">
        <v>0</v>
      </c>
      <c r="AH931" s="1">
        <v>0</v>
      </c>
    </row>
    <row r="932" spans="1:34" x14ac:dyDescent="0.35">
      <c r="A932" s="1">
        <v>5681</v>
      </c>
      <c r="B932" s="1">
        <v>85</v>
      </c>
      <c r="C932" s="1">
        <v>1</v>
      </c>
      <c r="D932" s="1">
        <v>1</v>
      </c>
      <c r="E932" s="1">
        <v>0</v>
      </c>
      <c r="F932" s="1">
        <v>19.1165360320033</v>
      </c>
      <c r="G932" s="1">
        <v>0</v>
      </c>
      <c r="H932" s="1">
        <v>7.6162427205440402</v>
      </c>
      <c r="I932" s="1">
        <v>9.9289243656062194</v>
      </c>
      <c r="J932" s="1">
        <v>6.7050191403368498</v>
      </c>
      <c r="K932" s="1">
        <v>4.4693268744870798</v>
      </c>
      <c r="L932" s="1">
        <v>1</v>
      </c>
      <c r="M932" s="1">
        <v>0</v>
      </c>
      <c r="N932" s="1">
        <v>0</v>
      </c>
      <c r="O932" s="1">
        <v>0</v>
      </c>
      <c r="P932" s="1">
        <v>0</v>
      </c>
      <c r="Q932" s="1">
        <v>1</v>
      </c>
      <c r="R932" s="1">
        <v>107</v>
      </c>
      <c r="S932" s="1">
        <v>67</v>
      </c>
      <c r="T932" s="1">
        <v>231.70814212767999</v>
      </c>
      <c r="U932" s="1">
        <v>94.740385577861701</v>
      </c>
      <c r="V932" s="1">
        <v>80.568882675301296</v>
      </c>
      <c r="W932" s="1">
        <v>137.69424250329601</v>
      </c>
      <c r="X932" s="1">
        <v>22.132635276342299</v>
      </c>
      <c r="Y932" s="1">
        <v>1.7359271367653399</v>
      </c>
      <c r="Z932" s="1">
        <v>0</v>
      </c>
      <c r="AA932" s="1">
        <v>1</v>
      </c>
      <c r="AB932" s="1">
        <v>6.2665099053096904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1</v>
      </c>
    </row>
    <row r="933" spans="1:34" hidden="1" x14ac:dyDescent="0.35">
      <c r="A933" s="1">
        <v>5682</v>
      </c>
      <c r="B933" s="1">
        <v>86</v>
      </c>
      <c r="C933" s="1">
        <v>0</v>
      </c>
      <c r="D933" s="1">
        <v>0</v>
      </c>
      <c r="E933" s="1">
        <v>2</v>
      </c>
      <c r="F933" s="1">
        <v>36.4887071121424</v>
      </c>
      <c r="G933" s="1">
        <v>1</v>
      </c>
      <c r="H933" s="1">
        <v>13.402046670031</v>
      </c>
      <c r="I933" s="1">
        <v>1.42252748295511</v>
      </c>
      <c r="J933" s="1">
        <v>4.4914243502928697</v>
      </c>
      <c r="K933" s="1">
        <v>8.5178795800619707</v>
      </c>
      <c r="L933" s="1">
        <v>0</v>
      </c>
      <c r="M933" s="1">
        <v>1</v>
      </c>
      <c r="N933" s="1">
        <v>0</v>
      </c>
      <c r="O933" s="1">
        <v>1</v>
      </c>
      <c r="P933" s="1">
        <v>0</v>
      </c>
      <c r="Q933" s="1">
        <v>0</v>
      </c>
      <c r="R933" s="1">
        <v>112</v>
      </c>
      <c r="S933" s="1">
        <v>66</v>
      </c>
      <c r="T933" s="1">
        <v>246.60157041088499</v>
      </c>
      <c r="U933" s="1">
        <v>168.82982995455799</v>
      </c>
      <c r="V933" s="1">
        <v>72.0735446592345</v>
      </c>
      <c r="W933" s="1">
        <v>88.509627097929297</v>
      </c>
      <c r="X933" s="1">
        <v>28.623769151219498</v>
      </c>
      <c r="Y933" s="1">
        <v>3.2361521605252399</v>
      </c>
      <c r="Z933" s="1">
        <v>1</v>
      </c>
      <c r="AA933" s="1">
        <v>0</v>
      </c>
      <c r="AB933" s="1">
        <v>2.2847484584156001</v>
      </c>
      <c r="AC933" s="1">
        <v>0</v>
      </c>
      <c r="AD933" s="1">
        <v>0</v>
      </c>
      <c r="AE933" s="1">
        <v>0</v>
      </c>
      <c r="AF933" s="1">
        <v>1</v>
      </c>
      <c r="AG933" s="1">
        <v>1</v>
      </c>
      <c r="AH933" s="1">
        <v>0</v>
      </c>
    </row>
    <row r="934" spans="1:34" x14ac:dyDescent="0.35">
      <c r="A934" s="1">
        <v>5683</v>
      </c>
      <c r="B934" s="1">
        <v>63</v>
      </c>
      <c r="C934" s="1">
        <v>1</v>
      </c>
      <c r="D934" s="1">
        <v>3</v>
      </c>
      <c r="E934" s="1">
        <v>0</v>
      </c>
      <c r="F934" s="1">
        <v>39.771381949953899</v>
      </c>
      <c r="G934" s="1">
        <v>0</v>
      </c>
      <c r="H934" s="1">
        <v>2.358392846523</v>
      </c>
      <c r="I934" s="1">
        <v>0.37238155998130201</v>
      </c>
      <c r="J934" s="1">
        <v>1.90693607631059</v>
      </c>
      <c r="K934" s="1">
        <v>4.8345061594715499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97</v>
      </c>
      <c r="S934" s="1">
        <v>78</v>
      </c>
      <c r="T934" s="1">
        <v>266.64222939586398</v>
      </c>
      <c r="U934" s="1">
        <v>156.35441890149201</v>
      </c>
      <c r="V934" s="1">
        <v>71.424739058715105</v>
      </c>
      <c r="W934" s="1">
        <v>308.89340469212198</v>
      </c>
      <c r="X934" s="1">
        <v>21.675606184660701</v>
      </c>
      <c r="Y934" s="1">
        <v>3.2931751868667098</v>
      </c>
      <c r="Z934" s="1">
        <v>1</v>
      </c>
      <c r="AA934" s="1">
        <v>1</v>
      </c>
      <c r="AB934" s="1">
        <v>5.0800345589868403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1</v>
      </c>
    </row>
    <row r="935" spans="1:34" hidden="1" x14ac:dyDescent="0.35">
      <c r="A935" s="1">
        <v>5684</v>
      </c>
      <c r="B935" s="1">
        <v>63</v>
      </c>
      <c r="C935" s="1">
        <v>1</v>
      </c>
      <c r="D935" s="1">
        <v>0</v>
      </c>
      <c r="E935" s="1">
        <v>0</v>
      </c>
      <c r="F935" s="1">
        <v>35.1959043826078</v>
      </c>
      <c r="G935" s="1">
        <v>1</v>
      </c>
      <c r="H935" s="1">
        <v>4.2192514005240103</v>
      </c>
      <c r="I935" s="1">
        <v>9.5135023008370592</v>
      </c>
      <c r="J935" s="1">
        <v>5.6945499853722401</v>
      </c>
      <c r="K935" s="1">
        <v>7.5384249519587501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143</v>
      </c>
      <c r="S935" s="1">
        <v>91</v>
      </c>
      <c r="T935" s="1">
        <v>258.46653046514899</v>
      </c>
      <c r="U935" s="1">
        <v>179.38409295823601</v>
      </c>
      <c r="V935" s="1">
        <v>34.596063351520698</v>
      </c>
      <c r="W935" s="1">
        <v>56.076615136925</v>
      </c>
      <c r="X935" s="1">
        <v>5.15967835949579</v>
      </c>
      <c r="Y935" s="1">
        <v>9.1156297173674297</v>
      </c>
      <c r="Z935" s="1">
        <v>0</v>
      </c>
      <c r="AA935" s="1">
        <v>0</v>
      </c>
      <c r="AB935" s="1">
        <v>6.8654597856677499</v>
      </c>
      <c r="AC935" s="1">
        <v>1</v>
      </c>
      <c r="AD935" s="1">
        <v>1</v>
      </c>
      <c r="AE935" s="1">
        <v>0</v>
      </c>
      <c r="AF935" s="1">
        <v>0</v>
      </c>
      <c r="AG935" s="1">
        <v>1</v>
      </c>
      <c r="AH935" s="1">
        <v>0</v>
      </c>
    </row>
    <row r="936" spans="1:34" hidden="1" x14ac:dyDescent="0.35">
      <c r="A936" s="1">
        <v>5685</v>
      </c>
      <c r="B936" s="1">
        <v>84</v>
      </c>
      <c r="C936" s="1">
        <v>0</v>
      </c>
      <c r="D936" s="1">
        <v>0</v>
      </c>
      <c r="E936" s="1">
        <v>1</v>
      </c>
      <c r="F936" s="1">
        <v>28.903315578508799</v>
      </c>
      <c r="G936" s="1">
        <v>1</v>
      </c>
      <c r="H936" s="1">
        <v>11.312637084182301</v>
      </c>
      <c r="I936" s="1">
        <v>8.6696123383258303</v>
      </c>
      <c r="J936" s="1">
        <v>4.0181282374454597</v>
      </c>
      <c r="K936" s="1">
        <v>8.2397903983491201</v>
      </c>
      <c r="L936" s="1">
        <v>0</v>
      </c>
      <c r="M936" s="1">
        <v>0</v>
      </c>
      <c r="N936" s="1">
        <v>0</v>
      </c>
      <c r="O936" s="1">
        <v>1</v>
      </c>
      <c r="P936" s="1">
        <v>0</v>
      </c>
      <c r="Q936" s="1">
        <v>0</v>
      </c>
      <c r="R936" s="1">
        <v>177</v>
      </c>
      <c r="S936" s="1">
        <v>74</v>
      </c>
      <c r="T936" s="1">
        <v>243.371132336242</v>
      </c>
      <c r="U936" s="1">
        <v>105.742705036822</v>
      </c>
      <c r="V936" s="1">
        <v>40.232392202732797</v>
      </c>
      <c r="W936" s="1">
        <v>376.85388873219699</v>
      </c>
      <c r="X936" s="1">
        <v>25.164930120123699</v>
      </c>
      <c r="Y936" s="1">
        <v>1.54515039460808</v>
      </c>
      <c r="Z936" s="1">
        <v>0</v>
      </c>
      <c r="AA936" s="1">
        <v>0</v>
      </c>
      <c r="AB936" s="1">
        <v>0.71070389504391995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</row>
    <row r="937" spans="1:34" hidden="1" x14ac:dyDescent="0.35">
      <c r="A937" s="1">
        <v>5686</v>
      </c>
      <c r="B937" s="1">
        <v>71</v>
      </c>
      <c r="C937" s="1">
        <v>1</v>
      </c>
      <c r="D937" s="1">
        <v>0</v>
      </c>
      <c r="E937" s="1">
        <v>1</v>
      </c>
      <c r="F937" s="1">
        <v>31.206759629663601</v>
      </c>
      <c r="G937" s="1">
        <v>0</v>
      </c>
      <c r="H937" s="1">
        <v>3.8821590977174001</v>
      </c>
      <c r="I937" s="1">
        <v>4.1407126000063403</v>
      </c>
      <c r="J937" s="1">
        <v>6.8566933194631297</v>
      </c>
      <c r="K937" s="1">
        <v>5.8713958705706997</v>
      </c>
      <c r="L937" s="1">
        <v>1</v>
      </c>
      <c r="M937" s="1">
        <v>1</v>
      </c>
      <c r="N937" s="1">
        <v>0</v>
      </c>
      <c r="O937" s="1">
        <v>0</v>
      </c>
      <c r="P937" s="1">
        <v>0</v>
      </c>
      <c r="Q937" s="1">
        <v>0</v>
      </c>
      <c r="R937" s="1">
        <v>141</v>
      </c>
      <c r="S937" s="1">
        <v>102</v>
      </c>
      <c r="T937" s="1">
        <v>193.06194960621701</v>
      </c>
      <c r="U937" s="1">
        <v>157.03641375129101</v>
      </c>
      <c r="V937" s="1">
        <v>71.545220457831903</v>
      </c>
      <c r="W937" s="1">
        <v>210.465186003491</v>
      </c>
      <c r="X937" s="1">
        <v>27.547577311185901</v>
      </c>
      <c r="Y937" s="1">
        <v>2.9651889751918201</v>
      </c>
      <c r="Z937" s="1">
        <v>1</v>
      </c>
      <c r="AA937" s="1">
        <v>0</v>
      </c>
      <c r="AB937" s="1">
        <v>4.87813540580248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</row>
    <row r="938" spans="1:34" hidden="1" x14ac:dyDescent="0.35">
      <c r="A938" s="1">
        <v>5687</v>
      </c>
      <c r="B938" s="1">
        <v>77</v>
      </c>
      <c r="C938" s="1">
        <v>0</v>
      </c>
      <c r="D938" s="1">
        <v>0</v>
      </c>
      <c r="E938" s="1">
        <v>1</v>
      </c>
      <c r="F938" s="1">
        <v>19.411934964236199</v>
      </c>
      <c r="G938" s="1">
        <v>1</v>
      </c>
      <c r="H938" s="1">
        <v>12.4183727905334</v>
      </c>
      <c r="I938" s="1">
        <v>4.0744343969630901</v>
      </c>
      <c r="J938" s="1">
        <v>2.3094867773547501</v>
      </c>
      <c r="K938" s="1">
        <v>6.4338053037543297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1</v>
      </c>
      <c r="R938" s="1">
        <v>121</v>
      </c>
      <c r="S938" s="1">
        <v>116</v>
      </c>
      <c r="T938" s="1">
        <v>223.028142982194</v>
      </c>
      <c r="U938" s="1">
        <v>196.25327887152801</v>
      </c>
      <c r="V938" s="1">
        <v>49.608147683270602</v>
      </c>
      <c r="W938" s="1">
        <v>309.06154342074001</v>
      </c>
      <c r="X938" s="1">
        <v>26.4804916867052</v>
      </c>
      <c r="Y938" s="1">
        <v>6.1823603294410896</v>
      </c>
      <c r="Z938" s="1">
        <v>0</v>
      </c>
      <c r="AA938" s="1">
        <v>0</v>
      </c>
      <c r="AB938" s="1">
        <v>5.2007445634855998</v>
      </c>
      <c r="AC938" s="1">
        <v>0</v>
      </c>
      <c r="AD938" s="1">
        <v>0</v>
      </c>
      <c r="AE938" s="1">
        <v>0</v>
      </c>
      <c r="AF938" s="1">
        <v>0</v>
      </c>
      <c r="AG938" s="1">
        <v>1</v>
      </c>
      <c r="AH938" s="1">
        <v>0</v>
      </c>
    </row>
    <row r="939" spans="1:34" x14ac:dyDescent="0.35">
      <c r="A939" s="1">
        <v>5688</v>
      </c>
      <c r="B939" s="1">
        <v>89</v>
      </c>
      <c r="C939" s="1">
        <v>0</v>
      </c>
      <c r="D939" s="1">
        <v>1</v>
      </c>
      <c r="E939" s="1">
        <v>3</v>
      </c>
      <c r="F939" s="1">
        <v>39.570099310821597</v>
      </c>
      <c r="G939" s="1">
        <v>0</v>
      </c>
      <c r="H939" s="1">
        <v>1.57670022686344</v>
      </c>
      <c r="I939" s="1">
        <v>5.7120136008613596</v>
      </c>
      <c r="J939" s="1">
        <v>1.0261379410579199</v>
      </c>
      <c r="K939" s="1">
        <v>4.6702439069088797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155</v>
      </c>
      <c r="S939" s="1">
        <v>99</v>
      </c>
      <c r="T939" s="1">
        <v>161.704549266805</v>
      </c>
      <c r="U939" s="1">
        <v>112.301734418509</v>
      </c>
      <c r="V939" s="1">
        <v>81.535761302149496</v>
      </c>
      <c r="W939" s="1">
        <v>316.72486004526098</v>
      </c>
      <c r="X939" s="1">
        <v>9.3279219714853294</v>
      </c>
      <c r="Y939" s="1">
        <v>0.29348976542175298</v>
      </c>
      <c r="Z939" s="1">
        <v>0</v>
      </c>
      <c r="AA939" s="1">
        <v>0</v>
      </c>
      <c r="AB939" s="1">
        <v>1.30729528674566</v>
      </c>
      <c r="AC939" s="1">
        <v>0</v>
      </c>
      <c r="AD939" s="1">
        <v>0</v>
      </c>
      <c r="AE939" s="1">
        <v>0</v>
      </c>
      <c r="AF939" s="1">
        <v>0</v>
      </c>
      <c r="AG939" s="1">
        <v>1</v>
      </c>
      <c r="AH939" s="1">
        <v>1</v>
      </c>
    </row>
    <row r="940" spans="1:34" hidden="1" x14ac:dyDescent="0.35">
      <c r="A940" s="1">
        <v>5689</v>
      </c>
      <c r="B940" s="1">
        <v>72</v>
      </c>
      <c r="C940" s="1">
        <v>1</v>
      </c>
      <c r="D940" s="1">
        <v>2</v>
      </c>
      <c r="E940" s="1">
        <v>0</v>
      </c>
      <c r="F940" s="1">
        <v>29.7136798825535</v>
      </c>
      <c r="G940" s="1">
        <v>0</v>
      </c>
      <c r="H940" s="1">
        <v>6.8654739236490396</v>
      </c>
      <c r="I940" s="1">
        <v>7.9775364890911504</v>
      </c>
      <c r="J940" s="1">
        <v>7.9942426577627703</v>
      </c>
      <c r="K940" s="1">
        <v>7.7085447358772301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1</v>
      </c>
      <c r="R940" s="1">
        <v>131</v>
      </c>
      <c r="S940" s="1">
        <v>61</v>
      </c>
      <c r="T940" s="1">
        <v>297.91115122790802</v>
      </c>
      <c r="U940" s="1">
        <v>67.150979620633905</v>
      </c>
      <c r="V940" s="1">
        <v>69.8722705134401</v>
      </c>
      <c r="W940" s="1">
        <v>88.121843439940406</v>
      </c>
      <c r="X940" s="1">
        <v>15.8659084413265</v>
      </c>
      <c r="Y940" s="1">
        <v>1.8616796030030001</v>
      </c>
      <c r="Z940" s="1">
        <v>0</v>
      </c>
      <c r="AA940" s="1">
        <v>0</v>
      </c>
      <c r="AB940" s="1">
        <v>5.7545722217181101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</row>
    <row r="941" spans="1:34" x14ac:dyDescent="0.35">
      <c r="A941" s="1">
        <v>5690</v>
      </c>
      <c r="B941" s="1">
        <v>67</v>
      </c>
      <c r="C941" s="1">
        <v>1</v>
      </c>
      <c r="D941" s="1">
        <v>0</v>
      </c>
      <c r="E941" s="1">
        <v>2</v>
      </c>
      <c r="F941" s="1">
        <v>15.573440839223201</v>
      </c>
      <c r="G941" s="1">
        <v>1</v>
      </c>
      <c r="H941" s="1">
        <v>18.707740974433602</v>
      </c>
      <c r="I941" s="1">
        <v>8.8901873527628492</v>
      </c>
      <c r="J941" s="1">
        <v>1.63390931864198</v>
      </c>
      <c r="K941" s="1">
        <v>4.7598635189911098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141</v>
      </c>
      <c r="S941" s="1">
        <v>79</v>
      </c>
      <c r="T941" s="1">
        <v>157.67126645606501</v>
      </c>
      <c r="U941" s="1">
        <v>115.638130247112</v>
      </c>
      <c r="V941" s="1">
        <v>72.584126142663493</v>
      </c>
      <c r="W941" s="1">
        <v>102.339786919603</v>
      </c>
      <c r="X941" s="1">
        <v>22.9335249938073</v>
      </c>
      <c r="Y941" s="1">
        <v>4.9610565825151101</v>
      </c>
      <c r="Z941" s="1">
        <v>0</v>
      </c>
      <c r="AA941" s="1">
        <v>1</v>
      </c>
      <c r="AB941" s="1">
        <v>9.2579570762238497</v>
      </c>
      <c r="AC941" s="1">
        <v>1</v>
      </c>
      <c r="AD941" s="1">
        <v>0</v>
      </c>
      <c r="AE941" s="1">
        <v>1</v>
      </c>
      <c r="AF941" s="1">
        <v>0</v>
      </c>
      <c r="AG941" s="1">
        <v>0</v>
      </c>
      <c r="AH941" s="1">
        <v>1</v>
      </c>
    </row>
    <row r="942" spans="1:34" hidden="1" x14ac:dyDescent="0.35">
      <c r="A942" s="1">
        <v>5691</v>
      </c>
      <c r="B942" s="1">
        <v>78</v>
      </c>
      <c r="C942" s="1">
        <v>0</v>
      </c>
      <c r="D942" s="1">
        <v>3</v>
      </c>
      <c r="E942" s="1">
        <v>0</v>
      </c>
      <c r="F942" s="1">
        <v>27.040867144479201</v>
      </c>
      <c r="G942" s="1">
        <v>0</v>
      </c>
      <c r="H942" s="1">
        <v>8.0227353311136103</v>
      </c>
      <c r="I942" s="1">
        <v>4.0614453657922898</v>
      </c>
      <c r="J942" s="1">
        <v>2.8768602031292998</v>
      </c>
      <c r="K942" s="1">
        <v>4.0160667822055096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1</v>
      </c>
      <c r="R942" s="1">
        <v>163</v>
      </c>
      <c r="S942" s="1">
        <v>80</v>
      </c>
      <c r="T942" s="1">
        <v>225.27684736061499</v>
      </c>
      <c r="U942" s="1">
        <v>84.920610078018996</v>
      </c>
      <c r="V942" s="1">
        <v>81.516183784491602</v>
      </c>
      <c r="W942" s="1">
        <v>300.93695557177801</v>
      </c>
      <c r="X942" s="1">
        <v>26.583843886446601</v>
      </c>
      <c r="Y942" s="1">
        <v>2.5125970833105802</v>
      </c>
      <c r="Z942" s="1">
        <v>0</v>
      </c>
      <c r="AA942" s="1">
        <v>0</v>
      </c>
      <c r="AB942" s="1">
        <v>3.8098338995188801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</row>
    <row r="943" spans="1:34" x14ac:dyDescent="0.35">
      <c r="A943" s="1">
        <v>5692</v>
      </c>
      <c r="B943" s="1">
        <v>86</v>
      </c>
      <c r="C943" s="1">
        <v>0</v>
      </c>
      <c r="D943" s="1">
        <v>0</v>
      </c>
      <c r="E943" s="1">
        <v>0</v>
      </c>
      <c r="F943" s="1">
        <v>33.931773260592003</v>
      </c>
      <c r="G943" s="1">
        <v>0</v>
      </c>
      <c r="H943" s="1">
        <v>13.802287277305901</v>
      </c>
      <c r="I943" s="1">
        <v>7.1212779714961796</v>
      </c>
      <c r="J943" s="1">
        <v>9.8128992173966694</v>
      </c>
      <c r="K943" s="1">
        <v>8.6650806228214794</v>
      </c>
      <c r="L943" s="1">
        <v>1</v>
      </c>
      <c r="M943" s="1">
        <v>0</v>
      </c>
      <c r="N943" s="1">
        <v>0</v>
      </c>
      <c r="O943" s="1">
        <v>0</v>
      </c>
      <c r="P943" s="1">
        <v>1</v>
      </c>
      <c r="Q943" s="1">
        <v>0</v>
      </c>
      <c r="R943" s="1">
        <v>113</v>
      </c>
      <c r="S943" s="1">
        <v>74</v>
      </c>
      <c r="T943" s="1">
        <v>286.69464731911501</v>
      </c>
      <c r="U943" s="1">
        <v>105.25190139822401</v>
      </c>
      <c r="V943" s="1">
        <v>57.524687466436603</v>
      </c>
      <c r="W943" s="1">
        <v>287.96812208968203</v>
      </c>
      <c r="X943" s="1">
        <v>9.6380565746442493</v>
      </c>
      <c r="Y943" s="1">
        <v>4.2077559563245499</v>
      </c>
      <c r="Z943" s="1">
        <v>0</v>
      </c>
      <c r="AA943" s="1">
        <v>0</v>
      </c>
      <c r="AB943" s="1">
        <v>4.6725184137649798</v>
      </c>
      <c r="AC943" s="1">
        <v>0</v>
      </c>
      <c r="AD943" s="1">
        <v>0</v>
      </c>
      <c r="AE943" s="1">
        <v>1</v>
      </c>
      <c r="AF943" s="1">
        <v>1</v>
      </c>
      <c r="AG943" s="1">
        <v>0</v>
      </c>
      <c r="AH943" s="1">
        <v>1</v>
      </c>
    </row>
    <row r="944" spans="1:34" hidden="1" x14ac:dyDescent="0.35">
      <c r="A944" s="1">
        <v>5693</v>
      </c>
      <c r="B944" s="1">
        <v>85</v>
      </c>
      <c r="C944" s="1">
        <v>1</v>
      </c>
      <c r="D944" s="1">
        <v>2</v>
      </c>
      <c r="E944" s="1">
        <v>1</v>
      </c>
      <c r="F944" s="1">
        <v>25.390426236448601</v>
      </c>
      <c r="G944" s="1">
        <v>1</v>
      </c>
      <c r="H944" s="1">
        <v>18.839967004223901</v>
      </c>
      <c r="I944" s="1">
        <v>4.2016210137953696</v>
      </c>
      <c r="J944" s="1">
        <v>0.35273278798104002</v>
      </c>
      <c r="K944" s="1">
        <v>9.5545171487494098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1</v>
      </c>
      <c r="R944" s="1">
        <v>125</v>
      </c>
      <c r="S944" s="1">
        <v>97</v>
      </c>
      <c r="T944" s="1">
        <v>188.59251556330599</v>
      </c>
      <c r="U944" s="1">
        <v>141.16957484478601</v>
      </c>
      <c r="V944" s="1">
        <v>42.467538505564399</v>
      </c>
      <c r="W944" s="1">
        <v>319.96415120089603</v>
      </c>
      <c r="X944" s="1">
        <v>27.866768090342799</v>
      </c>
      <c r="Y944" s="1">
        <v>7.3140596260046404</v>
      </c>
      <c r="Z944" s="1">
        <v>0</v>
      </c>
      <c r="AA944" s="1">
        <v>1</v>
      </c>
      <c r="AB944" s="1">
        <v>3.4026945185875599</v>
      </c>
      <c r="AC944" s="1">
        <v>1</v>
      </c>
      <c r="AD944" s="1">
        <v>1</v>
      </c>
      <c r="AE944" s="1">
        <v>0</v>
      </c>
      <c r="AF944" s="1">
        <v>0</v>
      </c>
      <c r="AG944" s="1">
        <v>0</v>
      </c>
      <c r="AH944" s="1">
        <v>0</v>
      </c>
    </row>
    <row r="945" spans="1:34" x14ac:dyDescent="0.35">
      <c r="A945" s="1">
        <v>5694</v>
      </c>
      <c r="B945" s="1">
        <v>60</v>
      </c>
      <c r="C945" s="1">
        <v>1</v>
      </c>
      <c r="D945" s="1">
        <v>2</v>
      </c>
      <c r="E945" s="1">
        <v>2</v>
      </c>
      <c r="F945" s="1">
        <v>34.184257751680903</v>
      </c>
      <c r="G945" s="1">
        <v>1</v>
      </c>
      <c r="H945" s="1">
        <v>17.279520951650198</v>
      </c>
      <c r="I945" s="1">
        <v>2.2661057423944899</v>
      </c>
      <c r="J945" s="1">
        <v>5.4245950282845401</v>
      </c>
      <c r="K945" s="1">
        <v>9.2933290151088794</v>
      </c>
      <c r="L945" s="1">
        <v>0</v>
      </c>
      <c r="M945" s="1">
        <v>0</v>
      </c>
      <c r="N945" s="1">
        <v>0</v>
      </c>
      <c r="O945" s="1">
        <v>0</v>
      </c>
      <c r="P945" s="1">
        <v>1</v>
      </c>
      <c r="Q945" s="1">
        <v>0</v>
      </c>
      <c r="R945" s="1">
        <v>104</v>
      </c>
      <c r="S945" s="1">
        <v>67</v>
      </c>
      <c r="T945" s="1">
        <v>212.87646679391801</v>
      </c>
      <c r="U945" s="1">
        <v>62.506358809649697</v>
      </c>
      <c r="V945" s="1">
        <v>53.6211936956214</v>
      </c>
      <c r="W945" s="1">
        <v>247.01103236160799</v>
      </c>
      <c r="X945" s="1">
        <v>9.5476923118933499</v>
      </c>
      <c r="Y945" s="1">
        <v>3.07308574378035</v>
      </c>
      <c r="Z945" s="1">
        <v>0</v>
      </c>
      <c r="AA945" s="1">
        <v>0</v>
      </c>
      <c r="AB945" s="1">
        <v>1.71075490459573</v>
      </c>
      <c r="AC945" s="1">
        <v>0</v>
      </c>
      <c r="AD945" s="1">
        <v>0</v>
      </c>
      <c r="AE945" s="1">
        <v>0</v>
      </c>
      <c r="AF945" s="1">
        <v>1</v>
      </c>
      <c r="AG945" s="1">
        <v>0</v>
      </c>
      <c r="AH945" s="1">
        <v>1</v>
      </c>
    </row>
    <row r="946" spans="1:34" x14ac:dyDescent="0.35">
      <c r="A946" s="1">
        <v>5695</v>
      </c>
      <c r="B946" s="1">
        <v>61</v>
      </c>
      <c r="C946" s="1">
        <v>0</v>
      </c>
      <c r="D946" s="1">
        <v>0</v>
      </c>
      <c r="E946" s="1">
        <v>3</v>
      </c>
      <c r="F946" s="1">
        <v>36.4123216577172</v>
      </c>
      <c r="G946" s="1">
        <v>0</v>
      </c>
      <c r="H946" s="1">
        <v>8.2416592051499595</v>
      </c>
      <c r="I946" s="1">
        <v>9.5037436282972205</v>
      </c>
      <c r="J946" s="1">
        <v>5.8738989854328301</v>
      </c>
      <c r="K946" s="1">
        <v>4.0527661988908097</v>
      </c>
      <c r="L946" s="1">
        <v>0</v>
      </c>
      <c r="M946" s="1">
        <v>0</v>
      </c>
      <c r="N946" s="1">
        <v>1</v>
      </c>
      <c r="O946" s="1">
        <v>0</v>
      </c>
      <c r="P946" s="1">
        <v>0</v>
      </c>
      <c r="Q946" s="1">
        <v>0</v>
      </c>
      <c r="R946" s="1">
        <v>125</v>
      </c>
      <c r="S946" s="1">
        <v>115</v>
      </c>
      <c r="T946" s="1">
        <v>164.67869582987501</v>
      </c>
      <c r="U946" s="1">
        <v>86.784001605985907</v>
      </c>
      <c r="V946" s="1">
        <v>40.1701726415614</v>
      </c>
      <c r="W946" s="1">
        <v>344.21353026927</v>
      </c>
      <c r="X946" s="1">
        <v>18.447719843085199</v>
      </c>
      <c r="Y946" s="1">
        <v>3.0420374443538098</v>
      </c>
      <c r="Z946" s="1">
        <v>0</v>
      </c>
      <c r="AA946" s="1">
        <v>0</v>
      </c>
      <c r="AB946" s="1">
        <v>0.45609760861131698</v>
      </c>
      <c r="AC946" s="1">
        <v>0</v>
      </c>
      <c r="AD946" s="1">
        <v>0</v>
      </c>
      <c r="AE946" s="1">
        <v>0</v>
      </c>
      <c r="AF946" s="1">
        <v>0</v>
      </c>
      <c r="AG946" s="1">
        <v>0</v>
      </c>
      <c r="AH946" s="1">
        <v>1</v>
      </c>
    </row>
    <row r="947" spans="1:34" hidden="1" x14ac:dyDescent="0.35">
      <c r="A947" s="1">
        <v>5696</v>
      </c>
      <c r="B947" s="1">
        <v>88</v>
      </c>
      <c r="C947" s="1">
        <v>1</v>
      </c>
      <c r="D947" s="1">
        <v>1</v>
      </c>
      <c r="E947" s="1">
        <v>0</v>
      </c>
      <c r="F947" s="1">
        <v>17.615689420796102</v>
      </c>
      <c r="G947" s="1">
        <v>0</v>
      </c>
      <c r="H947" s="1">
        <v>14.259640008274101</v>
      </c>
      <c r="I947" s="1">
        <v>3.46646910029314</v>
      </c>
      <c r="J947" s="1">
        <v>9.9518364424973793</v>
      </c>
      <c r="K947" s="1">
        <v>8.1013741982800198</v>
      </c>
      <c r="L947" s="1">
        <v>0</v>
      </c>
      <c r="M947" s="1">
        <v>0</v>
      </c>
      <c r="N947" s="1">
        <v>1</v>
      </c>
      <c r="O947" s="1">
        <v>1</v>
      </c>
      <c r="P947" s="1">
        <v>0</v>
      </c>
      <c r="Q947" s="1">
        <v>0</v>
      </c>
      <c r="R947" s="1">
        <v>138</v>
      </c>
      <c r="S947" s="1">
        <v>90</v>
      </c>
      <c r="T947" s="1">
        <v>184.54404775851199</v>
      </c>
      <c r="U947" s="1">
        <v>75.725926624812999</v>
      </c>
      <c r="V947" s="1">
        <v>57.864055718506599</v>
      </c>
      <c r="W947" s="1">
        <v>259.067165890159</v>
      </c>
      <c r="X947" s="1">
        <v>6.1093921374149698</v>
      </c>
      <c r="Y947" s="1">
        <v>7.3633167047906802</v>
      </c>
      <c r="Z947" s="1">
        <v>0</v>
      </c>
      <c r="AA947" s="1">
        <v>0</v>
      </c>
      <c r="AB947" s="1">
        <v>8.4980426405230105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</row>
    <row r="948" spans="1:34" hidden="1" x14ac:dyDescent="0.35">
      <c r="A948" s="1">
        <v>5697</v>
      </c>
      <c r="B948" s="1">
        <v>71</v>
      </c>
      <c r="C948" s="1">
        <v>0</v>
      </c>
      <c r="D948" s="1">
        <v>0</v>
      </c>
      <c r="E948" s="1">
        <v>0</v>
      </c>
      <c r="F948" s="1">
        <v>37.883828200701799</v>
      </c>
      <c r="G948" s="1">
        <v>0</v>
      </c>
      <c r="H948" s="1">
        <v>6.1858141941976497</v>
      </c>
      <c r="I948" s="1">
        <v>5.0370432443592401</v>
      </c>
      <c r="J948" s="1">
        <v>3.2814904949932502</v>
      </c>
      <c r="K948" s="1">
        <v>7.9775235651827296</v>
      </c>
      <c r="L948" s="1">
        <v>0</v>
      </c>
      <c r="M948" s="1">
        <v>0</v>
      </c>
      <c r="N948" s="1">
        <v>0</v>
      </c>
      <c r="O948" s="1">
        <v>1</v>
      </c>
      <c r="P948" s="1">
        <v>0</v>
      </c>
      <c r="Q948" s="1">
        <v>0</v>
      </c>
      <c r="R948" s="1">
        <v>137</v>
      </c>
      <c r="S948" s="1">
        <v>82</v>
      </c>
      <c r="T948" s="1">
        <v>272.046031468904</v>
      </c>
      <c r="U948" s="1">
        <v>120.21789681534899</v>
      </c>
      <c r="V948" s="1">
        <v>91.014457645506297</v>
      </c>
      <c r="W948" s="1">
        <v>358.44192862294301</v>
      </c>
      <c r="X948" s="1">
        <v>20.947233271048599</v>
      </c>
      <c r="Y948" s="1">
        <v>6.7891603035729604</v>
      </c>
      <c r="Z948" s="1">
        <v>0</v>
      </c>
      <c r="AA948" s="1">
        <v>0</v>
      </c>
      <c r="AB948" s="1">
        <v>4.3493039789418404</v>
      </c>
      <c r="AC948" s="1">
        <v>0</v>
      </c>
      <c r="AD948" s="1">
        <v>0</v>
      </c>
      <c r="AE948" s="1">
        <v>0</v>
      </c>
      <c r="AF948" s="1">
        <v>1</v>
      </c>
      <c r="AG948" s="1">
        <v>1</v>
      </c>
      <c r="AH948" s="1">
        <v>0</v>
      </c>
    </row>
    <row r="949" spans="1:34" x14ac:dyDescent="0.35">
      <c r="A949" s="1">
        <v>5698</v>
      </c>
      <c r="B949" s="1">
        <v>75</v>
      </c>
      <c r="C949" s="1">
        <v>1</v>
      </c>
      <c r="D949" s="1">
        <v>1</v>
      </c>
      <c r="E949" s="1">
        <v>1</v>
      </c>
      <c r="F949" s="1">
        <v>28.1455410611206</v>
      </c>
      <c r="G949" s="1">
        <v>0</v>
      </c>
      <c r="H949" s="1">
        <v>14.6870813035447</v>
      </c>
      <c r="I949" s="1">
        <v>9.3628160367857696</v>
      </c>
      <c r="J949" s="1">
        <v>6.8919557049258096</v>
      </c>
      <c r="K949" s="1">
        <v>4.2378872052258796</v>
      </c>
      <c r="L949" s="1">
        <v>0</v>
      </c>
      <c r="M949" s="1">
        <v>1</v>
      </c>
      <c r="N949" s="1">
        <v>0</v>
      </c>
      <c r="O949" s="1">
        <v>1</v>
      </c>
      <c r="P949" s="1">
        <v>0</v>
      </c>
      <c r="Q949" s="1">
        <v>0</v>
      </c>
      <c r="R949" s="1">
        <v>138</v>
      </c>
      <c r="S949" s="1">
        <v>99</v>
      </c>
      <c r="T949" s="1">
        <v>177.51930711049999</v>
      </c>
      <c r="U949" s="1">
        <v>57.718498017793102</v>
      </c>
      <c r="V949" s="1">
        <v>54.902245152196699</v>
      </c>
      <c r="W949" s="1">
        <v>183.7520342151</v>
      </c>
      <c r="X949" s="1">
        <v>1.33883588152238</v>
      </c>
      <c r="Y949" s="1">
        <v>9.5625624278321499</v>
      </c>
      <c r="Z949" s="1">
        <v>1</v>
      </c>
      <c r="AA949" s="1">
        <v>0</v>
      </c>
      <c r="AB949" s="1">
        <v>2.54036062928816</v>
      </c>
      <c r="AC949" s="1">
        <v>0</v>
      </c>
      <c r="AD949" s="1">
        <v>0</v>
      </c>
      <c r="AE949" s="1">
        <v>0</v>
      </c>
      <c r="AF949" s="1">
        <v>0</v>
      </c>
      <c r="AG949" s="1">
        <v>1</v>
      </c>
      <c r="AH949" s="1">
        <v>1</v>
      </c>
    </row>
    <row r="950" spans="1:34" x14ac:dyDescent="0.35">
      <c r="A950" s="1">
        <v>5699</v>
      </c>
      <c r="B950" s="1">
        <v>70</v>
      </c>
      <c r="C950" s="1">
        <v>1</v>
      </c>
      <c r="D950" s="1">
        <v>0</v>
      </c>
      <c r="E950" s="1">
        <v>1</v>
      </c>
      <c r="F950" s="1">
        <v>25.4765376248751</v>
      </c>
      <c r="G950" s="1">
        <v>1</v>
      </c>
      <c r="H950" s="1">
        <v>19.016450469092099</v>
      </c>
      <c r="I950" s="1">
        <v>4.4634894896144202</v>
      </c>
      <c r="J950" s="1">
        <v>5.9442527397865801</v>
      </c>
      <c r="K950" s="1">
        <v>4.44383040238713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97</v>
      </c>
      <c r="S950" s="1">
        <v>101</v>
      </c>
      <c r="T950" s="1">
        <v>212.18868657807499</v>
      </c>
      <c r="U950" s="1">
        <v>75.9272032860477</v>
      </c>
      <c r="V950" s="1">
        <v>95.269493453860093</v>
      </c>
      <c r="W950" s="1">
        <v>265.60337049402301</v>
      </c>
      <c r="X950" s="1">
        <v>12.694566276785199</v>
      </c>
      <c r="Y950" s="1">
        <v>4.5736992696571104</v>
      </c>
      <c r="Z950" s="1">
        <v>0</v>
      </c>
      <c r="AA950" s="1">
        <v>0</v>
      </c>
      <c r="AB950" s="1">
        <v>3.5633741986620899</v>
      </c>
      <c r="AC950" s="1">
        <v>1</v>
      </c>
      <c r="AD950" s="1">
        <v>0</v>
      </c>
      <c r="AE950" s="1">
        <v>0</v>
      </c>
      <c r="AF950" s="1">
        <v>0</v>
      </c>
      <c r="AG950" s="1">
        <v>0</v>
      </c>
      <c r="AH950" s="1">
        <v>1</v>
      </c>
    </row>
    <row r="951" spans="1:34" hidden="1" x14ac:dyDescent="0.35">
      <c r="A951" s="1">
        <v>5700</v>
      </c>
      <c r="B951" s="1">
        <v>71</v>
      </c>
      <c r="C951" s="1">
        <v>0</v>
      </c>
      <c r="D951" s="1">
        <v>0</v>
      </c>
      <c r="E951" s="1">
        <v>2</v>
      </c>
      <c r="F951" s="1">
        <v>16.4963288079949</v>
      </c>
      <c r="G951" s="1">
        <v>0</v>
      </c>
      <c r="H951" s="1">
        <v>11.643087587350101</v>
      </c>
      <c r="I951" s="1">
        <v>3.9746519023457401</v>
      </c>
      <c r="J951" s="1">
        <v>6.4613339043467599</v>
      </c>
      <c r="K951" s="1">
        <v>4.4094691116188898</v>
      </c>
      <c r="L951" s="1">
        <v>1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155</v>
      </c>
      <c r="S951" s="1">
        <v>81</v>
      </c>
      <c r="T951" s="1">
        <v>159.98075596054599</v>
      </c>
      <c r="U951" s="1">
        <v>103.129569554497</v>
      </c>
      <c r="V951" s="1">
        <v>52.304396984645997</v>
      </c>
      <c r="W951" s="1">
        <v>74.414248789716595</v>
      </c>
      <c r="X951" s="1">
        <v>4.8622696066024398</v>
      </c>
      <c r="Y951" s="1">
        <v>2.4714083258654802</v>
      </c>
      <c r="Z951" s="1">
        <v>0</v>
      </c>
      <c r="AA951" s="1">
        <v>0</v>
      </c>
      <c r="AB951" s="1">
        <v>9.7884557626947899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</row>
    <row r="952" spans="1:34" hidden="1" x14ac:dyDescent="0.35">
      <c r="A952" s="1">
        <v>5701</v>
      </c>
      <c r="B952" s="1">
        <v>71</v>
      </c>
      <c r="C952" s="1">
        <v>0</v>
      </c>
      <c r="D952" s="1">
        <v>0</v>
      </c>
      <c r="E952" s="1">
        <v>1</v>
      </c>
      <c r="F952" s="1">
        <v>39.561281241905199</v>
      </c>
      <c r="G952" s="1">
        <v>0</v>
      </c>
      <c r="H952" s="1">
        <v>10.846792271778201</v>
      </c>
      <c r="I952" s="1">
        <v>8.1323157482108606</v>
      </c>
      <c r="J952" s="1">
        <v>4.1975911577602902</v>
      </c>
      <c r="K952" s="1">
        <v>4.4210609410871697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167</v>
      </c>
      <c r="S952" s="1">
        <v>108</v>
      </c>
      <c r="T952" s="1">
        <v>236.72325947154201</v>
      </c>
      <c r="U952" s="1">
        <v>184.988697983592</v>
      </c>
      <c r="V952" s="1">
        <v>26.1247227275489</v>
      </c>
      <c r="W952" s="1">
        <v>326.54575093385898</v>
      </c>
      <c r="X952" s="1">
        <v>24.609459827958201</v>
      </c>
      <c r="Y952" s="1">
        <v>4.0114649170860002</v>
      </c>
      <c r="Z952" s="1">
        <v>0</v>
      </c>
      <c r="AA952" s="1">
        <v>1</v>
      </c>
      <c r="AB952" s="1">
        <v>6.5011764472127203</v>
      </c>
      <c r="AC952" s="1">
        <v>0</v>
      </c>
      <c r="AD952" s="1">
        <v>0</v>
      </c>
      <c r="AE952" s="1">
        <v>0</v>
      </c>
      <c r="AF952" s="1">
        <v>0</v>
      </c>
      <c r="AG952" s="1">
        <v>1</v>
      </c>
      <c r="AH952" s="1">
        <v>0</v>
      </c>
    </row>
    <row r="953" spans="1:34" hidden="1" x14ac:dyDescent="0.35">
      <c r="A953" s="1">
        <v>5702</v>
      </c>
      <c r="B953" s="1">
        <v>90</v>
      </c>
      <c r="C953" s="1">
        <v>1</v>
      </c>
      <c r="D953" s="1">
        <v>0</v>
      </c>
      <c r="E953" s="1">
        <v>1</v>
      </c>
      <c r="F953" s="1">
        <v>27.276349523226401</v>
      </c>
      <c r="G953" s="1">
        <v>0</v>
      </c>
      <c r="H953" s="1">
        <v>3.2436411713584401</v>
      </c>
      <c r="I953" s="1">
        <v>5.8121133758538299</v>
      </c>
      <c r="J953" s="1">
        <v>1.8067048735957001</v>
      </c>
      <c r="K953" s="1">
        <v>8.1671130683530997</v>
      </c>
      <c r="L953" s="1">
        <v>0</v>
      </c>
      <c r="M953" s="1">
        <v>0</v>
      </c>
      <c r="N953" s="1">
        <v>0</v>
      </c>
      <c r="O953" s="1">
        <v>1</v>
      </c>
      <c r="P953" s="1">
        <v>0</v>
      </c>
      <c r="Q953" s="1">
        <v>0</v>
      </c>
      <c r="R953" s="1">
        <v>124</v>
      </c>
      <c r="S953" s="1">
        <v>90</v>
      </c>
      <c r="T953" s="1">
        <v>251.38712501120699</v>
      </c>
      <c r="U953" s="1">
        <v>197.97189824857901</v>
      </c>
      <c r="V953" s="1">
        <v>96.818711801672706</v>
      </c>
      <c r="W953" s="1">
        <v>219.09588033264001</v>
      </c>
      <c r="X953" s="1">
        <v>13.1379351892454</v>
      </c>
      <c r="Y953" s="1">
        <v>3.91162112557575</v>
      </c>
      <c r="Z953" s="1">
        <v>0</v>
      </c>
      <c r="AA953" s="1">
        <v>0</v>
      </c>
      <c r="AB953" s="1">
        <v>5.4688830290404598</v>
      </c>
      <c r="AC953" s="1">
        <v>0</v>
      </c>
      <c r="AD953" s="1">
        <v>0</v>
      </c>
      <c r="AE953" s="1">
        <v>0</v>
      </c>
      <c r="AF953" s="1">
        <v>0</v>
      </c>
      <c r="AG953" s="1">
        <v>1</v>
      </c>
      <c r="AH953" s="1">
        <v>0</v>
      </c>
    </row>
    <row r="954" spans="1:34" hidden="1" x14ac:dyDescent="0.35">
      <c r="A954" s="1">
        <v>5703</v>
      </c>
      <c r="B954" s="1">
        <v>81</v>
      </c>
      <c r="C954" s="1">
        <v>1</v>
      </c>
      <c r="D954" s="1">
        <v>2</v>
      </c>
      <c r="E954" s="1">
        <v>2</v>
      </c>
      <c r="F954" s="1">
        <v>36.7226356781281</v>
      </c>
      <c r="G954" s="1">
        <v>0</v>
      </c>
      <c r="H954" s="1">
        <v>13.9466545317384</v>
      </c>
      <c r="I954" s="1">
        <v>2.6089863186255799</v>
      </c>
      <c r="J954" s="1">
        <v>0.48846909378466402</v>
      </c>
      <c r="K954" s="1">
        <v>4.0558604662840096</v>
      </c>
      <c r="L954" s="1">
        <v>0</v>
      </c>
      <c r="M954" s="1">
        <v>0</v>
      </c>
      <c r="N954" s="1">
        <v>0</v>
      </c>
      <c r="O954" s="1">
        <v>0</v>
      </c>
      <c r="P954" s="1">
        <v>1</v>
      </c>
      <c r="Q954" s="1">
        <v>0</v>
      </c>
      <c r="R954" s="1">
        <v>169</v>
      </c>
      <c r="S954" s="1">
        <v>105</v>
      </c>
      <c r="T954" s="1">
        <v>185.62844799906401</v>
      </c>
      <c r="U954" s="1">
        <v>138.972086270875</v>
      </c>
      <c r="V954" s="1">
        <v>96.029707372368705</v>
      </c>
      <c r="W954" s="1">
        <v>67.020645959438099</v>
      </c>
      <c r="X954" s="1">
        <v>12.3464935255112</v>
      </c>
      <c r="Y954" s="1">
        <v>8.1353236316241393</v>
      </c>
      <c r="Z954" s="1">
        <v>0</v>
      </c>
      <c r="AA954" s="1">
        <v>1</v>
      </c>
      <c r="AB954" s="1">
        <v>7.0390784272392697</v>
      </c>
      <c r="AC954" s="1">
        <v>0</v>
      </c>
      <c r="AD954" s="1">
        <v>0</v>
      </c>
      <c r="AE954" s="1">
        <v>1</v>
      </c>
      <c r="AF954" s="1">
        <v>0</v>
      </c>
      <c r="AG954" s="1">
        <v>1</v>
      </c>
      <c r="AH954" s="1">
        <v>0</v>
      </c>
    </row>
    <row r="955" spans="1:34" hidden="1" x14ac:dyDescent="0.35">
      <c r="A955" s="1">
        <v>5704</v>
      </c>
      <c r="B955" s="1">
        <v>75</v>
      </c>
      <c r="C955" s="1">
        <v>1</v>
      </c>
      <c r="D955" s="1">
        <v>1</v>
      </c>
      <c r="E955" s="1">
        <v>2</v>
      </c>
      <c r="F955" s="1">
        <v>16.043673616562899</v>
      </c>
      <c r="G955" s="1">
        <v>0</v>
      </c>
      <c r="H955" s="1">
        <v>5.2498565656871303</v>
      </c>
      <c r="I955" s="1">
        <v>5.9760351715051003</v>
      </c>
      <c r="J955" s="1">
        <v>5.5019371219037003</v>
      </c>
      <c r="K955" s="1">
        <v>5.2909650608977499</v>
      </c>
      <c r="L955" s="1">
        <v>1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164</v>
      </c>
      <c r="S955" s="1">
        <v>97</v>
      </c>
      <c r="T955" s="1">
        <v>291.49028105901101</v>
      </c>
      <c r="U955" s="1">
        <v>139.78890660122499</v>
      </c>
      <c r="V955" s="1">
        <v>21.722791228833501</v>
      </c>
      <c r="W955" s="1">
        <v>259.24748130693303</v>
      </c>
      <c r="X955" s="1">
        <v>11.4883548981709</v>
      </c>
      <c r="Y955" s="1">
        <v>3.13368462729838</v>
      </c>
      <c r="Z955" s="1">
        <v>0</v>
      </c>
      <c r="AA955" s="1">
        <v>0</v>
      </c>
      <c r="AB955" s="1">
        <v>5.6540178988418397</v>
      </c>
      <c r="AC955" s="1">
        <v>0</v>
      </c>
      <c r="AD955" s="1">
        <v>0</v>
      </c>
      <c r="AE955" s="1">
        <v>0</v>
      </c>
      <c r="AF955" s="1">
        <v>0</v>
      </c>
      <c r="AG955" s="1">
        <v>1</v>
      </c>
      <c r="AH955" s="1">
        <v>0</v>
      </c>
    </row>
    <row r="956" spans="1:34" hidden="1" x14ac:dyDescent="0.35">
      <c r="A956" s="1">
        <v>5705</v>
      </c>
      <c r="B956" s="1">
        <v>71</v>
      </c>
      <c r="C956" s="1">
        <v>1</v>
      </c>
      <c r="D956" s="1">
        <v>0</v>
      </c>
      <c r="E956" s="1">
        <v>2</v>
      </c>
      <c r="F956" s="1">
        <v>18.507919797430599</v>
      </c>
      <c r="G956" s="1">
        <v>0</v>
      </c>
      <c r="H956" s="1">
        <v>18.384383445085501</v>
      </c>
      <c r="I956" s="1">
        <v>7.1546711527289899</v>
      </c>
      <c r="J956" s="1">
        <v>0.126794923038515</v>
      </c>
      <c r="K956" s="1">
        <v>4.4921518472475599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98</v>
      </c>
      <c r="S956" s="1">
        <v>70</v>
      </c>
      <c r="T956" s="1">
        <v>290.21300713876298</v>
      </c>
      <c r="U956" s="1">
        <v>69.287161119513797</v>
      </c>
      <c r="V956" s="1">
        <v>66.975314911453793</v>
      </c>
      <c r="W956" s="1">
        <v>178.056353124114</v>
      </c>
      <c r="X956" s="1">
        <v>20.8220007461493</v>
      </c>
      <c r="Y956" s="1">
        <v>8.6675213597159093</v>
      </c>
      <c r="Z956" s="1">
        <v>0</v>
      </c>
      <c r="AA956" s="1">
        <v>0</v>
      </c>
      <c r="AB956" s="1">
        <v>1.1966838603105201</v>
      </c>
      <c r="AC956" s="1">
        <v>0</v>
      </c>
      <c r="AD956" s="1">
        <v>0</v>
      </c>
      <c r="AE956" s="1">
        <v>0</v>
      </c>
      <c r="AF956" s="1">
        <v>0</v>
      </c>
      <c r="AG956" s="1">
        <v>1</v>
      </c>
      <c r="AH956" s="1">
        <v>0</v>
      </c>
    </row>
    <row r="957" spans="1:34" hidden="1" x14ac:dyDescent="0.35">
      <c r="A957" s="1">
        <v>5706</v>
      </c>
      <c r="B957" s="1">
        <v>72</v>
      </c>
      <c r="C957" s="1">
        <v>0</v>
      </c>
      <c r="D957" s="1">
        <v>3</v>
      </c>
      <c r="E957" s="1">
        <v>2</v>
      </c>
      <c r="F957" s="1">
        <v>31.354920040792699</v>
      </c>
      <c r="G957" s="1">
        <v>0</v>
      </c>
      <c r="H957" s="1">
        <v>10.322987707445099</v>
      </c>
      <c r="I957" s="1">
        <v>8.0855699032443304</v>
      </c>
      <c r="J957" s="1">
        <v>6.2464856166979397</v>
      </c>
      <c r="K957" s="1">
        <v>6.4286060840727801</v>
      </c>
      <c r="L957" s="1">
        <v>1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116</v>
      </c>
      <c r="S957" s="1">
        <v>67</v>
      </c>
      <c r="T957" s="1">
        <v>294.74104061263802</v>
      </c>
      <c r="U957" s="1">
        <v>153.21949973004001</v>
      </c>
      <c r="V957" s="1">
        <v>36.0809772391069</v>
      </c>
      <c r="W957" s="1">
        <v>360.45810013513898</v>
      </c>
      <c r="X957" s="1">
        <v>13.7977652631791</v>
      </c>
      <c r="Y957" s="1">
        <v>6.0175213128135097</v>
      </c>
      <c r="Z957" s="1">
        <v>0</v>
      </c>
      <c r="AA957" s="1">
        <v>0</v>
      </c>
      <c r="AB957" s="1">
        <v>7.9491668952578696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</row>
    <row r="958" spans="1:34" hidden="1" x14ac:dyDescent="0.35">
      <c r="A958" s="1">
        <v>5707</v>
      </c>
      <c r="B958" s="1">
        <v>60</v>
      </c>
      <c r="C958" s="1">
        <v>0</v>
      </c>
      <c r="D958" s="1">
        <v>0</v>
      </c>
      <c r="E958" s="1">
        <v>3</v>
      </c>
      <c r="F958" s="1">
        <v>28.933154735249001</v>
      </c>
      <c r="G958" s="1">
        <v>0</v>
      </c>
      <c r="H958" s="1">
        <v>9.6705265644769298</v>
      </c>
      <c r="I958" s="1">
        <v>6.0134166788626704</v>
      </c>
      <c r="J958" s="1">
        <v>2.9999443612351002</v>
      </c>
      <c r="K958" s="1">
        <v>7.3309238874423297</v>
      </c>
      <c r="L958" s="1">
        <v>0</v>
      </c>
      <c r="M958" s="1">
        <v>1</v>
      </c>
      <c r="N958" s="1">
        <v>0</v>
      </c>
      <c r="O958" s="1">
        <v>1</v>
      </c>
      <c r="P958" s="1">
        <v>0</v>
      </c>
      <c r="Q958" s="1">
        <v>0</v>
      </c>
      <c r="R958" s="1">
        <v>106</v>
      </c>
      <c r="S958" s="1">
        <v>98</v>
      </c>
      <c r="T958" s="1">
        <v>157.211730727543</v>
      </c>
      <c r="U958" s="1">
        <v>109.29023276462399</v>
      </c>
      <c r="V958" s="1">
        <v>30.061112421915901</v>
      </c>
      <c r="W958" s="1">
        <v>326.633874859326</v>
      </c>
      <c r="X958" s="1">
        <v>13.0262908736811</v>
      </c>
      <c r="Y958" s="1">
        <v>2.7675629524301901</v>
      </c>
      <c r="Z958" s="1">
        <v>0</v>
      </c>
      <c r="AA958" s="1">
        <v>0</v>
      </c>
      <c r="AB958" s="1">
        <v>6.94389675450737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</row>
    <row r="959" spans="1:34" x14ac:dyDescent="0.35">
      <c r="A959" s="1">
        <v>5708</v>
      </c>
      <c r="B959" s="1">
        <v>68</v>
      </c>
      <c r="C959" s="1">
        <v>1</v>
      </c>
      <c r="D959" s="1">
        <v>0</v>
      </c>
      <c r="E959" s="1">
        <v>1</v>
      </c>
      <c r="F959" s="1">
        <v>34.141863315963903</v>
      </c>
      <c r="G959" s="1">
        <v>0</v>
      </c>
      <c r="H959" s="1">
        <v>4.1074279905066797</v>
      </c>
      <c r="I959" s="1">
        <v>4.7099808786279098</v>
      </c>
      <c r="J959" s="1">
        <v>2.26027947372345</v>
      </c>
      <c r="K959" s="1">
        <v>7.7568716567897598</v>
      </c>
      <c r="L959" s="1">
        <v>1</v>
      </c>
      <c r="M959" s="1">
        <v>1</v>
      </c>
      <c r="N959" s="1">
        <v>0</v>
      </c>
      <c r="O959" s="1">
        <v>0</v>
      </c>
      <c r="P959" s="1">
        <v>0</v>
      </c>
      <c r="Q959" s="1">
        <v>0</v>
      </c>
      <c r="R959" s="1">
        <v>126</v>
      </c>
      <c r="S959" s="1">
        <v>69</v>
      </c>
      <c r="T959" s="1">
        <v>284.39982681975198</v>
      </c>
      <c r="U959" s="1">
        <v>187.71786812616301</v>
      </c>
      <c r="V959" s="1">
        <v>76.204952733021798</v>
      </c>
      <c r="W959" s="1">
        <v>121.39754581481</v>
      </c>
      <c r="X959" s="1">
        <v>1.9264499777833599</v>
      </c>
      <c r="Y959" s="1">
        <v>4.3311709703749397</v>
      </c>
      <c r="Z959" s="1">
        <v>1</v>
      </c>
      <c r="AA959" s="1">
        <v>0</v>
      </c>
      <c r="AB959" s="1">
        <v>8.3868877453071704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1</v>
      </c>
    </row>
    <row r="960" spans="1:34" x14ac:dyDescent="0.35">
      <c r="A960" s="1">
        <v>5709</v>
      </c>
      <c r="B960" s="1">
        <v>78</v>
      </c>
      <c r="C960" s="1">
        <v>1</v>
      </c>
      <c r="D960" s="1">
        <v>0</v>
      </c>
      <c r="E960" s="1">
        <v>1</v>
      </c>
      <c r="F960" s="1">
        <v>32.933030848679401</v>
      </c>
      <c r="G960" s="1">
        <v>0</v>
      </c>
      <c r="H960" s="1">
        <v>2.3834795916463598</v>
      </c>
      <c r="I960" s="1">
        <v>3.9604689830607298</v>
      </c>
      <c r="J960" s="1">
        <v>0.69486911809355201</v>
      </c>
      <c r="K960" s="1">
        <v>5.0442205430516402</v>
      </c>
      <c r="L960" s="1">
        <v>1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157</v>
      </c>
      <c r="S960" s="1">
        <v>109</v>
      </c>
      <c r="T960" s="1">
        <v>165.64126220576301</v>
      </c>
      <c r="U960" s="1">
        <v>87.911907279241007</v>
      </c>
      <c r="V960" s="1">
        <v>42.808678501142303</v>
      </c>
      <c r="W960" s="1">
        <v>123.764152799675</v>
      </c>
      <c r="X960" s="1">
        <v>14.1943156362425</v>
      </c>
      <c r="Y960" s="1">
        <v>3.1632433293081301</v>
      </c>
      <c r="Z960" s="1">
        <v>0</v>
      </c>
      <c r="AA960" s="1">
        <v>0</v>
      </c>
      <c r="AB960" s="1">
        <v>3.1722981882552901</v>
      </c>
      <c r="AC960" s="1">
        <v>0</v>
      </c>
      <c r="AD960" s="1">
        <v>0</v>
      </c>
      <c r="AE960" s="1">
        <v>0</v>
      </c>
      <c r="AF960" s="1">
        <v>1</v>
      </c>
      <c r="AG960" s="1">
        <v>0</v>
      </c>
      <c r="AH960" s="1">
        <v>1</v>
      </c>
    </row>
    <row r="961" spans="1:34" hidden="1" x14ac:dyDescent="0.35">
      <c r="A961" s="1">
        <v>5710</v>
      </c>
      <c r="B961" s="1">
        <v>85</v>
      </c>
      <c r="C961" s="1">
        <v>0</v>
      </c>
      <c r="D961" s="1">
        <v>0</v>
      </c>
      <c r="E961" s="1">
        <v>1</v>
      </c>
      <c r="F961" s="1">
        <v>27.175385283729</v>
      </c>
      <c r="G961" s="1">
        <v>0</v>
      </c>
      <c r="H961" s="1">
        <v>6.0398575461302801</v>
      </c>
      <c r="I961" s="1">
        <v>1.93530461540331</v>
      </c>
      <c r="J961" s="1">
        <v>3.0194872388810898</v>
      </c>
      <c r="K961" s="1">
        <v>5.4799432736670104</v>
      </c>
      <c r="L961" s="1">
        <v>0</v>
      </c>
      <c r="M961" s="1">
        <v>0</v>
      </c>
      <c r="N961" s="1">
        <v>1</v>
      </c>
      <c r="O961" s="1">
        <v>0</v>
      </c>
      <c r="P961" s="1">
        <v>0</v>
      </c>
      <c r="Q961" s="1">
        <v>0</v>
      </c>
      <c r="R961" s="1">
        <v>130</v>
      </c>
      <c r="S961" s="1">
        <v>106</v>
      </c>
      <c r="T961" s="1">
        <v>287.35082009485802</v>
      </c>
      <c r="U961" s="1">
        <v>96.466257098597197</v>
      </c>
      <c r="V961" s="1">
        <v>91.895500946717902</v>
      </c>
      <c r="W961" s="1">
        <v>74.548090642115596</v>
      </c>
      <c r="X961" s="1">
        <v>6.7347295895213701</v>
      </c>
      <c r="Y961" s="1">
        <v>7.0136871388958903</v>
      </c>
      <c r="Z961" s="1">
        <v>0</v>
      </c>
      <c r="AA961" s="1">
        <v>1</v>
      </c>
      <c r="AB961" s="1">
        <v>8.0019895996425792</v>
      </c>
      <c r="AC961" s="1">
        <v>0</v>
      </c>
      <c r="AD961" s="1">
        <v>1</v>
      </c>
      <c r="AE961" s="1">
        <v>0</v>
      </c>
      <c r="AF961" s="1">
        <v>0</v>
      </c>
      <c r="AG961" s="1">
        <v>0</v>
      </c>
      <c r="AH961" s="1">
        <v>0</v>
      </c>
    </row>
    <row r="962" spans="1:34" hidden="1" x14ac:dyDescent="0.35">
      <c r="A962" s="1">
        <v>5711</v>
      </c>
      <c r="B962" s="1">
        <v>64</v>
      </c>
      <c r="C962" s="1">
        <v>1</v>
      </c>
      <c r="D962" s="1">
        <v>0</v>
      </c>
      <c r="E962" s="1">
        <v>2</v>
      </c>
      <c r="F962" s="1">
        <v>30.141827176883801</v>
      </c>
      <c r="G962" s="1">
        <v>1</v>
      </c>
      <c r="H962" s="1">
        <v>7.13667785387808</v>
      </c>
      <c r="I962" s="1">
        <v>0.81014078189874705</v>
      </c>
      <c r="J962" s="1">
        <v>9.1299621616149995</v>
      </c>
      <c r="K962" s="1">
        <v>7.0624617863975496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156</v>
      </c>
      <c r="S962" s="1">
        <v>78</v>
      </c>
      <c r="T962" s="1">
        <v>166.71096148716899</v>
      </c>
      <c r="U962" s="1">
        <v>176.37499947123899</v>
      </c>
      <c r="V962" s="1">
        <v>54.5766485875223</v>
      </c>
      <c r="W962" s="1">
        <v>250.639792567157</v>
      </c>
      <c r="X962" s="1">
        <v>4.9812850785684297</v>
      </c>
      <c r="Y962" s="1">
        <v>4.3415243485150103</v>
      </c>
      <c r="Z962" s="1">
        <v>0</v>
      </c>
      <c r="AA962" s="1">
        <v>0</v>
      </c>
      <c r="AB962" s="1">
        <v>9.46256640510971</v>
      </c>
      <c r="AC962" s="1">
        <v>0</v>
      </c>
      <c r="AD962" s="1">
        <v>0</v>
      </c>
      <c r="AE962" s="1">
        <v>0</v>
      </c>
      <c r="AF962" s="1">
        <v>0</v>
      </c>
      <c r="AG962" s="1">
        <v>1</v>
      </c>
      <c r="AH962" s="1">
        <v>0</v>
      </c>
    </row>
    <row r="963" spans="1:34" x14ac:dyDescent="0.35">
      <c r="A963" s="1">
        <v>5712</v>
      </c>
      <c r="B963" s="1">
        <v>90</v>
      </c>
      <c r="C963" s="1">
        <v>0</v>
      </c>
      <c r="D963" s="1">
        <v>0</v>
      </c>
      <c r="E963" s="1">
        <v>1</v>
      </c>
      <c r="F963" s="1">
        <v>16.350611039280899</v>
      </c>
      <c r="G963" s="1">
        <v>0</v>
      </c>
      <c r="H963" s="1">
        <v>10.3464889065121</v>
      </c>
      <c r="I963" s="1">
        <v>5.1930411778459504</v>
      </c>
      <c r="J963" s="1">
        <v>7.8107213904900998</v>
      </c>
      <c r="K963" s="1">
        <v>4.1201192256474197</v>
      </c>
      <c r="L963" s="1">
        <v>0</v>
      </c>
      <c r="M963" s="1">
        <v>0</v>
      </c>
      <c r="N963" s="1">
        <v>0</v>
      </c>
      <c r="O963" s="1">
        <v>0</v>
      </c>
      <c r="P963" s="1">
        <v>1</v>
      </c>
      <c r="Q963" s="1">
        <v>0</v>
      </c>
      <c r="R963" s="1">
        <v>165</v>
      </c>
      <c r="S963" s="1">
        <v>102</v>
      </c>
      <c r="T963" s="1">
        <v>215.33959874347599</v>
      </c>
      <c r="U963" s="1">
        <v>173.446491434763</v>
      </c>
      <c r="V963" s="1">
        <v>74.414486791696504</v>
      </c>
      <c r="W963" s="1">
        <v>360.78288126007197</v>
      </c>
      <c r="X963" s="1">
        <v>14.6767124080122</v>
      </c>
      <c r="Y963" s="1">
        <v>3.1426646813503298</v>
      </c>
      <c r="Z963" s="1">
        <v>0</v>
      </c>
      <c r="AA963" s="1">
        <v>1</v>
      </c>
      <c r="AB963" s="1">
        <v>0.194302840156447</v>
      </c>
      <c r="AC963" s="1">
        <v>0</v>
      </c>
      <c r="AD963" s="1">
        <v>0</v>
      </c>
      <c r="AE963" s="1">
        <v>0</v>
      </c>
      <c r="AF963" s="1">
        <v>0</v>
      </c>
      <c r="AG963" s="1">
        <v>0</v>
      </c>
      <c r="AH963" s="1">
        <v>1</v>
      </c>
    </row>
    <row r="964" spans="1:34" x14ac:dyDescent="0.35">
      <c r="A964" s="1">
        <v>5713</v>
      </c>
      <c r="B964" s="1">
        <v>70</v>
      </c>
      <c r="C964" s="1">
        <v>1</v>
      </c>
      <c r="D964" s="1">
        <v>0</v>
      </c>
      <c r="E964" s="1">
        <v>1</v>
      </c>
      <c r="F964" s="1">
        <v>21.698636779058699</v>
      </c>
      <c r="G964" s="1">
        <v>0</v>
      </c>
      <c r="H964" s="1">
        <v>19.330076670125699</v>
      </c>
      <c r="I964" s="1">
        <v>4.2399943683365402</v>
      </c>
      <c r="J964" s="1">
        <v>0.62272847125198005</v>
      </c>
      <c r="K964" s="1">
        <v>8.1947515497228807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161</v>
      </c>
      <c r="S964" s="1">
        <v>77</v>
      </c>
      <c r="T964" s="1">
        <v>200.95194189408701</v>
      </c>
      <c r="U964" s="1">
        <v>134.96819689968899</v>
      </c>
      <c r="V964" s="1">
        <v>90.3302952171219</v>
      </c>
      <c r="W964" s="1">
        <v>340.02562380051899</v>
      </c>
      <c r="X964" s="1">
        <v>6.2891767497284503</v>
      </c>
      <c r="Y964" s="1">
        <v>2.85342490737052</v>
      </c>
      <c r="Z964" s="1">
        <v>0</v>
      </c>
      <c r="AA964" s="1">
        <v>0</v>
      </c>
      <c r="AB964" s="1">
        <v>0.33166969642441302</v>
      </c>
      <c r="AC964" s="1">
        <v>0</v>
      </c>
      <c r="AD964" s="1">
        <v>0</v>
      </c>
      <c r="AE964" s="1">
        <v>1</v>
      </c>
      <c r="AF964" s="1">
        <v>0</v>
      </c>
      <c r="AG964" s="1">
        <v>0</v>
      </c>
      <c r="AH964" s="1">
        <v>1</v>
      </c>
    </row>
    <row r="965" spans="1:34" x14ac:dyDescent="0.35">
      <c r="A965" s="1">
        <v>5714</v>
      </c>
      <c r="B965" s="1">
        <v>89</v>
      </c>
      <c r="C965" s="1">
        <v>0</v>
      </c>
      <c r="D965" s="1">
        <v>0</v>
      </c>
      <c r="E965" s="1">
        <v>2</v>
      </c>
      <c r="F965" s="1">
        <v>26.461299543868201</v>
      </c>
      <c r="G965" s="1">
        <v>0</v>
      </c>
      <c r="H965" s="1">
        <v>7.8481167610133298</v>
      </c>
      <c r="I965" s="1">
        <v>4.8013568115112202</v>
      </c>
      <c r="J965" s="1">
        <v>1.4835060115719301</v>
      </c>
      <c r="K965" s="1">
        <v>6.2381717675205399</v>
      </c>
      <c r="L965" s="1">
        <v>0</v>
      </c>
      <c r="M965" s="1">
        <v>0</v>
      </c>
      <c r="N965" s="1">
        <v>0</v>
      </c>
      <c r="O965" s="1">
        <v>1</v>
      </c>
      <c r="P965" s="1">
        <v>0</v>
      </c>
      <c r="Q965" s="1">
        <v>0</v>
      </c>
      <c r="R965" s="1">
        <v>159</v>
      </c>
      <c r="S965" s="1">
        <v>63</v>
      </c>
      <c r="T965" s="1">
        <v>157.80565235720101</v>
      </c>
      <c r="U965" s="1">
        <v>101.638327950251</v>
      </c>
      <c r="V965" s="1">
        <v>53.226103467758797</v>
      </c>
      <c r="W965" s="1">
        <v>267.81576260068698</v>
      </c>
      <c r="X965" s="1">
        <v>7.10997386053897</v>
      </c>
      <c r="Y965" s="1">
        <v>4.1705268424050201</v>
      </c>
      <c r="Z965" s="1">
        <v>0</v>
      </c>
      <c r="AA965" s="1">
        <v>0</v>
      </c>
      <c r="AB965" s="1">
        <v>3.28476401104454</v>
      </c>
      <c r="AC965" s="1">
        <v>0</v>
      </c>
      <c r="AD965" s="1">
        <v>0</v>
      </c>
      <c r="AE965" s="1">
        <v>0</v>
      </c>
      <c r="AF965" s="1">
        <v>1</v>
      </c>
      <c r="AG965" s="1">
        <v>0</v>
      </c>
      <c r="AH965" s="1">
        <v>1</v>
      </c>
    </row>
    <row r="966" spans="1:34" hidden="1" x14ac:dyDescent="0.35">
      <c r="A966" s="1">
        <v>5715</v>
      </c>
      <c r="B966" s="1">
        <v>90</v>
      </c>
      <c r="C966" s="1">
        <v>1</v>
      </c>
      <c r="D966" s="1">
        <v>3</v>
      </c>
      <c r="E966" s="1">
        <v>2</v>
      </c>
      <c r="F966" s="1">
        <v>28.251751256089801</v>
      </c>
      <c r="G966" s="1">
        <v>0</v>
      </c>
      <c r="H966" s="1">
        <v>10.006356413319599</v>
      </c>
      <c r="I966" s="1">
        <v>2.4126982289304002</v>
      </c>
      <c r="J966" s="1">
        <v>0.83942423319690995</v>
      </c>
      <c r="K966" s="1">
        <v>7.6838956190746499</v>
      </c>
      <c r="L966" s="1">
        <v>1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115</v>
      </c>
      <c r="S966" s="1">
        <v>90</v>
      </c>
      <c r="T966" s="1">
        <v>192.815407630908</v>
      </c>
      <c r="U966" s="1">
        <v>151.62104441905799</v>
      </c>
      <c r="V966" s="1">
        <v>46.277300343171099</v>
      </c>
      <c r="W966" s="1">
        <v>357.63620914707298</v>
      </c>
      <c r="X966" s="1">
        <v>13.510722577132499</v>
      </c>
      <c r="Y966" s="1">
        <v>8.5520119075332897</v>
      </c>
      <c r="Z966" s="1">
        <v>0</v>
      </c>
      <c r="AA966" s="1">
        <v>0</v>
      </c>
      <c r="AB966" s="1">
        <v>5.3074980142085098</v>
      </c>
      <c r="AC966" s="1">
        <v>0</v>
      </c>
      <c r="AD966" s="1">
        <v>1</v>
      </c>
      <c r="AE966" s="1">
        <v>0</v>
      </c>
      <c r="AF966" s="1">
        <v>0</v>
      </c>
      <c r="AG966" s="1">
        <v>0</v>
      </c>
      <c r="AH966" s="1">
        <v>0</v>
      </c>
    </row>
    <row r="967" spans="1:34" x14ac:dyDescent="0.35">
      <c r="A967" s="1">
        <v>5716</v>
      </c>
      <c r="B967" s="1">
        <v>87</v>
      </c>
      <c r="C967" s="1">
        <v>1</v>
      </c>
      <c r="D967" s="1">
        <v>1</v>
      </c>
      <c r="E967" s="1">
        <v>2</v>
      </c>
      <c r="F967" s="1">
        <v>37.217633678664498</v>
      </c>
      <c r="G967" s="1">
        <v>0</v>
      </c>
      <c r="H967" s="1">
        <v>7.36161781937742</v>
      </c>
      <c r="I967" s="1">
        <v>7.3658720944459404</v>
      </c>
      <c r="J967" s="1">
        <v>5.1115040579830202</v>
      </c>
      <c r="K967" s="1">
        <v>8.0997551605733697</v>
      </c>
      <c r="L967" s="1">
        <v>0</v>
      </c>
      <c r="M967" s="1">
        <v>0</v>
      </c>
      <c r="N967" s="1">
        <v>1</v>
      </c>
      <c r="O967" s="1">
        <v>0</v>
      </c>
      <c r="P967" s="1">
        <v>0</v>
      </c>
      <c r="Q967" s="1">
        <v>0</v>
      </c>
      <c r="R967" s="1">
        <v>174</v>
      </c>
      <c r="S967" s="1">
        <v>60</v>
      </c>
      <c r="T967" s="1">
        <v>164.51226808472299</v>
      </c>
      <c r="U967" s="1">
        <v>125.893277787862</v>
      </c>
      <c r="V967" s="1">
        <v>50.197339236126197</v>
      </c>
      <c r="W967" s="1">
        <v>90.878772305575097</v>
      </c>
      <c r="X967" s="1">
        <v>11.6531162384961</v>
      </c>
      <c r="Y967" s="1">
        <v>3.58959094370825</v>
      </c>
      <c r="Z967" s="1">
        <v>0</v>
      </c>
      <c r="AA967" s="1">
        <v>1</v>
      </c>
      <c r="AB967" s="1">
        <v>0.38800145922590701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1</v>
      </c>
    </row>
    <row r="968" spans="1:34" hidden="1" x14ac:dyDescent="0.35">
      <c r="A968" s="1">
        <v>5717</v>
      </c>
      <c r="B968" s="1">
        <v>72</v>
      </c>
      <c r="C968" s="1">
        <v>0</v>
      </c>
      <c r="D968" s="1">
        <v>2</v>
      </c>
      <c r="E968" s="1">
        <v>2</v>
      </c>
      <c r="F968" s="1">
        <v>32.282174699127197</v>
      </c>
      <c r="G968" s="1">
        <v>0</v>
      </c>
      <c r="H968" s="1">
        <v>5.0496449591766996</v>
      </c>
      <c r="I968" s="1">
        <v>2.41459546949228</v>
      </c>
      <c r="J968" s="1">
        <v>3.8197807332233098</v>
      </c>
      <c r="K968" s="1">
        <v>7.7847265328767596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136</v>
      </c>
      <c r="S968" s="1">
        <v>95</v>
      </c>
      <c r="T968" s="1">
        <v>274.23981976091801</v>
      </c>
      <c r="U968" s="1">
        <v>66.135060897212696</v>
      </c>
      <c r="V968" s="1">
        <v>94.734011604402895</v>
      </c>
      <c r="W968" s="1">
        <v>76.170644591092795</v>
      </c>
      <c r="X968" s="1">
        <v>8.7065786987375091</v>
      </c>
      <c r="Y968" s="1">
        <v>4.3557155703241399</v>
      </c>
      <c r="Z968" s="1">
        <v>0</v>
      </c>
      <c r="AA968" s="1">
        <v>0</v>
      </c>
      <c r="AB968" s="1">
        <v>6.3529220934034702</v>
      </c>
      <c r="AC968" s="1">
        <v>0</v>
      </c>
      <c r="AD968" s="1">
        <v>0</v>
      </c>
      <c r="AE968" s="1">
        <v>0</v>
      </c>
      <c r="AF968" s="1">
        <v>0</v>
      </c>
      <c r="AG968" s="1">
        <v>1</v>
      </c>
      <c r="AH968" s="1">
        <v>0</v>
      </c>
    </row>
    <row r="969" spans="1:34" hidden="1" x14ac:dyDescent="0.35">
      <c r="A969" s="1">
        <v>5718</v>
      </c>
      <c r="B969" s="1">
        <v>80</v>
      </c>
      <c r="C969" s="1">
        <v>0</v>
      </c>
      <c r="D969" s="1">
        <v>0</v>
      </c>
      <c r="E969" s="1">
        <v>1</v>
      </c>
      <c r="F969" s="1">
        <v>22.031611323144698</v>
      </c>
      <c r="G969" s="1">
        <v>0</v>
      </c>
      <c r="H969" s="1">
        <v>19.5568225241602</v>
      </c>
      <c r="I969" s="1">
        <v>6.9631311849341504</v>
      </c>
      <c r="J969" s="1">
        <v>9.4653765530625904</v>
      </c>
      <c r="K969" s="1">
        <v>5.5959078126149802</v>
      </c>
      <c r="L969" s="1">
        <v>1</v>
      </c>
      <c r="M969" s="1">
        <v>0</v>
      </c>
      <c r="N969" s="1">
        <v>0</v>
      </c>
      <c r="O969" s="1">
        <v>1</v>
      </c>
      <c r="P969" s="1">
        <v>0</v>
      </c>
      <c r="Q969" s="1">
        <v>1</v>
      </c>
      <c r="R969" s="1">
        <v>130</v>
      </c>
      <c r="S969" s="1">
        <v>65</v>
      </c>
      <c r="T969" s="1">
        <v>189.84811117908501</v>
      </c>
      <c r="U969" s="1">
        <v>90.391722076439706</v>
      </c>
      <c r="V969" s="1">
        <v>21.941119744004698</v>
      </c>
      <c r="W969" s="1">
        <v>110.54123567393199</v>
      </c>
      <c r="X969" s="1">
        <v>25.519035940778</v>
      </c>
      <c r="Y969" s="1">
        <v>2.0039667314244198</v>
      </c>
      <c r="Z969" s="1">
        <v>0</v>
      </c>
      <c r="AA969" s="1">
        <v>0</v>
      </c>
      <c r="AB969" s="1">
        <v>9.4556134593226808</v>
      </c>
      <c r="AC969" s="1">
        <v>0</v>
      </c>
      <c r="AD969" s="1">
        <v>0</v>
      </c>
      <c r="AE969" s="1">
        <v>0</v>
      </c>
      <c r="AF969" s="1">
        <v>1</v>
      </c>
      <c r="AG969" s="1">
        <v>0</v>
      </c>
      <c r="AH969" s="1">
        <v>0</v>
      </c>
    </row>
    <row r="970" spans="1:34" x14ac:dyDescent="0.35">
      <c r="A970" s="1">
        <v>5719</v>
      </c>
      <c r="B970" s="1">
        <v>89</v>
      </c>
      <c r="C970" s="1">
        <v>1</v>
      </c>
      <c r="D970" s="1">
        <v>3</v>
      </c>
      <c r="E970" s="1">
        <v>1</v>
      </c>
      <c r="F970" s="1">
        <v>38.866212484431202</v>
      </c>
      <c r="G970" s="1">
        <v>0</v>
      </c>
      <c r="H970" s="1">
        <v>8.6245541282093505</v>
      </c>
      <c r="I970" s="1">
        <v>9.8696965594397703</v>
      </c>
      <c r="J970" s="1">
        <v>4.3700383891454404</v>
      </c>
      <c r="K970" s="1">
        <v>6.8998456308603</v>
      </c>
      <c r="L970" s="1">
        <v>0</v>
      </c>
      <c r="M970" s="1">
        <v>1</v>
      </c>
      <c r="N970" s="1">
        <v>1</v>
      </c>
      <c r="O970" s="1">
        <v>0</v>
      </c>
      <c r="P970" s="1">
        <v>0</v>
      </c>
      <c r="Q970" s="1">
        <v>0</v>
      </c>
      <c r="R970" s="1">
        <v>111</v>
      </c>
      <c r="S970" s="1">
        <v>117</v>
      </c>
      <c r="T970" s="1">
        <v>273.07199001935902</v>
      </c>
      <c r="U970" s="1">
        <v>193.69538244807799</v>
      </c>
      <c r="V970" s="1">
        <v>28.369517626298901</v>
      </c>
      <c r="W970" s="1">
        <v>129.178007108005</v>
      </c>
      <c r="X970" s="1">
        <v>14.116927960910999</v>
      </c>
      <c r="Y970" s="1">
        <v>0.10685809137062</v>
      </c>
      <c r="Z970" s="1">
        <v>0</v>
      </c>
      <c r="AA970" s="1">
        <v>0</v>
      </c>
      <c r="AB970" s="1">
        <v>1.71792003842245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1</v>
      </c>
    </row>
    <row r="971" spans="1:34" hidden="1" x14ac:dyDescent="0.35">
      <c r="A971" s="1">
        <v>5720</v>
      </c>
      <c r="B971" s="1">
        <v>64</v>
      </c>
      <c r="C971" s="1">
        <v>0</v>
      </c>
      <c r="D971" s="1">
        <v>0</v>
      </c>
      <c r="E971" s="1">
        <v>0</v>
      </c>
      <c r="F971" s="1">
        <v>31.109093668804999</v>
      </c>
      <c r="G971" s="1">
        <v>0</v>
      </c>
      <c r="H971" s="1">
        <v>1.4958566631427399</v>
      </c>
      <c r="I971" s="1">
        <v>5.1576889509152899</v>
      </c>
      <c r="J971" s="1">
        <v>7.7273449131769203</v>
      </c>
      <c r="K971" s="1">
        <v>8.7373820572994898</v>
      </c>
      <c r="L971" s="1">
        <v>1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108</v>
      </c>
      <c r="S971" s="1">
        <v>87</v>
      </c>
      <c r="T971" s="1">
        <v>160.74137914793599</v>
      </c>
      <c r="U971" s="1">
        <v>123.16496245642</v>
      </c>
      <c r="V971" s="1">
        <v>55.928025238017902</v>
      </c>
      <c r="W971" s="1">
        <v>381.789040240909</v>
      </c>
      <c r="X971" s="1">
        <v>20.690849125050001</v>
      </c>
      <c r="Y971" s="1">
        <v>8.31063602580892</v>
      </c>
      <c r="Z971" s="1">
        <v>0</v>
      </c>
      <c r="AA971" s="1">
        <v>0</v>
      </c>
      <c r="AB971" s="1">
        <v>5.2144978625877298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</row>
    <row r="972" spans="1:34" hidden="1" x14ac:dyDescent="0.35">
      <c r="A972" s="1">
        <v>5721</v>
      </c>
      <c r="B972" s="1">
        <v>83</v>
      </c>
      <c r="C972" s="1">
        <v>0</v>
      </c>
      <c r="D972" s="1">
        <v>3</v>
      </c>
      <c r="E972" s="1">
        <v>0</v>
      </c>
      <c r="F972" s="1">
        <v>29.032199332283199</v>
      </c>
      <c r="G972" s="1">
        <v>1</v>
      </c>
      <c r="H972" s="1">
        <v>8.4849041752018195</v>
      </c>
      <c r="I972" s="1">
        <v>3.7349921396489099</v>
      </c>
      <c r="J972" s="1">
        <v>2.3164983675483199</v>
      </c>
      <c r="K972" s="1">
        <v>6.54354499241198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131</v>
      </c>
      <c r="S972" s="1">
        <v>119</v>
      </c>
      <c r="T972" s="1">
        <v>236.88403662352701</v>
      </c>
      <c r="U972" s="1">
        <v>146.83019803846901</v>
      </c>
      <c r="V972" s="1">
        <v>52.4156527521993</v>
      </c>
      <c r="W972" s="1">
        <v>122.78239959975301</v>
      </c>
      <c r="X972" s="1">
        <v>5.5196912239353697</v>
      </c>
      <c r="Y972" s="1">
        <v>7.5469813075269201</v>
      </c>
      <c r="Z972" s="1">
        <v>0</v>
      </c>
      <c r="AA972" s="1">
        <v>0</v>
      </c>
      <c r="AB972" s="1">
        <v>5.3393080275474896</v>
      </c>
      <c r="AC972" s="1">
        <v>0</v>
      </c>
      <c r="AD972" s="1">
        <v>0</v>
      </c>
      <c r="AE972" s="1">
        <v>0</v>
      </c>
      <c r="AF972" s="1">
        <v>1</v>
      </c>
      <c r="AG972" s="1">
        <v>1</v>
      </c>
      <c r="AH972" s="1">
        <v>0</v>
      </c>
    </row>
    <row r="973" spans="1:34" x14ac:dyDescent="0.35">
      <c r="A973" s="1">
        <v>5722</v>
      </c>
      <c r="B973" s="1">
        <v>70</v>
      </c>
      <c r="C973" s="1">
        <v>0</v>
      </c>
      <c r="D973" s="1">
        <v>2</v>
      </c>
      <c r="E973" s="1">
        <v>0</v>
      </c>
      <c r="F973" s="1">
        <v>28.467001908069101</v>
      </c>
      <c r="G973" s="1">
        <v>0</v>
      </c>
      <c r="H973" s="1">
        <v>16.8582008076684</v>
      </c>
      <c r="I973" s="1">
        <v>0.97355273982798995</v>
      </c>
      <c r="J973" s="1">
        <v>2.2029881410823999</v>
      </c>
      <c r="K973" s="1">
        <v>9.81333776860453</v>
      </c>
      <c r="L973" s="1">
        <v>0</v>
      </c>
      <c r="M973" s="1">
        <v>1</v>
      </c>
      <c r="N973" s="1">
        <v>1</v>
      </c>
      <c r="O973" s="1">
        <v>0</v>
      </c>
      <c r="P973" s="1">
        <v>0</v>
      </c>
      <c r="Q973" s="1">
        <v>0</v>
      </c>
      <c r="R973" s="1">
        <v>136</v>
      </c>
      <c r="S973" s="1">
        <v>98</v>
      </c>
      <c r="T973" s="1">
        <v>183.84400101501899</v>
      </c>
      <c r="U973" s="1">
        <v>63.43693349526</v>
      </c>
      <c r="V973" s="1">
        <v>25.2474546539964</v>
      </c>
      <c r="W973" s="1">
        <v>280.24645487634803</v>
      </c>
      <c r="X973" s="1">
        <v>15.347676287848699</v>
      </c>
      <c r="Y973" s="1">
        <v>3.4183946999215298</v>
      </c>
      <c r="Z973" s="1">
        <v>1</v>
      </c>
      <c r="AA973" s="1">
        <v>0</v>
      </c>
      <c r="AB973" s="1">
        <v>5.5310400461478899</v>
      </c>
      <c r="AC973" s="1">
        <v>0</v>
      </c>
      <c r="AD973" s="1">
        <v>0</v>
      </c>
      <c r="AE973" s="1">
        <v>0</v>
      </c>
      <c r="AF973" s="1">
        <v>1</v>
      </c>
      <c r="AG973" s="1">
        <v>0</v>
      </c>
      <c r="AH973" s="1">
        <v>1</v>
      </c>
    </row>
    <row r="974" spans="1:34" x14ac:dyDescent="0.35">
      <c r="A974" s="1">
        <v>5723</v>
      </c>
      <c r="B974" s="1">
        <v>81</v>
      </c>
      <c r="C974" s="1">
        <v>0</v>
      </c>
      <c r="D974" s="1">
        <v>0</v>
      </c>
      <c r="E974" s="1">
        <v>0</v>
      </c>
      <c r="F974" s="1">
        <v>34.046496482592197</v>
      </c>
      <c r="G974" s="1">
        <v>0</v>
      </c>
      <c r="H974" s="1">
        <v>4.8706262489817203</v>
      </c>
      <c r="I974" s="1">
        <v>1.8930300402535301</v>
      </c>
      <c r="J974" s="1">
        <v>7.6422680877364604</v>
      </c>
      <c r="K974" s="1">
        <v>4.5943910808481103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131</v>
      </c>
      <c r="S974" s="1">
        <v>75</v>
      </c>
      <c r="T974" s="1">
        <v>226.40724428681301</v>
      </c>
      <c r="U974" s="1">
        <v>122.072709336209</v>
      </c>
      <c r="V974" s="1">
        <v>77.088027942128505</v>
      </c>
      <c r="W974" s="1">
        <v>126.872563619441</v>
      </c>
      <c r="X974" s="1">
        <v>7.7050186324837604</v>
      </c>
      <c r="Y974" s="1">
        <v>9.5209883314059596</v>
      </c>
      <c r="Z974" s="1">
        <v>1</v>
      </c>
      <c r="AA974" s="1">
        <v>0</v>
      </c>
      <c r="AB974" s="1">
        <v>3.9820075939656299</v>
      </c>
      <c r="AC974" s="1">
        <v>0</v>
      </c>
      <c r="AD974" s="1">
        <v>0</v>
      </c>
      <c r="AE974" s="1">
        <v>0</v>
      </c>
      <c r="AF974" s="1">
        <v>0</v>
      </c>
      <c r="AG974" s="1">
        <v>1</v>
      </c>
      <c r="AH974" s="1">
        <v>1</v>
      </c>
    </row>
    <row r="975" spans="1:34" hidden="1" x14ac:dyDescent="0.35">
      <c r="A975" s="1">
        <v>5724</v>
      </c>
      <c r="B975" s="1">
        <v>80</v>
      </c>
      <c r="C975" s="1">
        <v>1</v>
      </c>
      <c r="D975" s="1">
        <v>1</v>
      </c>
      <c r="E975" s="1">
        <v>1</v>
      </c>
      <c r="F975" s="1">
        <v>37.541797702285599</v>
      </c>
      <c r="G975" s="1">
        <v>1</v>
      </c>
      <c r="H975" s="1">
        <v>12.3368552216661</v>
      </c>
      <c r="I975" s="1">
        <v>7.5594509135390302</v>
      </c>
      <c r="J975" s="1">
        <v>1.01082849658707</v>
      </c>
      <c r="K975" s="1">
        <v>7.89039852793276</v>
      </c>
      <c r="L975" s="1">
        <v>1</v>
      </c>
      <c r="M975" s="1">
        <v>1</v>
      </c>
      <c r="N975" s="1">
        <v>0</v>
      </c>
      <c r="O975" s="1">
        <v>0</v>
      </c>
      <c r="P975" s="1">
        <v>0</v>
      </c>
      <c r="Q975" s="1">
        <v>0</v>
      </c>
      <c r="R975" s="1">
        <v>157</v>
      </c>
      <c r="S975" s="1">
        <v>115</v>
      </c>
      <c r="T975" s="1">
        <v>234.20746389723001</v>
      </c>
      <c r="U975" s="1">
        <v>97.677400291711706</v>
      </c>
      <c r="V975" s="1">
        <v>59.7682374976715</v>
      </c>
      <c r="W975" s="1">
        <v>380.292841423384</v>
      </c>
      <c r="X975" s="1">
        <v>4.7779938004908598</v>
      </c>
      <c r="Y975" s="1">
        <v>9.0936214779982301</v>
      </c>
      <c r="Z975" s="1">
        <v>0</v>
      </c>
      <c r="AA975" s="1">
        <v>0</v>
      </c>
      <c r="AB975" s="1">
        <v>6.9508294207446504</v>
      </c>
      <c r="AC975" s="1">
        <v>0</v>
      </c>
      <c r="AD975" s="1">
        <v>1</v>
      </c>
      <c r="AE975" s="1">
        <v>0</v>
      </c>
      <c r="AF975" s="1">
        <v>0</v>
      </c>
      <c r="AG975" s="1">
        <v>1</v>
      </c>
      <c r="AH975" s="1">
        <v>0</v>
      </c>
    </row>
    <row r="976" spans="1:34" x14ac:dyDescent="0.35">
      <c r="A976" s="1">
        <v>5725</v>
      </c>
      <c r="B976" s="1">
        <v>76</v>
      </c>
      <c r="C976" s="1">
        <v>1</v>
      </c>
      <c r="D976" s="1">
        <v>1</v>
      </c>
      <c r="E976" s="1">
        <v>3</v>
      </c>
      <c r="F976" s="1">
        <v>18.6193505093905</v>
      </c>
      <c r="G976" s="1">
        <v>0</v>
      </c>
      <c r="H976" s="1">
        <v>9.6331424244344994</v>
      </c>
      <c r="I976" s="1">
        <v>4.1433826290283697</v>
      </c>
      <c r="J976" s="1">
        <v>6.3809688609597002</v>
      </c>
      <c r="K976" s="1">
        <v>9.9885876694353399</v>
      </c>
      <c r="L976" s="1">
        <v>0</v>
      </c>
      <c r="M976" s="1">
        <v>1</v>
      </c>
      <c r="N976" s="1">
        <v>0</v>
      </c>
      <c r="O976" s="1">
        <v>0</v>
      </c>
      <c r="P976" s="1">
        <v>0</v>
      </c>
      <c r="Q976" s="1">
        <v>0</v>
      </c>
      <c r="R976" s="1">
        <v>178</v>
      </c>
      <c r="S976" s="1">
        <v>79</v>
      </c>
      <c r="T976" s="1">
        <v>217.555308418442</v>
      </c>
      <c r="U976" s="1">
        <v>159.69178613679401</v>
      </c>
      <c r="V976" s="1">
        <v>83.024042518347898</v>
      </c>
      <c r="W976" s="1">
        <v>76.565677388090293</v>
      </c>
      <c r="X976" s="1">
        <v>22.9246158426912</v>
      </c>
      <c r="Y976" s="1">
        <v>3.68859392202967</v>
      </c>
      <c r="Z976" s="1">
        <v>0</v>
      </c>
      <c r="AA976" s="1">
        <v>0</v>
      </c>
      <c r="AB976" s="1">
        <v>4.2235206802039897</v>
      </c>
      <c r="AC976" s="1">
        <v>0</v>
      </c>
      <c r="AD976" s="1">
        <v>0</v>
      </c>
      <c r="AE976" s="1">
        <v>0</v>
      </c>
      <c r="AF976" s="1">
        <v>0</v>
      </c>
      <c r="AG976" s="1">
        <v>1</v>
      </c>
      <c r="AH976" s="1">
        <v>1</v>
      </c>
    </row>
    <row r="977" spans="1:34" x14ac:dyDescent="0.35">
      <c r="A977" s="1">
        <v>5726</v>
      </c>
      <c r="B977" s="1">
        <v>90</v>
      </c>
      <c r="C977" s="1">
        <v>0</v>
      </c>
      <c r="D977" s="1">
        <v>0</v>
      </c>
      <c r="E977" s="1">
        <v>1</v>
      </c>
      <c r="F977" s="1">
        <v>39.9927674640237</v>
      </c>
      <c r="G977" s="1">
        <v>0</v>
      </c>
      <c r="H977" s="1">
        <v>17.542214788572501</v>
      </c>
      <c r="I977" s="1">
        <v>2.88551280234755</v>
      </c>
      <c r="J977" s="1">
        <v>6.5196030631486304</v>
      </c>
      <c r="K977" s="1">
        <v>6.8061570727390501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165</v>
      </c>
      <c r="S977" s="1">
        <v>117</v>
      </c>
      <c r="T977" s="1">
        <v>279.38214231757502</v>
      </c>
      <c r="U977" s="1">
        <v>127.033958686899</v>
      </c>
      <c r="V977" s="1">
        <v>76.754231360766198</v>
      </c>
      <c r="W977" s="1">
        <v>271.01467511073599</v>
      </c>
      <c r="X977" s="1">
        <v>10.5793197486819</v>
      </c>
      <c r="Y977" s="1">
        <v>2.2488356691646998</v>
      </c>
      <c r="Z977" s="1">
        <v>0</v>
      </c>
      <c r="AA977" s="1">
        <v>0</v>
      </c>
      <c r="AB977" s="1">
        <v>2.9550347991655799</v>
      </c>
      <c r="AC977" s="1">
        <v>1</v>
      </c>
      <c r="AD977" s="1">
        <v>0</v>
      </c>
      <c r="AE977" s="1">
        <v>0</v>
      </c>
      <c r="AF977" s="1">
        <v>0</v>
      </c>
      <c r="AG977" s="1">
        <v>0</v>
      </c>
      <c r="AH977" s="1">
        <v>1</v>
      </c>
    </row>
    <row r="978" spans="1:34" hidden="1" x14ac:dyDescent="0.35">
      <c r="A978" s="1">
        <v>5727</v>
      </c>
      <c r="B978" s="1">
        <v>60</v>
      </c>
      <c r="C978" s="1">
        <v>0</v>
      </c>
      <c r="D978" s="1">
        <v>1</v>
      </c>
      <c r="E978" s="1">
        <v>1</v>
      </c>
      <c r="F978" s="1">
        <v>38.636679125630899</v>
      </c>
      <c r="G978" s="1">
        <v>0</v>
      </c>
      <c r="H978" s="1">
        <v>15.602572178410799</v>
      </c>
      <c r="I978" s="1">
        <v>4.1189064230079797</v>
      </c>
      <c r="J978" s="1">
        <v>4.6216640130175399</v>
      </c>
      <c r="K978" s="1">
        <v>6.3171631776229997</v>
      </c>
      <c r="L978" s="1">
        <v>0</v>
      </c>
      <c r="M978" s="1">
        <v>1</v>
      </c>
      <c r="N978" s="1">
        <v>1</v>
      </c>
      <c r="O978" s="1">
        <v>1</v>
      </c>
      <c r="P978" s="1">
        <v>0</v>
      </c>
      <c r="Q978" s="1">
        <v>0</v>
      </c>
      <c r="R978" s="1">
        <v>178</v>
      </c>
      <c r="S978" s="1">
        <v>61</v>
      </c>
      <c r="T978" s="1">
        <v>237.615184333841</v>
      </c>
      <c r="U978" s="1">
        <v>194.84011023518701</v>
      </c>
      <c r="V978" s="1">
        <v>56.772796631101599</v>
      </c>
      <c r="W978" s="1">
        <v>309.62000510785202</v>
      </c>
      <c r="X978" s="1">
        <v>0.79289239602320305</v>
      </c>
      <c r="Y978" s="1">
        <v>6.4051957506079198</v>
      </c>
      <c r="Z978" s="1">
        <v>0</v>
      </c>
      <c r="AA978" s="1">
        <v>0</v>
      </c>
      <c r="AB978" s="1">
        <v>3.85263119104301</v>
      </c>
      <c r="AC978" s="1">
        <v>1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</row>
    <row r="979" spans="1:34" x14ac:dyDescent="0.35">
      <c r="A979" s="1">
        <v>5728</v>
      </c>
      <c r="B979" s="1">
        <v>61</v>
      </c>
      <c r="C979" s="1">
        <v>0</v>
      </c>
      <c r="D979" s="1">
        <v>0</v>
      </c>
      <c r="E979" s="1">
        <v>0</v>
      </c>
      <c r="F979" s="1">
        <v>19.095537449887701</v>
      </c>
      <c r="G979" s="1">
        <v>0</v>
      </c>
      <c r="H979" s="1">
        <v>3.7321316220860101</v>
      </c>
      <c r="I979" s="1">
        <v>0.37027103816902202</v>
      </c>
      <c r="J979" s="1">
        <v>4.1254690164393697</v>
      </c>
      <c r="K979" s="1">
        <v>5.1135162184825003</v>
      </c>
      <c r="L979" s="1">
        <v>0</v>
      </c>
      <c r="M979" s="1">
        <v>0</v>
      </c>
      <c r="N979" s="1">
        <v>1</v>
      </c>
      <c r="O979" s="1">
        <v>0</v>
      </c>
      <c r="P979" s="1">
        <v>0</v>
      </c>
      <c r="Q979" s="1">
        <v>0</v>
      </c>
      <c r="R979" s="1">
        <v>171</v>
      </c>
      <c r="S979" s="1">
        <v>115</v>
      </c>
      <c r="T979" s="1">
        <v>202.30343707962001</v>
      </c>
      <c r="U979" s="1">
        <v>128.55587394731799</v>
      </c>
      <c r="V979" s="1">
        <v>67.648836507169193</v>
      </c>
      <c r="W979" s="1">
        <v>119.334354359275</v>
      </c>
      <c r="X979" s="1">
        <v>4.9507166456498997</v>
      </c>
      <c r="Y979" s="1">
        <v>3.1804027315989201</v>
      </c>
      <c r="Z979" s="1">
        <v>0</v>
      </c>
      <c r="AA979" s="1">
        <v>0</v>
      </c>
      <c r="AB979" s="1">
        <v>4.4266139058245599</v>
      </c>
      <c r="AC979" s="1">
        <v>0</v>
      </c>
      <c r="AD979" s="1">
        <v>0</v>
      </c>
      <c r="AE979" s="1">
        <v>0</v>
      </c>
      <c r="AF979" s="1">
        <v>1</v>
      </c>
      <c r="AG979" s="1">
        <v>1</v>
      </c>
      <c r="AH979" s="1">
        <v>1</v>
      </c>
    </row>
    <row r="980" spans="1:34" hidden="1" x14ac:dyDescent="0.35">
      <c r="A980" s="1">
        <v>5729</v>
      </c>
      <c r="B980" s="1">
        <v>73</v>
      </c>
      <c r="C980" s="1">
        <v>0</v>
      </c>
      <c r="D980" s="1">
        <v>0</v>
      </c>
      <c r="E980" s="1">
        <v>1</v>
      </c>
      <c r="F980" s="1">
        <v>19.060665024604798</v>
      </c>
      <c r="G980" s="1">
        <v>0</v>
      </c>
      <c r="H980" s="1">
        <v>19.5775911036576</v>
      </c>
      <c r="I980" s="1">
        <v>9.2901821153169006</v>
      </c>
      <c r="J980" s="1">
        <v>6.15553362569245</v>
      </c>
      <c r="K980" s="1">
        <v>8.4729292523498305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160</v>
      </c>
      <c r="S980" s="1">
        <v>83</v>
      </c>
      <c r="T980" s="1">
        <v>297.50515772545299</v>
      </c>
      <c r="U980" s="1">
        <v>187.75768424068801</v>
      </c>
      <c r="V980" s="1">
        <v>87.351365618094405</v>
      </c>
      <c r="W980" s="1">
        <v>154.62245062692901</v>
      </c>
      <c r="X980" s="1">
        <v>10.8112386970034</v>
      </c>
      <c r="Y980" s="1">
        <v>9.0136864488336297</v>
      </c>
      <c r="Z980" s="1">
        <v>1</v>
      </c>
      <c r="AA980" s="1">
        <v>0</v>
      </c>
      <c r="AB980" s="1">
        <v>6.1662832783636103</v>
      </c>
      <c r="AC980" s="1">
        <v>0</v>
      </c>
      <c r="AD980" s="1">
        <v>0</v>
      </c>
      <c r="AE980" s="1">
        <v>0</v>
      </c>
      <c r="AF980" s="1">
        <v>1</v>
      </c>
      <c r="AG980" s="1">
        <v>1</v>
      </c>
      <c r="AH980" s="1">
        <v>0</v>
      </c>
    </row>
    <row r="981" spans="1:34" x14ac:dyDescent="0.35">
      <c r="A981" s="1">
        <v>5730</v>
      </c>
      <c r="B981" s="1">
        <v>75</v>
      </c>
      <c r="C981" s="1">
        <v>0</v>
      </c>
      <c r="D981" s="1">
        <v>2</v>
      </c>
      <c r="E981" s="1">
        <v>2</v>
      </c>
      <c r="F981" s="1">
        <v>32.881834811467101</v>
      </c>
      <c r="G981" s="1">
        <v>0</v>
      </c>
      <c r="H981" s="1">
        <v>13.2941711208641</v>
      </c>
      <c r="I981" s="1">
        <v>4.9358786864506303</v>
      </c>
      <c r="J981" s="1">
        <v>2.5231348950974501</v>
      </c>
      <c r="K981" s="1">
        <v>6.6223998886039102</v>
      </c>
      <c r="L981" s="1">
        <v>0</v>
      </c>
      <c r="M981" s="1">
        <v>0</v>
      </c>
      <c r="N981" s="1">
        <v>0</v>
      </c>
      <c r="O981" s="1">
        <v>0</v>
      </c>
      <c r="P981" s="1">
        <v>1</v>
      </c>
      <c r="Q981" s="1">
        <v>0</v>
      </c>
      <c r="R981" s="1">
        <v>152</v>
      </c>
      <c r="S981" s="1">
        <v>91</v>
      </c>
      <c r="T981" s="1">
        <v>239.10170608881799</v>
      </c>
      <c r="U981" s="1">
        <v>163.886339929098</v>
      </c>
      <c r="V981" s="1">
        <v>68.252159420289601</v>
      </c>
      <c r="W981" s="1">
        <v>395.25756514665301</v>
      </c>
      <c r="X981" s="1">
        <v>23.6912036038084</v>
      </c>
      <c r="Y981" s="1">
        <v>3.6569252756172701</v>
      </c>
      <c r="Z981" s="1">
        <v>1</v>
      </c>
      <c r="AA981" s="1">
        <v>0</v>
      </c>
      <c r="AB981" s="1">
        <v>6.0360376575862302</v>
      </c>
      <c r="AC981" s="1">
        <v>1</v>
      </c>
      <c r="AD981" s="1">
        <v>0</v>
      </c>
      <c r="AE981" s="1">
        <v>1</v>
      </c>
      <c r="AF981" s="1">
        <v>0</v>
      </c>
      <c r="AG981" s="1">
        <v>1</v>
      </c>
      <c r="AH981" s="1">
        <v>1</v>
      </c>
    </row>
    <row r="982" spans="1:34" hidden="1" x14ac:dyDescent="0.35">
      <c r="A982" s="1">
        <v>5731</v>
      </c>
      <c r="B982" s="1">
        <v>75</v>
      </c>
      <c r="C982" s="1">
        <v>0</v>
      </c>
      <c r="D982" s="1">
        <v>1</v>
      </c>
      <c r="E982" s="1">
        <v>1</v>
      </c>
      <c r="F982" s="1">
        <v>21.353191722294401</v>
      </c>
      <c r="G982" s="1">
        <v>1</v>
      </c>
      <c r="H982" s="1">
        <v>5.9297056779188297</v>
      </c>
      <c r="I982" s="1">
        <v>9.5195685909414092</v>
      </c>
      <c r="J982" s="1">
        <v>1.43323378742976E-2</v>
      </c>
      <c r="K982" s="1">
        <v>4.0115378807127602</v>
      </c>
      <c r="L982" s="1">
        <v>0</v>
      </c>
      <c r="M982" s="1">
        <v>0</v>
      </c>
      <c r="N982" s="1">
        <v>1</v>
      </c>
      <c r="O982" s="1">
        <v>0</v>
      </c>
      <c r="P982" s="1">
        <v>0</v>
      </c>
      <c r="Q982" s="1">
        <v>0</v>
      </c>
      <c r="R982" s="1">
        <v>153</v>
      </c>
      <c r="S982" s="1">
        <v>100</v>
      </c>
      <c r="T982" s="1">
        <v>173.80966383402699</v>
      </c>
      <c r="U982" s="1">
        <v>93.4442601407697</v>
      </c>
      <c r="V982" s="1">
        <v>74.2834658931137</v>
      </c>
      <c r="W982" s="1">
        <v>270.69910257633899</v>
      </c>
      <c r="X982" s="1">
        <v>25.874203038912</v>
      </c>
      <c r="Y982" s="1">
        <v>7.42369615728414</v>
      </c>
      <c r="Z982" s="1">
        <v>0</v>
      </c>
      <c r="AA982" s="1">
        <v>0</v>
      </c>
      <c r="AB982" s="1">
        <v>1.9475246059653</v>
      </c>
      <c r="AC982" s="1">
        <v>0</v>
      </c>
      <c r="AD982" s="1">
        <v>0</v>
      </c>
      <c r="AE982" s="1">
        <v>0</v>
      </c>
      <c r="AF982" s="1">
        <v>1</v>
      </c>
      <c r="AG982" s="1">
        <v>0</v>
      </c>
      <c r="AH982" s="1">
        <v>0</v>
      </c>
    </row>
    <row r="983" spans="1:34" x14ac:dyDescent="0.35">
      <c r="A983" s="1">
        <v>5732</v>
      </c>
      <c r="B983" s="1">
        <v>79</v>
      </c>
      <c r="C983" s="1">
        <v>0</v>
      </c>
      <c r="D983" s="1">
        <v>0</v>
      </c>
      <c r="E983" s="1">
        <v>1</v>
      </c>
      <c r="F983" s="1">
        <v>37.9318550728415</v>
      </c>
      <c r="G983" s="1">
        <v>0</v>
      </c>
      <c r="H983" s="1">
        <v>1.8051320115492899</v>
      </c>
      <c r="I983" s="1">
        <v>2.9016221178341701</v>
      </c>
      <c r="J983" s="1">
        <v>1.6373039612726901</v>
      </c>
      <c r="K983" s="1">
        <v>5.8758519027929603</v>
      </c>
      <c r="L983" s="1">
        <v>1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177</v>
      </c>
      <c r="S983" s="1">
        <v>62</v>
      </c>
      <c r="T983" s="1">
        <v>228.50704724241601</v>
      </c>
      <c r="U983" s="1">
        <v>50.793086546368698</v>
      </c>
      <c r="V983" s="1">
        <v>40.716017202992496</v>
      </c>
      <c r="W983" s="1">
        <v>98.059871077665505</v>
      </c>
      <c r="X983" s="1">
        <v>15.2304594512274</v>
      </c>
      <c r="Y983" s="1">
        <v>3.7214566672563199</v>
      </c>
      <c r="Z983" s="1">
        <v>0</v>
      </c>
      <c r="AA983" s="1">
        <v>0</v>
      </c>
      <c r="AB983" s="1">
        <v>3.9627794242175201</v>
      </c>
      <c r="AC983" s="1">
        <v>0</v>
      </c>
      <c r="AD983" s="1">
        <v>1</v>
      </c>
      <c r="AE983" s="1">
        <v>0</v>
      </c>
      <c r="AF983" s="1">
        <v>1</v>
      </c>
      <c r="AG983" s="1">
        <v>0</v>
      </c>
      <c r="AH983" s="1">
        <v>1</v>
      </c>
    </row>
    <row r="984" spans="1:34" x14ac:dyDescent="0.35">
      <c r="A984" s="1">
        <v>5733</v>
      </c>
      <c r="B984" s="1">
        <v>85</v>
      </c>
      <c r="C984" s="1">
        <v>1</v>
      </c>
      <c r="D984" s="1">
        <v>0</v>
      </c>
      <c r="E984" s="1">
        <v>2</v>
      </c>
      <c r="F984" s="1">
        <v>34.020749021756203</v>
      </c>
      <c r="G984" s="1">
        <v>0</v>
      </c>
      <c r="H984" s="1">
        <v>8.9391289218450805</v>
      </c>
      <c r="I984" s="1">
        <v>0.577719750411404</v>
      </c>
      <c r="J984" s="1">
        <v>1.8460914717369299</v>
      </c>
      <c r="K984" s="1">
        <v>6.3731434334137003</v>
      </c>
      <c r="L984" s="1">
        <v>0</v>
      </c>
      <c r="M984" s="1">
        <v>1</v>
      </c>
      <c r="N984" s="1">
        <v>0</v>
      </c>
      <c r="O984" s="1">
        <v>0</v>
      </c>
      <c r="P984" s="1">
        <v>0</v>
      </c>
      <c r="Q984" s="1">
        <v>0</v>
      </c>
      <c r="R984" s="1">
        <v>144</v>
      </c>
      <c r="S984" s="1">
        <v>98</v>
      </c>
      <c r="T984" s="1">
        <v>180.192612544654</v>
      </c>
      <c r="U984" s="1">
        <v>175.65710042596399</v>
      </c>
      <c r="V984" s="1">
        <v>39.101219993823896</v>
      </c>
      <c r="W984" s="1">
        <v>390.16222945414501</v>
      </c>
      <c r="X984" s="1">
        <v>29.503828613310201</v>
      </c>
      <c r="Y984" s="1">
        <v>4.8240683329418301</v>
      </c>
      <c r="Z984" s="1">
        <v>1</v>
      </c>
      <c r="AA984" s="1">
        <v>1</v>
      </c>
      <c r="AB984" s="1">
        <v>2.1729215410332801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1</v>
      </c>
    </row>
    <row r="985" spans="1:34" x14ac:dyDescent="0.35">
      <c r="A985" s="1">
        <v>5734</v>
      </c>
      <c r="B985" s="1">
        <v>68</v>
      </c>
      <c r="C985" s="1">
        <v>0</v>
      </c>
      <c r="D985" s="1">
        <v>0</v>
      </c>
      <c r="E985" s="1">
        <v>0</v>
      </c>
      <c r="F985" s="1">
        <v>33.9297236579879</v>
      </c>
      <c r="G985" s="1">
        <v>1</v>
      </c>
      <c r="H985" s="1">
        <v>3.6840805832600299</v>
      </c>
      <c r="I985" s="1">
        <v>5.82242227055601</v>
      </c>
      <c r="J985" s="1">
        <v>7.6026069553167401</v>
      </c>
      <c r="K985" s="1">
        <v>8.4406095862105808</v>
      </c>
      <c r="L985" s="1">
        <v>0</v>
      </c>
      <c r="M985" s="1">
        <v>0</v>
      </c>
      <c r="N985" s="1">
        <v>1</v>
      </c>
      <c r="O985" s="1">
        <v>1</v>
      </c>
      <c r="P985" s="1">
        <v>0</v>
      </c>
      <c r="Q985" s="1">
        <v>1</v>
      </c>
      <c r="R985" s="1">
        <v>125</v>
      </c>
      <c r="S985" s="1">
        <v>117</v>
      </c>
      <c r="T985" s="1">
        <v>241.02462238158</v>
      </c>
      <c r="U985" s="1">
        <v>195.626684901971</v>
      </c>
      <c r="V985" s="1">
        <v>37.037869753353803</v>
      </c>
      <c r="W985" s="1">
        <v>274.32199206745202</v>
      </c>
      <c r="X985" s="1">
        <v>16.955433532856201</v>
      </c>
      <c r="Y985" s="1">
        <v>2.1913865043182899</v>
      </c>
      <c r="Z985" s="1">
        <v>0</v>
      </c>
      <c r="AA985" s="1">
        <v>0</v>
      </c>
      <c r="AB985" s="1">
        <v>3.9782653562256001</v>
      </c>
      <c r="AC985" s="1">
        <v>1</v>
      </c>
      <c r="AD985" s="1">
        <v>0</v>
      </c>
      <c r="AE985" s="1">
        <v>0</v>
      </c>
      <c r="AF985" s="1">
        <v>0</v>
      </c>
      <c r="AG985" s="1">
        <v>1</v>
      </c>
      <c r="AH985" s="1">
        <v>1</v>
      </c>
    </row>
    <row r="986" spans="1:34" hidden="1" x14ac:dyDescent="0.35">
      <c r="A986" s="1">
        <v>5735</v>
      </c>
      <c r="B986" s="1">
        <v>87</v>
      </c>
      <c r="C986" s="1">
        <v>1</v>
      </c>
      <c r="D986" s="1">
        <v>0</v>
      </c>
      <c r="E986" s="1">
        <v>1</v>
      </c>
      <c r="F986" s="1">
        <v>15.4133786568567</v>
      </c>
      <c r="G986" s="1">
        <v>0</v>
      </c>
      <c r="H986" s="1">
        <v>7.5451877980376301</v>
      </c>
      <c r="I986" s="1">
        <v>1.80621955500493</v>
      </c>
      <c r="J986" s="1">
        <v>5.9024054107341799</v>
      </c>
      <c r="K986" s="1">
        <v>6.48722504771386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110</v>
      </c>
      <c r="S986" s="1">
        <v>91</v>
      </c>
      <c r="T986" s="1">
        <v>244.18873833971699</v>
      </c>
      <c r="U986" s="1">
        <v>76.359956826379701</v>
      </c>
      <c r="V986" s="1">
        <v>42.050442988635197</v>
      </c>
      <c r="W986" s="1">
        <v>172.36797918662899</v>
      </c>
      <c r="X986" s="1">
        <v>10.424356924346499</v>
      </c>
      <c r="Y986" s="1">
        <v>9.3957391248733302</v>
      </c>
      <c r="Z986" s="1">
        <v>0</v>
      </c>
      <c r="AA986" s="1">
        <v>0</v>
      </c>
      <c r="AB986" s="1">
        <v>8.5156309618205999</v>
      </c>
      <c r="AC986" s="1">
        <v>0</v>
      </c>
      <c r="AD986" s="1">
        <v>0</v>
      </c>
      <c r="AE986" s="1">
        <v>1</v>
      </c>
      <c r="AF986" s="1">
        <v>1</v>
      </c>
      <c r="AG986" s="1">
        <v>0</v>
      </c>
      <c r="AH986" s="1">
        <v>0</v>
      </c>
    </row>
    <row r="987" spans="1:34" x14ac:dyDescent="0.35">
      <c r="A987" s="1">
        <v>5736</v>
      </c>
      <c r="B987" s="1">
        <v>70</v>
      </c>
      <c r="C987" s="1">
        <v>0</v>
      </c>
      <c r="D987" s="1">
        <v>0</v>
      </c>
      <c r="E987" s="1">
        <v>0</v>
      </c>
      <c r="F987" s="1">
        <v>19.661953192443502</v>
      </c>
      <c r="G987" s="1">
        <v>1</v>
      </c>
      <c r="H987" s="1">
        <v>13.4758324277431</v>
      </c>
      <c r="I987" s="1">
        <v>3.0936716170769198</v>
      </c>
      <c r="J987" s="1">
        <v>5.1416192136661696</v>
      </c>
      <c r="K987" s="1">
        <v>6.4761665458765796</v>
      </c>
      <c r="L987" s="1">
        <v>0</v>
      </c>
      <c r="M987" s="1">
        <v>1</v>
      </c>
      <c r="N987" s="1">
        <v>0</v>
      </c>
      <c r="O987" s="1">
        <v>0</v>
      </c>
      <c r="P987" s="1">
        <v>0</v>
      </c>
      <c r="Q987" s="1">
        <v>1</v>
      </c>
      <c r="R987" s="1">
        <v>143</v>
      </c>
      <c r="S987" s="1">
        <v>66</v>
      </c>
      <c r="T987" s="1">
        <v>201.60935377825999</v>
      </c>
      <c r="U987" s="1">
        <v>143.00194415938901</v>
      </c>
      <c r="V987" s="1">
        <v>40.258055713059498</v>
      </c>
      <c r="W987" s="1">
        <v>170.43488561924099</v>
      </c>
      <c r="X987" s="1">
        <v>3.59902786799735</v>
      </c>
      <c r="Y987" s="1">
        <v>2.43223395613883</v>
      </c>
      <c r="Z987" s="1">
        <v>0</v>
      </c>
      <c r="AA987" s="1">
        <v>0</v>
      </c>
      <c r="AB987" s="1">
        <v>3.4648164551071101</v>
      </c>
      <c r="AC987" s="1">
        <v>0</v>
      </c>
      <c r="AD987" s="1">
        <v>0</v>
      </c>
      <c r="AE987" s="1">
        <v>0</v>
      </c>
      <c r="AF987" s="1">
        <v>1</v>
      </c>
      <c r="AG987" s="1">
        <v>1</v>
      </c>
      <c r="AH987" s="1">
        <v>1</v>
      </c>
    </row>
    <row r="988" spans="1:34" hidden="1" x14ac:dyDescent="0.35">
      <c r="A988" s="1">
        <v>5737</v>
      </c>
      <c r="B988" s="1">
        <v>76</v>
      </c>
      <c r="C988" s="1">
        <v>1</v>
      </c>
      <c r="D988" s="1">
        <v>0</v>
      </c>
      <c r="E988" s="1">
        <v>2</v>
      </c>
      <c r="F988" s="1">
        <v>37.3977094215237</v>
      </c>
      <c r="G988" s="1">
        <v>1</v>
      </c>
      <c r="H988" s="1">
        <v>6.7042130707741396</v>
      </c>
      <c r="I988" s="1">
        <v>8.2080958937512296</v>
      </c>
      <c r="J988" s="1">
        <v>7.7105650662654597</v>
      </c>
      <c r="K988" s="1">
        <v>6.2711102538929904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1</v>
      </c>
      <c r="R988" s="1">
        <v>104</v>
      </c>
      <c r="S988" s="1">
        <v>111</v>
      </c>
      <c r="T988" s="1">
        <v>228.727318474052</v>
      </c>
      <c r="U988" s="1">
        <v>135.022291802029</v>
      </c>
      <c r="V988" s="1">
        <v>51.566017972318697</v>
      </c>
      <c r="W988" s="1">
        <v>382.40656279355801</v>
      </c>
      <c r="X988" s="1">
        <v>28.481850693672001</v>
      </c>
      <c r="Y988" s="1">
        <v>4.7543725342074197</v>
      </c>
      <c r="Z988" s="1">
        <v>0</v>
      </c>
      <c r="AA988" s="1">
        <v>0</v>
      </c>
      <c r="AB988" s="1">
        <v>7.9312457948513604</v>
      </c>
      <c r="AC988" s="1">
        <v>0</v>
      </c>
      <c r="AD988" s="1">
        <v>0</v>
      </c>
      <c r="AE988" s="1">
        <v>1</v>
      </c>
      <c r="AF988" s="1">
        <v>1</v>
      </c>
      <c r="AG988" s="1">
        <v>0</v>
      </c>
      <c r="AH988" s="1">
        <v>0</v>
      </c>
    </row>
    <row r="989" spans="1:34" hidden="1" x14ac:dyDescent="0.35">
      <c r="A989" s="1">
        <v>5738</v>
      </c>
      <c r="B989" s="1">
        <v>84</v>
      </c>
      <c r="C989" s="1">
        <v>0</v>
      </c>
      <c r="D989" s="1">
        <v>1</v>
      </c>
      <c r="E989" s="1">
        <v>1</v>
      </c>
      <c r="F989" s="1">
        <v>19.095327305640701</v>
      </c>
      <c r="G989" s="1">
        <v>0</v>
      </c>
      <c r="H989" s="1">
        <v>8.2128744226794197</v>
      </c>
      <c r="I989" s="1">
        <v>1.28735229427751</v>
      </c>
      <c r="J989" s="1">
        <v>5.53898686887762</v>
      </c>
      <c r="K989" s="1">
        <v>6.0987278880171596</v>
      </c>
      <c r="L989" s="1">
        <v>0</v>
      </c>
      <c r="M989" s="1">
        <v>0</v>
      </c>
      <c r="N989" s="1">
        <v>0</v>
      </c>
      <c r="O989" s="1">
        <v>1</v>
      </c>
      <c r="P989" s="1">
        <v>0</v>
      </c>
      <c r="Q989" s="1">
        <v>0</v>
      </c>
      <c r="R989" s="1">
        <v>95</v>
      </c>
      <c r="S989" s="1">
        <v>88</v>
      </c>
      <c r="T989" s="1">
        <v>203.35416912525201</v>
      </c>
      <c r="U989" s="1">
        <v>145.33807890090901</v>
      </c>
      <c r="V989" s="1">
        <v>32.896476078459997</v>
      </c>
      <c r="W989" s="1">
        <v>345.319347966468</v>
      </c>
      <c r="X989" s="1">
        <v>16.153098288536501</v>
      </c>
      <c r="Y989" s="1">
        <v>6.6036044674758898</v>
      </c>
      <c r="Z989" s="1">
        <v>0</v>
      </c>
      <c r="AA989" s="1">
        <v>0</v>
      </c>
      <c r="AB989" s="1">
        <v>1.9358843278297599</v>
      </c>
      <c r="AC989" s="1">
        <v>1</v>
      </c>
      <c r="AD989" s="1">
        <v>0</v>
      </c>
      <c r="AE989" s="1">
        <v>1</v>
      </c>
      <c r="AF989" s="1">
        <v>0</v>
      </c>
      <c r="AG989" s="1">
        <v>1</v>
      </c>
      <c r="AH989" s="1">
        <v>0</v>
      </c>
    </row>
    <row r="990" spans="1:34" hidden="1" x14ac:dyDescent="0.35">
      <c r="A990" s="1">
        <v>5739</v>
      </c>
      <c r="B990" s="1">
        <v>68</v>
      </c>
      <c r="C990" s="1">
        <v>1</v>
      </c>
      <c r="D990" s="1">
        <v>1</v>
      </c>
      <c r="E990" s="1">
        <v>2</v>
      </c>
      <c r="F990" s="1">
        <v>35.035341340450003</v>
      </c>
      <c r="G990" s="1">
        <v>0</v>
      </c>
      <c r="H990" s="1">
        <v>5.4841814910028797</v>
      </c>
      <c r="I990" s="1">
        <v>3.0036837762266599</v>
      </c>
      <c r="J990" s="1">
        <v>4.1964611153289004</v>
      </c>
      <c r="K990" s="1">
        <v>5.8695354493336804</v>
      </c>
      <c r="L990" s="1">
        <v>0</v>
      </c>
      <c r="M990" s="1">
        <v>0</v>
      </c>
      <c r="N990" s="1">
        <v>0</v>
      </c>
      <c r="O990" s="1">
        <v>0</v>
      </c>
      <c r="P990" s="1">
        <v>1</v>
      </c>
      <c r="Q990" s="1">
        <v>0</v>
      </c>
      <c r="R990" s="1">
        <v>116</v>
      </c>
      <c r="S990" s="1">
        <v>97</v>
      </c>
      <c r="T990" s="1">
        <v>154.887832366282</v>
      </c>
      <c r="U990" s="1">
        <v>110.890640979474</v>
      </c>
      <c r="V990" s="1">
        <v>40.045234851584397</v>
      </c>
      <c r="W990" s="1">
        <v>61.5322563452116</v>
      </c>
      <c r="X990" s="1">
        <v>7.0898505699240104</v>
      </c>
      <c r="Y990" s="1">
        <v>5.2722781248782997</v>
      </c>
      <c r="Z990" s="1">
        <v>0</v>
      </c>
      <c r="AA990" s="1">
        <v>0</v>
      </c>
      <c r="AB990" s="1">
        <v>3.5592738606040402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</row>
    <row r="991" spans="1:34" hidden="1" x14ac:dyDescent="0.35">
      <c r="A991" s="1">
        <v>5740</v>
      </c>
      <c r="B991" s="1">
        <v>67</v>
      </c>
      <c r="C991" s="1">
        <v>1</v>
      </c>
      <c r="D991" s="1">
        <v>0</v>
      </c>
      <c r="E991" s="1">
        <v>1</v>
      </c>
      <c r="F991" s="1">
        <v>25.817568789611901</v>
      </c>
      <c r="G991" s="1">
        <v>1</v>
      </c>
      <c r="H991" s="1">
        <v>18.0268409676783</v>
      </c>
      <c r="I991" s="1">
        <v>6.8596663705134997</v>
      </c>
      <c r="J991" s="1">
        <v>2.9918685861407002</v>
      </c>
      <c r="K991" s="1">
        <v>6.8708668392654602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171</v>
      </c>
      <c r="S991" s="1">
        <v>67</v>
      </c>
      <c r="T991" s="1">
        <v>282.26935011399701</v>
      </c>
      <c r="U991" s="1">
        <v>150.64026683730401</v>
      </c>
      <c r="V991" s="1">
        <v>86.279669619413696</v>
      </c>
      <c r="W991" s="1">
        <v>297.29478115930601</v>
      </c>
      <c r="X991" s="1">
        <v>29.0404736720633</v>
      </c>
      <c r="Y991" s="1">
        <v>8.1649214453322703</v>
      </c>
      <c r="Z991" s="1">
        <v>0</v>
      </c>
      <c r="AA991" s="1">
        <v>0</v>
      </c>
      <c r="AB991" s="1">
        <v>5.09758522572624</v>
      </c>
      <c r="AC991" s="1">
        <v>0</v>
      </c>
      <c r="AD991" s="1">
        <v>1</v>
      </c>
      <c r="AE991" s="1">
        <v>0</v>
      </c>
      <c r="AF991" s="1">
        <v>0</v>
      </c>
      <c r="AG991" s="1">
        <v>0</v>
      </c>
      <c r="AH991" s="1">
        <v>0</v>
      </c>
    </row>
    <row r="992" spans="1:34" x14ac:dyDescent="0.35">
      <c r="A992" s="1">
        <v>5741</v>
      </c>
      <c r="B992" s="1">
        <v>68</v>
      </c>
      <c r="C992" s="1">
        <v>0</v>
      </c>
      <c r="D992" s="1">
        <v>3</v>
      </c>
      <c r="E992" s="1">
        <v>0</v>
      </c>
      <c r="F992" s="1">
        <v>37.658946784647497</v>
      </c>
      <c r="G992" s="1">
        <v>1</v>
      </c>
      <c r="H992" s="1">
        <v>19.921389522965502</v>
      </c>
      <c r="I992" s="1">
        <v>2.4670332969870099</v>
      </c>
      <c r="J992" s="1">
        <v>4.08008818926056</v>
      </c>
      <c r="K992" s="1">
        <v>4.0234465708388898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170</v>
      </c>
      <c r="S992" s="1">
        <v>74</v>
      </c>
      <c r="T992" s="1">
        <v>255.76227085670601</v>
      </c>
      <c r="U992" s="1">
        <v>77.953873298251395</v>
      </c>
      <c r="V992" s="1">
        <v>38.405535909553699</v>
      </c>
      <c r="W992" s="1">
        <v>334.53332876551099</v>
      </c>
      <c r="X992" s="1">
        <v>20.835337109390299</v>
      </c>
      <c r="Y992" s="1">
        <v>2.1980039702280698</v>
      </c>
      <c r="Z992" s="1">
        <v>1</v>
      </c>
      <c r="AA992" s="1">
        <v>1</v>
      </c>
      <c r="AB992" s="1">
        <v>1.1601638643331</v>
      </c>
      <c r="AC992" s="1">
        <v>0</v>
      </c>
      <c r="AD992" s="1">
        <v>1</v>
      </c>
      <c r="AE992" s="1">
        <v>0</v>
      </c>
      <c r="AF992" s="1">
        <v>0</v>
      </c>
      <c r="AG992" s="1">
        <v>0</v>
      </c>
      <c r="AH992" s="1">
        <v>1</v>
      </c>
    </row>
    <row r="993" spans="1:34" x14ac:dyDescent="0.35">
      <c r="A993" s="1">
        <v>5742</v>
      </c>
      <c r="B993" s="1">
        <v>81</v>
      </c>
      <c r="C993" s="1">
        <v>1</v>
      </c>
      <c r="D993" s="1">
        <v>1</v>
      </c>
      <c r="E993" s="1">
        <v>0</v>
      </c>
      <c r="F993" s="1">
        <v>18.532037801232899</v>
      </c>
      <c r="G993" s="1">
        <v>0</v>
      </c>
      <c r="H993" s="1">
        <v>16.995660259145399</v>
      </c>
      <c r="I993" s="1">
        <v>2.3810066403329002</v>
      </c>
      <c r="J993" s="1">
        <v>4.4187647347621803</v>
      </c>
      <c r="K993" s="1">
        <v>4.4575093214197601</v>
      </c>
      <c r="L993" s="1">
        <v>0</v>
      </c>
      <c r="M993" s="1">
        <v>0</v>
      </c>
      <c r="N993" s="1">
        <v>0</v>
      </c>
      <c r="O993" s="1">
        <v>1</v>
      </c>
      <c r="P993" s="1">
        <v>0</v>
      </c>
      <c r="Q993" s="1">
        <v>0</v>
      </c>
      <c r="R993" s="1">
        <v>101</v>
      </c>
      <c r="S993" s="1">
        <v>107</v>
      </c>
      <c r="T993" s="1">
        <v>274.17522159507502</v>
      </c>
      <c r="U993" s="1">
        <v>78.399635722222101</v>
      </c>
      <c r="V993" s="1">
        <v>26.1840349642845</v>
      </c>
      <c r="W993" s="1">
        <v>135.49254952656801</v>
      </c>
      <c r="X993" s="1">
        <v>9.4786727699104496</v>
      </c>
      <c r="Y993" s="1">
        <v>1.3620788574204299</v>
      </c>
      <c r="Z993" s="1">
        <v>1</v>
      </c>
      <c r="AA993" s="1">
        <v>1</v>
      </c>
      <c r="AB993" s="1">
        <v>4.5269626810444104</v>
      </c>
      <c r="AC993" s="1">
        <v>1</v>
      </c>
      <c r="AD993" s="1">
        <v>0</v>
      </c>
      <c r="AE993" s="1">
        <v>0</v>
      </c>
      <c r="AF993" s="1">
        <v>0</v>
      </c>
      <c r="AG993" s="1">
        <v>0</v>
      </c>
      <c r="AH993" s="1">
        <v>1</v>
      </c>
    </row>
    <row r="994" spans="1:34" hidden="1" x14ac:dyDescent="0.35">
      <c r="A994" s="1">
        <v>5743</v>
      </c>
      <c r="B994" s="1">
        <v>80</v>
      </c>
      <c r="C994" s="1">
        <v>0</v>
      </c>
      <c r="D994" s="1">
        <v>3</v>
      </c>
      <c r="E994" s="1">
        <v>1</v>
      </c>
      <c r="F994" s="1">
        <v>20.4963003020817</v>
      </c>
      <c r="G994" s="1">
        <v>0</v>
      </c>
      <c r="H994" s="1">
        <v>11.124936266597301</v>
      </c>
      <c r="I994" s="1">
        <v>7.4554337532063197</v>
      </c>
      <c r="J994" s="1">
        <v>7.5772918622124896</v>
      </c>
      <c r="K994" s="1">
        <v>4.7872683582396398</v>
      </c>
      <c r="L994" s="1">
        <v>0</v>
      </c>
      <c r="M994" s="1">
        <v>0</v>
      </c>
      <c r="N994" s="1">
        <v>1</v>
      </c>
      <c r="O994" s="1">
        <v>0</v>
      </c>
      <c r="P994" s="1">
        <v>0</v>
      </c>
      <c r="Q994" s="1">
        <v>0</v>
      </c>
      <c r="R994" s="1">
        <v>160</v>
      </c>
      <c r="S994" s="1">
        <v>92</v>
      </c>
      <c r="T994" s="1">
        <v>278.38382306121503</v>
      </c>
      <c r="U994" s="1">
        <v>179.023098503581</v>
      </c>
      <c r="V994" s="1">
        <v>36.607436367621197</v>
      </c>
      <c r="W994" s="1">
        <v>388.26897507297002</v>
      </c>
      <c r="X994" s="1">
        <v>12.501177081797699</v>
      </c>
      <c r="Y994" s="1">
        <v>3.2106313181664201</v>
      </c>
      <c r="Z994" s="1">
        <v>0</v>
      </c>
      <c r="AA994" s="1">
        <v>0</v>
      </c>
      <c r="AB994" s="1">
        <v>6.4976507011810902</v>
      </c>
      <c r="AC994" s="1">
        <v>0</v>
      </c>
      <c r="AD994" s="1">
        <v>0</v>
      </c>
      <c r="AE994" s="1">
        <v>0</v>
      </c>
      <c r="AF994" s="1">
        <v>0</v>
      </c>
      <c r="AG994" s="1">
        <v>0</v>
      </c>
      <c r="AH994" s="1">
        <v>0</v>
      </c>
    </row>
    <row r="995" spans="1:34" x14ac:dyDescent="0.35">
      <c r="A995" s="1">
        <v>5744</v>
      </c>
      <c r="B995" s="1">
        <v>89</v>
      </c>
      <c r="C995" s="1">
        <v>0</v>
      </c>
      <c r="D995" s="1">
        <v>0</v>
      </c>
      <c r="E995" s="1">
        <v>0</v>
      </c>
      <c r="F995" s="1">
        <v>21.404464485190999</v>
      </c>
      <c r="G995" s="1">
        <v>0</v>
      </c>
      <c r="H995" s="1">
        <v>8.8461570012621902</v>
      </c>
      <c r="I995" s="1">
        <v>9.5506667321669596</v>
      </c>
      <c r="J995" s="1">
        <v>4.7520642860832902</v>
      </c>
      <c r="K995" s="1">
        <v>9.2051381962006396</v>
      </c>
      <c r="L995" s="1">
        <v>0</v>
      </c>
      <c r="M995" s="1">
        <v>1</v>
      </c>
      <c r="N995" s="1">
        <v>1</v>
      </c>
      <c r="O995" s="1">
        <v>0</v>
      </c>
      <c r="P995" s="1">
        <v>0</v>
      </c>
      <c r="Q995" s="1">
        <v>0</v>
      </c>
      <c r="R995" s="1">
        <v>91</v>
      </c>
      <c r="S995" s="1">
        <v>78</v>
      </c>
      <c r="T995" s="1">
        <v>257.19421525132901</v>
      </c>
      <c r="U995" s="1">
        <v>128.97914759173699</v>
      </c>
      <c r="V995" s="1">
        <v>61.556871739593298</v>
      </c>
      <c r="W995" s="1">
        <v>342.68064660556001</v>
      </c>
      <c r="X995" s="1">
        <v>19.721359088320099</v>
      </c>
      <c r="Y995" s="1">
        <v>1.9218196519281401</v>
      </c>
      <c r="Z995" s="1">
        <v>1</v>
      </c>
      <c r="AA995" s="1">
        <v>0</v>
      </c>
      <c r="AB995" s="1">
        <v>6.3320084199128397</v>
      </c>
      <c r="AC995" s="1">
        <v>0</v>
      </c>
      <c r="AD995" s="1">
        <v>0</v>
      </c>
      <c r="AE995" s="1">
        <v>0</v>
      </c>
      <c r="AF995" s="1">
        <v>1</v>
      </c>
      <c r="AG995" s="1">
        <v>0</v>
      </c>
      <c r="AH995" s="1">
        <v>1</v>
      </c>
    </row>
    <row r="996" spans="1:34" hidden="1" x14ac:dyDescent="0.35">
      <c r="A996" s="1">
        <v>5745</v>
      </c>
      <c r="B996" s="1">
        <v>90</v>
      </c>
      <c r="C996" s="1">
        <v>1</v>
      </c>
      <c r="D996" s="1">
        <v>3</v>
      </c>
      <c r="E996" s="1">
        <v>2</v>
      </c>
      <c r="F996" s="1">
        <v>36.463747930445301</v>
      </c>
      <c r="G996" s="1">
        <v>1</v>
      </c>
      <c r="H996" s="1">
        <v>0.67866096735555903</v>
      </c>
      <c r="I996" s="1">
        <v>2.5732991710669801</v>
      </c>
      <c r="J996" s="1">
        <v>4.4260831472181499</v>
      </c>
      <c r="K996" s="1">
        <v>7.6889322747928901</v>
      </c>
      <c r="L996" s="1">
        <v>1</v>
      </c>
      <c r="M996" s="1">
        <v>1</v>
      </c>
      <c r="N996" s="1">
        <v>0</v>
      </c>
      <c r="O996" s="1">
        <v>0</v>
      </c>
      <c r="P996" s="1">
        <v>0</v>
      </c>
      <c r="Q996" s="1">
        <v>0</v>
      </c>
      <c r="R996" s="1">
        <v>130</v>
      </c>
      <c r="S996" s="1">
        <v>76</v>
      </c>
      <c r="T996" s="1">
        <v>243.75431081549701</v>
      </c>
      <c r="U996" s="1">
        <v>128.20535345797401</v>
      </c>
      <c r="V996" s="1">
        <v>61.867109857785998</v>
      </c>
      <c r="W996" s="1">
        <v>348.18301281966501</v>
      </c>
      <c r="X996" s="1">
        <v>11.4318508549361</v>
      </c>
      <c r="Y996" s="1">
        <v>9.9864103131095998</v>
      </c>
      <c r="Z996" s="1">
        <v>0</v>
      </c>
      <c r="AA996" s="1">
        <v>0</v>
      </c>
      <c r="AB996" s="1">
        <v>4.2893688401921697</v>
      </c>
      <c r="AC996" s="1">
        <v>0</v>
      </c>
      <c r="AD996" s="1">
        <v>0</v>
      </c>
      <c r="AE996" s="1">
        <v>0</v>
      </c>
      <c r="AF996" s="1">
        <v>0</v>
      </c>
      <c r="AG996" s="1">
        <v>1</v>
      </c>
      <c r="AH996" s="1">
        <v>0</v>
      </c>
    </row>
    <row r="997" spans="1:34" hidden="1" x14ac:dyDescent="0.35">
      <c r="A997" s="1">
        <v>5746</v>
      </c>
      <c r="B997" s="1">
        <v>70</v>
      </c>
      <c r="C997" s="1">
        <v>0</v>
      </c>
      <c r="D997" s="1">
        <v>0</v>
      </c>
      <c r="E997" s="1">
        <v>2</v>
      </c>
      <c r="F997" s="1">
        <v>34.183661724970698</v>
      </c>
      <c r="G997" s="1">
        <v>1</v>
      </c>
      <c r="H997" s="1">
        <v>1.1956810574911401</v>
      </c>
      <c r="I997" s="1">
        <v>6.2484714347286001</v>
      </c>
      <c r="J997" s="1">
        <v>9.1409088292051504</v>
      </c>
      <c r="K997" s="1">
        <v>5.4140845273990896</v>
      </c>
      <c r="L997" s="1">
        <v>1</v>
      </c>
      <c r="M997" s="1">
        <v>0</v>
      </c>
      <c r="N997" s="1">
        <v>1</v>
      </c>
      <c r="O997" s="1">
        <v>0</v>
      </c>
      <c r="P997" s="1">
        <v>0</v>
      </c>
      <c r="Q997" s="1">
        <v>0</v>
      </c>
      <c r="R997" s="1">
        <v>169</v>
      </c>
      <c r="S997" s="1">
        <v>119</v>
      </c>
      <c r="T997" s="1">
        <v>159.04697063282299</v>
      </c>
      <c r="U997" s="1">
        <v>75.383975109643401</v>
      </c>
      <c r="V997" s="1">
        <v>71.578515308640903</v>
      </c>
      <c r="W997" s="1">
        <v>112.81436668711</v>
      </c>
      <c r="X997" s="1">
        <v>15.684809405339999</v>
      </c>
      <c r="Y997" s="1">
        <v>5.8136226546589</v>
      </c>
      <c r="Z997" s="1">
        <v>0</v>
      </c>
      <c r="AA997" s="1">
        <v>0</v>
      </c>
      <c r="AB997" s="1">
        <v>9.1582939570636892</v>
      </c>
      <c r="AC997" s="1">
        <v>1</v>
      </c>
      <c r="AD997" s="1">
        <v>0</v>
      </c>
      <c r="AE997" s="1">
        <v>1</v>
      </c>
      <c r="AF997" s="1">
        <v>0</v>
      </c>
      <c r="AG997" s="1">
        <v>0</v>
      </c>
      <c r="AH997" s="1">
        <v>0</v>
      </c>
    </row>
    <row r="998" spans="1:34" hidden="1" x14ac:dyDescent="0.35">
      <c r="A998" s="1">
        <v>5747</v>
      </c>
      <c r="B998" s="1">
        <v>83</v>
      </c>
      <c r="C998" s="1">
        <v>0</v>
      </c>
      <c r="D998" s="1">
        <v>3</v>
      </c>
      <c r="E998" s="1">
        <v>1</v>
      </c>
      <c r="F998" s="1">
        <v>32.980090664678301</v>
      </c>
      <c r="G998" s="1">
        <v>0</v>
      </c>
      <c r="H998" s="1">
        <v>18.802520586604299</v>
      </c>
      <c r="I998" s="1">
        <v>7.4278988280753504</v>
      </c>
      <c r="J998" s="1">
        <v>2.2808092181568602</v>
      </c>
      <c r="K998" s="1">
        <v>9.8153332789909697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98</v>
      </c>
      <c r="S998" s="1">
        <v>95</v>
      </c>
      <c r="T998" s="1">
        <v>248.22778465249201</v>
      </c>
      <c r="U998" s="1">
        <v>183.34066900672499</v>
      </c>
      <c r="V998" s="1">
        <v>76.839935716923605</v>
      </c>
      <c r="W998" s="1">
        <v>252.43478134403199</v>
      </c>
      <c r="X998" s="1">
        <v>13.3318859832236</v>
      </c>
      <c r="Y998" s="1">
        <v>4.0440848059315098</v>
      </c>
      <c r="Z998" s="1">
        <v>0</v>
      </c>
      <c r="AA998" s="1">
        <v>0</v>
      </c>
      <c r="AB998" s="1">
        <v>8.7974153985521202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</row>
    <row r="999" spans="1:34" hidden="1" x14ac:dyDescent="0.35">
      <c r="A999" s="1">
        <v>5748</v>
      </c>
      <c r="B999" s="1">
        <v>60</v>
      </c>
      <c r="C999" s="1">
        <v>0</v>
      </c>
      <c r="D999" s="1">
        <v>2</v>
      </c>
      <c r="E999" s="1">
        <v>2</v>
      </c>
      <c r="F999" s="1">
        <v>23.125277387034199</v>
      </c>
      <c r="G999" s="1">
        <v>0</v>
      </c>
      <c r="H999" s="1">
        <v>16.411129458298699</v>
      </c>
      <c r="I999" s="1">
        <v>8.7404920785051292</v>
      </c>
      <c r="J999" s="1">
        <v>4.9427649296156897</v>
      </c>
      <c r="K999" s="1">
        <v>9.8823719563175292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144</v>
      </c>
      <c r="S999" s="1">
        <v>118</v>
      </c>
      <c r="T999" s="1">
        <v>258.79868948451099</v>
      </c>
      <c r="U999" s="1">
        <v>181.66180448558299</v>
      </c>
      <c r="V999" s="1">
        <v>76.009100819977704</v>
      </c>
      <c r="W999" s="1">
        <v>217.65240661974099</v>
      </c>
      <c r="X999" s="1">
        <v>27.097930079927501</v>
      </c>
      <c r="Y999" s="1">
        <v>4.4970704200245598E-2</v>
      </c>
      <c r="Z999" s="1">
        <v>0</v>
      </c>
      <c r="AA999" s="1">
        <v>1</v>
      </c>
      <c r="AB999" s="1">
        <v>5.1689555115938397</v>
      </c>
      <c r="AC999" s="1">
        <v>0</v>
      </c>
      <c r="AD999" s="1">
        <v>0</v>
      </c>
      <c r="AE999" s="1">
        <v>1</v>
      </c>
      <c r="AF999" s="1">
        <v>1</v>
      </c>
      <c r="AG999" s="1">
        <v>0</v>
      </c>
      <c r="AH999" s="1">
        <v>0</v>
      </c>
    </row>
    <row r="1000" spans="1:34" hidden="1" x14ac:dyDescent="0.35">
      <c r="A1000" s="1">
        <v>5749</v>
      </c>
      <c r="B1000" s="1">
        <v>71</v>
      </c>
      <c r="C1000" s="1">
        <v>0</v>
      </c>
      <c r="D1000" s="1">
        <v>0</v>
      </c>
      <c r="E1000" s="1">
        <v>1</v>
      </c>
      <c r="F1000" s="1">
        <v>36.571734513805303</v>
      </c>
      <c r="G1000" s="1">
        <v>1</v>
      </c>
      <c r="H1000" s="1">
        <v>11.236121271463601</v>
      </c>
      <c r="I1000" s="1">
        <v>2.535218765083</v>
      </c>
      <c r="J1000" s="1">
        <v>6.4440340670714296</v>
      </c>
      <c r="K1000" s="1">
        <v>7.2667398626734299</v>
      </c>
      <c r="L1000" s="1">
        <v>0</v>
      </c>
      <c r="M1000" s="1">
        <v>1</v>
      </c>
      <c r="N1000" s="1">
        <v>0</v>
      </c>
      <c r="O1000" s="1">
        <v>0</v>
      </c>
      <c r="P1000" s="1">
        <v>0</v>
      </c>
      <c r="Q1000" s="1">
        <v>0</v>
      </c>
      <c r="R1000" s="1">
        <v>179</v>
      </c>
      <c r="S1000" s="1">
        <v>112</v>
      </c>
      <c r="T1000" s="1">
        <v>228.158517337451</v>
      </c>
      <c r="U1000" s="1">
        <v>180.75755452526201</v>
      </c>
      <c r="V1000" s="1">
        <v>30.084911824392499</v>
      </c>
      <c r="W1000" s="1">
        <v>99.142246976012402</v>
      </c>
      <c r="X1000" s="1">
        <v>4.0527290113099301</v>
      </c>
      <c r="Y1000" s="1">
        <v>9.0179700047749698</v>
      </c>
      <c r="Z1000" s="1">
        <v>0</v>
      </c>
      <c r="AA1000" s="1">
        <v>0</v>
      </c>
      <c r="AB1000" s="1">
        <v>5.4725855827749701</v>
      </c>
      <c r="AC1000" s="1">
        <v>0</v>
      </c>
      <c r="AD1000" s="1">
        <v>0</v>
      </c>
      <c r="AE1000" s="1">
        <v>0</v>
      </c>
      <c r="AF1000" s="1">
        <v>0</v>
      </c>
      <c r="AG1000" s="1">
        <v>1</v>
      </c>
      <c r="AH1000" s="1">
        <v>0</v>
      </c>
    </row>
    <row r="1001" spans="1:34" hidden="1" x14ac:dyDescent="0.35">
      <c r="A1001" s="1">
        <v>5750</v>
      </c>
      <c r="B1001" s="1">
        <v>82</v>
      </c>
      <c r="C1001" s="1">
        <v>0</v>
      </c>
      <c r="D1001" s="1">
        <v>0</v>
      </c>
      <c r="E1001" s="1">
        <v>2</v>
      </c>
      <c r="F1001" s="1">
        <v>17.844945834546301</v>
      </c>
      <c r="G1001" s="1">
        <v>0</v>
      </c>
      <c r="H1001" s="1">
        <v>16.241364930509</v>
      </c>
      <c r="I1001" s="1">
        <v>1.1127118859370499</v>
      </c>
      <c r="J1001" s="1">
        <v>2.21787594601826</v>
      </c>
      <c r="K1001" s="1">
        <v>8.1433181255413807</v>
      </c>
      <c r="L1001" s="1">
        <v>1</v>
      </c>
      <c r="M1001" s="1">
        <v>0</v>
      </c>
      <c r="N1001" s="1">
        <v>0</v>
      </c>
      <c r="O1001" s="1">
        <v>1</v>
      </c>
      <c r="P1001" s="1">
        <v>0</v>
      </c>
      <c r="Q1001" s="1">
        <v>1</v>
      </c>
      <c r="R1001" s="1">
        <v>178</v>
      </c>
      <c r="S1001" s="1">
        <v>80</v>
      </c>
      <c r="T1001" s="1">
        <v>221.102075007438</v>
      </c>
      <c r="U1001" s="1">
        <v>139.76549812682899</v>
      </c>
      <c r="V1001" s="1">
        <v>76.956141218899702</v>
      </c>
      <c r="W1001" s="1">
        <v>165.62525347800701</v>
      </c>
      <c r="X1001" s="1">
        <v>5.2534069422154897</v>
      </c>
      <c r="Y1001" s="1">
        <v>5.7049702919711702</v>
      </c>
      <c r="Z1001" s="1">
        <v>0</v>
      </c>
      <c r="AA1001" s="1">
        <v>1</v>
      </c>
      <c r="AB1001" s="1">
        <v>7.05350182270735</v>
      </c>
      <c r="AC1001" s="1">
        <v>1</v>
      </c>
      <c r="AD1001" s="1">
        <v>0</v>
      </c>
      <c r="AE1001" s="1">
        <v>1</v>
      </c>
      <c r="AF1001" s="1">
        <v>0</v>
      </c>
      <c r="AG1001" s="1">
        <v>1</v>
      </c>
      <c r="AH1001" s="1">
        <v>0</v>
      </c>
    </row>
    <row r="1002" spans="1:34" x14ac:dyDescent="0.35">
      <c r="A1002" s="1">
        <v>5751</v>
      </c>
      <c r="B1002" s="1">
        <v>74</v>
      </c>
      <c r="C1002" s="1">
        <v>1</v>
      </c>
      <c r="D1002" s="1">
        <v>1</v>
      </c>
      <c r="E1002" s="1">
        <v>0</v>
      </c>
      <c r="F1002" s="1">
        <v>31.531816226527098</v>
      </c>
      <c r="G1002" s="1">
        <v>1</v>
      </c>
      <c r="H1002" s="1">
        <v>14.5452127468195</v>
      </c>
      <c r="I1002" s="1">
        <v>6.7273991609302302</v>
      </c>
      <c r="J1002" s="1">
        <v>4.8832579806290299</v>
      </c>
      <c r="K1002" s="1">
        <v>9.5997625824171493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1</v>
      </c>
      <c r="R1002" s="1">
        <v>130</v>
      </c>
      <c r="S1002" s="1">
        <v>77</v>
      </c>
      <c r="T1002" s="1">
        <v>224.85991330061901</v>
      </c>
      <c r="U1002" s="1">
        <v>53.192800706737103</v>
      </c>
      <c r="V1002" s="1">
        <v>57.1953390437873</v>
      </c>
      <c r="W1002" s="1">
        <v>80.254646766581999</v>
      </c>
      <c r="X1002" s="1">
        <v>16.9812030868489</v>
      </c>
      <c r="Y1002" s="1">
        <v>3.3211423932285999</v>
      </c>
      <c r="Z1002" s="1">
        <v>0</v>
      </c>
      <c r="AA1002" s="1">
        <v>0</v>
      </c>
      <c r="AB1002" s="1">
        <v>3.1356840884894299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1</v>
      </c>
    </row>
    <row r="1003" spans="1:34" x14ac:dyDescent="0.35">
      <c r="A1003" s="1">
        <v>5752</v>
      </c>
      <c r="B1003" s="1">
        <v>77</v>
      </c>
      <c r="C1003" s="1">
        <v>0</v>
      </c>
      <c r="D1003" s="1">
        <v>0</v>
      </c>
      <c r="E1003" s="1">
        <v>1</v>
      </c>
      <c r="F1003" s="1">
        <v>15.418517395430801</v>
      </c>
      <c r="G1003" s="1">
        <v>0</v>
      </c>
      <c r="H1003" s="1">
        <v>13.299333237246399</v>
      </c>
      <c r="I1003" s="1">
        <v>2.1636229550162298</v>
      </c>
      <c r="J1003" s="1">
        <v>0.30176903357228202</v>
      </c>
      <c r="K1003" s="1">
        <v>8.1496869585736995</v>
      </c>
      <c r="L1003" s="1">
        <v>0</v>
      </c>
      <c r="M1003" s="1">
        <v>0</v>
      </c>
      <c r="N1003" s="1">
        <v>0</v>
      </c>
      <c r="O1003" s="1">
        <v>1</v>
      </c>
      <c r="P1003" s="1">
        <v>0</v>
      </c>
      <c r="Q1003" s="1">
        <v>1</v>
      </c>
      <c r="R1003" s="1">
        <v>160</v>
      </c>
      <c r="S1003" s="1">
        <v>66</v>
      </c>
      <c r="T1003" s="1">
        <v>259.32863668001698</v>
      </c>
      <c r="U1003" s="1">
        <v>83.183130968937206</v>
      </c>
      <c r="V1003" s="1">
        <v>83.917988713902503</v>
      </c>
      <c r="W1003" s="1">
        <v>282.94431151741497</v>
      </c>
      <c r="X1003" s="1">
        <v>19.270930457378601</v>
      </c>
      <c r="Y1003" s="1">
        <v>4.3096418928674298</v>
      </c>
      <c r="Z1003" s="1">
        <v>0</v>
      </c>
      <c r="AA1003" s="1">
        <v>0</v>
      </c>
      <c r="AB1003" s="1">
        <v>4.41981822459167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1</v>
      </c>
    </row>
    <row r="1004" spans="1:34" hidden="1" x14ac:dyDescent="0.35">
      <c r="A1004" s="1">
        <v>5753</v>
      </c>
      <c r="B1004" s="1">
        <v>74</v>
      </c>
      <c r="C1004" s="1">
        <v>1</v>
      </c>
      <c r="D1004" s="1">
        <v>0</v>
      </c>
      <c r="E1004" s="1">
        <v>2</v>
      </c>
      <c r="F1004" s="1">
        <v>16.139575887476699</v>
      </c>
      <c r="G1004" s="1">
        <v>1</v>
      </c>
      <c r="H1004" s="1">
        <v>19.592483075767198</v>
      </c>
      <c r="I1004" s="1">
        <v>7.0857335648870201</v>
      </c>
      <c r="J1004" s="1">
        <v>3.0518254087907399</v>
      </c>
      <c r="K1004" s="1">
        <v>6.9685457344252804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1</v>
      </c>
      <c r="R1004" s="1">
        <v>171</v>
      </c>
      <c r="S1004" s="1">
        <v>109</v>
      </c>
      <c r="T1004" s="1">
        <v>262.24893893912099</v>
      </c>
      <c r="U1004" s="1">
        <v>179.96827000859</v>
      </c>
      <c r="V1004" s="1">
        <v>56.761896243217997</v>
      </c>
      <c r="W1004" s="1">
        <v>99.487430938466602</v>
      </c>
      <c r="X1004" s="1">
        <v>7.41748453678409</v>
      </c>
      <c r="Y1004" s="1">
        <v>1.8034881895975601</v>
      </c>
      <c r="Z1004" s="1">
        <v>0</v>
      </c>
      <c r="AA1004" s="1">
        <v>0</v>
      </c>
      <c r="AB1004" s="1">
        <v>7.35709975159737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</row>
    <row r="1005" spans="1:34" x14ac:dyDescent="0.35">
      <c r="A1005" s="1">
        <v>5754</v>
      </c>
      <c r="B1005" s="1">
        <v>70</v>
      </c>
      <c r="C1005" s="1">
        <v>0</v>
      </c>
      <c r="D1005" s="1">
        <v>0</v>
      </c>
      <c r="E1005" s="1">
        <v>0</v>
      </c>
      <c r="F1005" s="1">
        <v>35.395997079604797</v>
      </c>
      <c r="G1005" s="1">
        <v>1</v>
      </c>
      <c r="H1005" s="1">
        <v>14.544335883169801</v>
      </c>
      <c r="I1005" s="1">
        <v>8.3589915163023303</v>
      </c>
      <c r="J1005" s="1">
        <v>5.2663094502052399</v>
      </c>
      <c r="K1005" s="1">
        <v>8.47903700179039</v>
      </c>
      <c r="L1005" s="1">
        <v>1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113</v>
      </c>
      <c r="S1005" s="1">
        <v>103</v>
      </c>
      <c r="T1005" s="1">
        <v>170.560590998853</v>
      </c>
      <c r="U1005" s="1">
        <v>155.91035384564</v>
      </c>
      <c r="V1005" s="1">
        <v>55.584678690978201</v>
      </c>
      <c r="W1005" s="1">
        <v>398.27744252514901</v>
      </c>
      <c r="X1005" s="1">
        <v>5.3821308340183496</v>
      </c>
      <c r="Y1005" s="1">
        <v>0.43268834579309801</v>
      </c>
      <c r="Z1005" s="1">
        <v>0</v>
      </c>
      <c r="AA1005" s="1">
        <v>0</v>
      </c>
      <c r="AB1005" s="1">
        <v>4.3814955407530398</v>
      </c>
      <c r="AC1005" s="1">
        <v>0</v>
      </c>
      <c r="AD1005" s="1">
        <v>0</v>
      </c>
      <c r="AE1005" s="1">
        <v>0</v>
      </c>
      <c r="AF1005" s="1">
        <v>0</v>
      </c>
      <c r="AG1005" s="1">
        <v>1</v>
      </c>
      <c r="AH1005" s="1">
        <v>1</v>
      </c>
    </row>
    <row r="1006" spans="1:34" hidden="1" x14ac:dyDescent="0.35">
      <c r="A1006" s="1">
        <v>5755</v>
      </c>
      <c r="B1006" s="1">
        <v>80</v>
      </c>
      <c r="C1006" s="1">
        <v>0</v>
      </c>
      <c r="D1006" s="1">
        <v>0</v>
      </c>
      <c r="E1006" s="1">
        <v>2</v>
      </c>
      <c r="F1006" s="1">
        <v>20.287549186791601</v>
      </c>
      <c r="G1006" s="1">
        <v>0</v>
      </c>
      <c r="H1006" s="1">
        <v>17.7509726894226</v>
      </c>
      <c r="I1006" s="1">
        <v>2.4487121208827101</v>
      </c>
      <c r="J1006" s="1">
        <v>8.6504027723184098</v>
      </c>
      <c r="K1006" s="1">
        <v>8.1884695748062697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157</v>
      </c>
      <c r="S1006" s="1">
        <v>83</v>
      </c>
      <c r="T1006" s="1">
        <v>274.70023849753397</v>
      </c>
      <c r="U1006" s="1">
        <v>79.390208598858194</v>
      </c>
      <c r="V1006" s="1">
        <v>62.2814813999248</v>
      </c>
      <c r="W1006" s="1">
        <v>59.234157108857801</v>
      </c>
      <c r="X1006" s="1">
        <v>25.929651524215501</v>
      </c>
      <c r="Y1006" s="1">
        <v>0.93369486054522599</v>
      </c>
      <c r="Z1006" s="1">
        <v>0</v>
      </c>
      <c r="AA1006" s="1">
        <v>0</v>
      </c>
      <c r="AB1006" s="1">
        <v>1.6094004131652</v>
      </c>
      <c r="AC1006" s="1">
        <v>1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</row>
    <row r="1007" spans="1:34" hidden="1" x14ac:dyDescent="0.35">
      <c r="A1007" s="1">
        <v>5756</v>
      </c>
      <c r="B1007" s="1">
        <v>84</v>
      </c>
      <c r="C1007" s="1">
        <v>1</v>
      </c>
      <c r="D1007" s="1">
        <v>1</v>
      </c>
      <c r="E1007" s="1">
        <v>1</v>
      </c>
      <c r="F1007" s="1">
        <v>19.151933955347399</v>
      </c>
      <c r="G1007" s="1">
        <v>0</v>
      </c>
      <c r="H1007" s="1">
        <v>1.29968609658187</v>
      </c>
      <c r="I1007" s="1">
        <v>6.3239895264685</v>
      </c>
      <c r="J1007" s="1">
        <v>8.6228265875098806</v>
      </c>
      <c r="K1007" s="1">
        <v>7.8509191079919898</v>
      </c>
      <c r="L1007" s="1">
        <v>0</v>
      </c>
      <c r="M1007" s="1">
        <v>0</v>
      </c>
      <c r="N1007" s="1">
        <v>0</v>
      </c>
      <c r="O1007" s="1">
        <v>0</v>
      </c>
      <c r="P1007" s="1">
        <v>1</v>
      </c>
      <c r="Q1007" s="1">
        <v>0</v>
      </c>
      <c r="R1007" s="1">
        <v>130</v>
      </c>
      <c r="S1007" s="1">
        <v>78</v>
      </c>
      <c r="T1007" s="1">
        <v>271.824659106995</v>
      </c>
      <c r="U1007" s="1">
        <v>182.811535899615</v>
      </c>
      <c r="V1007" s="1">
        <v>50.034535731724297</v>
      </c>
      <c r="W1007" s="1">
        <v>58.450621348207598</v>
      </c>
      <c r="X1007" s="1">
        <v>5.0902952226294396</v>
      </c>
      <c r="Y1007" s="1">
        <v>4.7126469067189696</v>
      </c>
      <c r="Z1007" s="1">
        <v>0</v>
      </c>
      <c r="AA1007" s="1">
        <v>0</v>
      </c>
      <c r="AB1007" s="1">
        <v>8.4355557690820095</v>
      </c>
      <c r="AC1007" s="1">
        <v>0</v>
      </c>
      <c r="AD1007" s="1">
        <v>1</v>
      </c>
      <c r="AE1007" s="1">
        <v>0</v>
      </c>
      <c r="AF1007" s="1">
        <v>0</v>
      </c>
      <c r="AG1007" s="1">
        <v>0</v>
      </c>
      <c r="AH1007" s="1">
        <v>0</v>
      </c>
    </row>
    <row r="1008" spans="1:34" hidden="1" x14ac:dyDescent="0.35">
      <c r="A1008" s="1">
        <v>5757</v>
      </c>
      <c r="B1008" s="1">
        <v>84</v>
      </c>
      <c r="C1008" s="1">
        <v>1</v>
      </c>
      <c r="D1008" s="1">
        <v>0</v>
      </c>
      <c r="E1008" s="1">
        <v>1</v>
      </c>
      <c r="F1008" s="1">
        <v>29.514923854558699</v>
      </c>
      <c r="G1008" s="1">
        <v>0</v>
      </c>
      <c r="H1008" s="1">
        <v>11.6258758849053</v>
      </c>
      <c r="I1008" s="1">
        <v>8.0066921847835193</v>
      </c>
      <c r="J1008" s="1">
        <v>8.7325859187644905</v>
      </c>
      <c r="K1008" s="1">
        <v>8.3444234929378194</v>
      </c>
      <c r="L1008" s="1">
        <v>0</v>
      </c>
      <c r="M1008" s="1">
        <v>0</v>
      </c>
      <c r="N1008" s="1">
        <v>0</v>
      </c>
      <c r="O1008" s="1">
        <v>0</v>
      </c>
      <c r="P1008" s="1">
        <v>1</v>
      </c>
      <c r="Q1008" s="1">
        <v>0</v>
      </c>
      <c r="R1008" s="1">
        <v>143</v>
      </c>
      <c r="S1008" s="1">
        <v>115</v>
      </c>
      <c r="T1008" s="1">
        <v>228.285277163573</v>
      </c>
      <c r="U1008" s="1">
        <v>84.530433426136696</v>
      </c>
      <c r="V1008" s="1">
        <v>67.736093922274307</v>
      </c>
      <c r="W1008" s="1">
        <v>116.153652610545</v>
      </c>
      <c r="X1008" s="1">
        <v>9.0606506829941793</v>
      </c>
      <c r="Y1008" s="1">
        <v>8.5893200492014596</v>
      </c>
      <c r="Z1008" s="1">
        <v>0</v>
      </c>
      <c r="AA1008" s="1">
        <v>0</v>
      </c>
      <c r="AB1008" s="1">
        <v>7.8769612457669496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</row>
    <row r="1009" spans="1:34" x14ac:dyDescent="0.35">
      <c r="A1009" s="1">
        <v>5758</v>
      </c>
      <c r="B1009" s="1">
        <v>73</v>
      </c>
      <c r="C1009" s="1">
        <v>1</v>
      </c>
      <c r="D1009" s="1">
        <v>1</v>
      </c>
      <c r="E1009" s="1">
        <v>1</v>
      </c>
      <c r="F1009" s="1">
        <v>34.078617583220399</v>
      </c>
      <c r="G1009" s="1">
        <v>0</v>
      </c>
      <c r="H1009" s="1">
        <v>4.3854385616292602</v>
      </c>
      <c r="I1009" s="1">
        <v>6.1499628898902197</v>
      </c>
      <c r="J1009" s="1">
        <v>0.28787810695827099</v>
      </c>
      <c r="K1009" s="1">
        <v>8.1672249357138806</v>
      </c>
      <c r="L1009" s="1">
        <v>0</v>
      </c>
      <c r="M1009" s="1">
        <v>1</v>
      </c>
      <c r="N1009" s="1">
        <v>1</v>
      </c>
      <c r="O1009" s="1">
        <v>0</v>
      </c>
      <c r="P1009" s="1">
        <v>0</v>
      </c>
      <c r="Q1009" s="1">
        <v>0</v>
      </c>
      <c r="R1009" s="1">
        <v>95</v>
      </c>
      <c r="S1009" s="1">
        <v>82</v>
      </c>
      <c r="T1009" s="1">
        <v>174.908153403857</v>
      </c>
      <c r="U1009" s="1">
        <v>196.006748047527</v>
      </c>
      <c r="V1009" s="1">
        <v>63.775049328652301</v>
      </c>
      <c r="W1009" s="1">
        <v>248.67987312306499</v>
      </c>
      <c r="X1009" s="1">
        <v>18.899705521923199</v>
      </c>
      <c r="Y1009" s="1">
        <v>4.5859887548548697</v>
      </c>
      <c r="Z1009" s="1">
        <v>0</v>
      </c>
      <c r="AA1009" s="1">
        <v>0</v>
      </c>
      <c r="AB1009" s="1">
        <v>1.98239962723746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1</v>
      </c>
    </row>
    <row r="1010" spans="1:34" hidden="1" x14ac:dyDescent="0.35">
      <c r="A1010" s="1">
        <v>5759</v>
      </c>
      <c r="B1010" s="1">
        <v>73</v>
      </c>
      <c r="C1010" s="1">
        <v>0</v>
      </c>
      <c r="D1010" s="1">
        <v>0</v>
      </c>
      <c r="E1010" s="1">
        <v>1</v>
      </c>
      <c r="F1010" s="1">
        <v>38.313392924158798</v>
      </c>
      <c r="G1010" s="1">
        <v>0</v>
      </c>
      <c r="H1010" s="1">
        <v>9.8659828350396008</v>
      </c>
      <c r="I1010" s="1">
        <v>8.7420104960987697</v>
      </c>
      <c r="J1010" s="1">
        <v>5.1486246315546902</v>
      </c>
      <c r="K1010" s="1">
        <v>7.7667169988701099</v>
      </c>
      <c r="L1010" s="1">
        <v>0</v>
      </c>
      <c r="M1010" s="1">
        <v>0</v>
      </c>
      <c r="N1010" s="1">
        <v>0</v>
      </c>
      <c r="O1010" s="1">
        <v>1</v>
      </c>
      <c r="P1010" s="1">
        <v>0</v>
      </c>
      <c r="Q1010" s="1">
        <v>0</v>
      </c>
      <c r="R1010" s="1">
        <v>98</v>
      </c>
      <c r="S1010" s="1">
        <v>80</v>
      </c>
      <c r="T1010" s="1">
        <v>240.832290463307</v>
      </c>
      <c r="U1010" s="1">
        <v>129.645570731524</v>
      </c>
      <c r="V1010" s="1">
        <v>21.9593151355655</v>
      </c>
      <c r="W1010" s="1">
        <v>172.41182279222301</v>
      </c>
      <c r="X1010" s="1">
        <v>7.0318614678954798</v>
      </c>
      <c r="Y1010" s="1">
        <v>9.9021680683268603</v>
      </c>
      <c r="Z1010" s="1">
        <v>0</v>
      </c>
      <c r="AA1010" s="1">
        <v>0</v>
      </c>
      <c r="AB1010" s="1">
        <v>1.26426512091359</v>
      </c>
      <c r="AC1010" s="1">
        <v>0</v>
      </c>
      <c r="AD1010" s="1">
        <v>0</v>
      </c>
      <c r="AE1010" s="1">
        <v>0</v>
      </c>
      <c r="AF1010" s="1">
        <v>1</v>
      </c>
      <c r="AG1010" s="1">
        <v>1</v>
      </c>
      <c r="AH1010" s="1">
        <v>0</v>
      </c>
    </row>
    <row r="1011" spans="1:34" hidden="1" x14ac:dyDescent="0.35">
      <c r="A1011" s="1">
        <v>5760</v>
      </c>
      <c r="B1011" s="1">
        <v>65</v>
      </c>
      <c r="C1011" s="1">
        <v>0</v>
      </c>
      <c r="D1011" s="1">
        <v>1</v>
      </c>
      <c r="E1011" s="1">
        <v>1</v>
      </c>
      <c r="F1011" s="1">
        <v>22.3196952333852</v>
      </c>
      <c r="G1011" s="1">
        <v>0</v>
      </c>
      <c r="H1011" s="1">
        <v>18.672658876806398</v>
      </c>
      <c r="I1011" s="1">
        <v>3.2116446238113801</v>
      </c>
      <c r="J1011" s="1">
        <v>3.3290258025808801</v>
      </c>
      <c r="K1011" s="1">
        <v>4.0026286598266099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174</v>
      </c>
      <c r="S1011" s="1">
        <v>96</v>
      </c>
      <c r="T1011" s="1">
        <v>247.79138847456599</v>
      </c>
      <c r="U1011" s="1">
        <v>132.89011766095101</v>
      </c>
      <c r="V1011" s="1">
        <v>26.844305239759802</v>
      </c>
      <c r="W1011" s="1">
        <v>347.97669256249998</v>
      </c>
      <c r="X1011" s="1">
        <v>10.5066776453755</v>
      </c>
      <c r="Y1011" s="1">
        <v>3.8755829420636099</v>
      </c>
      <c r="Z1011" s="1">
        <v>0</v>
      </c>
      <c r="AA1011" s="1">
        <v>0</v>
      </c>
      <c r="AB1011" s="1">
        <v>9.4473698624565099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</row>
    <row r="1012" spans="1:34" hidden="1" x14ac:dyDescent="0.35">
      <c r="A1012" s="1">
        <v>5761</v>
      </c>
      <c r="B1012" s="1">
        <v>60</v>
      </c>
      <c r="C1012" s="1">
        <v>0</v>
      </c>
      <c r="D1012" s="1">
        <v>1</v>
      </c>
      <c r="E1012" s="1">
        <v>0</v>
      </c>
      <c r="F1012" s="1">
        <v>18.212283930010699</v>
      </c>
      <c r="G1012" s="1">
        <v>0</v>
      </c>
      <c r="H1012" s="1">
        <v>9.6820911969801209</v>
      </c>
      <c r="I1012" s="1">
        <v>7.7582659774971301</v>
      </c>
      <c r="J1012" s="1">
        <v>9.2410538483615294</v>
      </c>
      <c r="K1012" s="1">
        <v>9.3080763186888191</v>
      </c>
      <c r="L1012" s="1">
        <v>0</v>
      </c>
      <c r="M1012" s="1">
        <v>1</v>
      </c>
      <c r="N1012" s="1">
        <v>0</v>
      </c>
      <c r="O1012" s="1">
        <v>0</v>
      </c>
      <c r="P1012" s="1">
        <v>0</v>
      </c>
      <c r="Q1012" s="1">
        <v>0</v>
      </c>
      <c r="R1012" s="1">
        <v>156</v>
      </c>
      <c r="S1012" s="1">
        <v>90</v>
      </c>
      <c r="T1012" s="1">
        <v>208.06713712023401</v>
      </c>
      <c r="U1012" s="1">
        <v>71.388438862508494</v>
      </c>
      <c r="V1012" s="1">
        <v>28.771571946556399</v>
      </c>
      <c r="W1012" s="1">
        <v>242.258774071</v>
      </c>
      <c r="X1012" s="1">
        <v>17.086306793635099</v>
      </c>
      <c r="Y1012" s="1">
        <v>7.7993881916393804</v>
      </c>
      <c r="Z1012" s="1">
        <v>0</v>
      </c>
      <c r="AA1012" s="1">
        <v>0</v>
      </c>
      <c r="AB1012" s="1">
        <v>8.2081363580953699</v>
      </c>
      <c r="AC1012" s="1">
        <v>0</v>
      </c>
      <c r="AD1012" s="1">
        <v>0</v>
      </c>
      <c r="AE1012" s="1">
        <v>1</v>
      </c>
      <c r="AF1012" s="1">
        <v>0</v>
      </c>
      <c r="AG1012" s="1">
        <v>0</v>
      </c>
      <c r="AH1012" s="1">
        <v>0</v>
      </c>
    </row>
    <row r="1013" spans="1:34" hidden="1" x14ac:dyDescent="0.35">
      <c r="A1013" s="1">
        <v>5762</v>
      </c>
      <c r="B1013" s="1">
        <v>69</v>
      </c>
      <c r="C1013" s="1">
        <v>1</v>
      </c>
      <c r="D1013" s="1">
        <v>3</v>
      </c>
      <c r="E1013" s="1">
        <v>0</v>
      </c>
      <c r="F1013" s="1">
        <v>33.513325256641998</v>
      </c>
      <c r="G1013" s="1">
        <v>0</v>
      </c>
      <c r="H1013" s="1">
        <v>19.912189363784499</v>
      </c>
      <c r="I1013" s="1">
        <v>2.0299248081886798</v>
      </c>
      <c r="J1013" s="1">
        <v>9.1528176941762105</v>
      </c>
      <c r="K1013" s="1">
        <v>9.2522754245377392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152</v>
      </c>
      <c r="S1013" s="1">
        <v>71</v>
      </c>
      <c r="T1013" s="1">
        <v>192.88200609572999</v>
      </c>
      <c r="U1013" s="1">
        <v>78.618514760849393</v>
      </c>
      <c r="V1013" s="1">
        <v>50.479501607317097</v>
      </c>
      <c r="W1013" s="1">
        <v>285.41614054341198</v>
      </c>
      <c r="X1013" s="1">
        <v>23.361106487572599</v>
      </c>
      <c r="Y1013" s="1">
        <v>7.8965235076379301</v>
      </c>
      <c r="Z1013" s="1">
        <v>1</v>
      </c>
      <c r="AA1013" s="1">
        <v>0</v>
      </c>
      <c r="AB1013" s="1">
        <v>8.8664038520197099</v>
      </c>
      <c r="AC1013" s="1">
        <v>0</v>
      </c>
      <c r="AD1013" s="1">
        <v>0</v>
      </c>
      <c r="AE1013" s="1">
        <v>0</v>
      </c>
      <c r="AF1013" s="1">
        <v>0</v>
      </c>
      <c r="AG1013" s="1">
        <v>0</v>
      </c>
      <c r="AH1013" s="1">
        <v>0</v>
      </c>
    </row>
    <row r="1014" spans="1:34" hidden="1" x14ac:dyDescent="0.35">
      <c r="A1014" s="1">
        <v>5763</v>
      </c>
      <c r="B1014" s="1">
        <v>82</v>
      </c>
      <c r="C1014" s="1">
        <v>0</v>
      </c>
      <c r="D1014" s="1">
        <v>1</v>
      </c>
      <c r="E1014" s="1">
        <v>1</v>
      </c>
      <c r="F1014" s="1">
        <v>23.497268878075602</v>
      </c>
      <c r="G1014" s="1">
        <v>0</v>
      </c>
      <c r="H1014" s="1">
        <v>9.3558654091086808</v>
      </c>
      <c r="I1014" s="1">
        <v>4.8404453033918102</v>
      </c>
      <c r="J1014" s="1">
        <v>7.3618534644630902</v>
      </c>
      <c r="K1014" s="1">
        <v>9.6547308675856005</v>
      </c>
      <c r="L1014" s="1">
        <v>0</v>
      </c>
      <c r="M1014" s="1">
        <v>0</v>
      </c>
      <c r="N1014" s="1">
        <v>1</v>
      </c>
      <c r="O1014" s="1">
        <v>1</v>
      </c>
      <c r="P1014" s="1">
        <v>0</v>
      </c>
      <c r="Q1014" s="1">
        <v>1</v>
      </c>
      <c r="R1014" s="1">
        <v>148</v>
      </c>
      <c r="S1014" s="1">
        <v>64</v>
      </c>
      <c r="T1014" s="1">
        <v>200.342157415906</v>
      </c>
      <c r="U1014" s="1">
        <v>55.818590144503503</v>
      </c>
      <c r="V1014" s="1">
        <v>65.243600028804707</v>
      </c>
      <c r="W1014" s="1">
        <v>105.75737475083599</v>
      </c>
      <c r="X1014" s="1">
        <v>19.282548457978599</v>
      </c>
      <c r="Y1014" s="1">
        <v>7.0313169200809202</v>
      </c>
      <c r="Z1014" s="1">
        <v>0</v>
      </c>
      <c r="AA1014" s="1">
        <v>0</v>
      </c>
      <c r="AB1014" s="1">
        <v>0.447458020343598</v>
      </c>
      <c r="AC1014" s="1">
        <v>0</v>
      </c>
      <c r="AD1014" s="1">
        <v>1</v>
      </c>
      <c r="AE1014" s="1">
        <v>0</v>
      </c>
      <c r="AF1014" s="1">
        <v>1</v>
      </c>
      <c r="AG1014" s="1">
        <v>0</v>
      </c>
      <c r="AH1014" s="1">
        <v>0</v>
      </c>
    </row>
    <row r="1015" spans="1:34" x14ac:dyDescent="0.35">
      <c r="A1015" s="1">
        <v>5764</v>
      </c>
      <c r="B1015" s="1">
        <v>60</v>
      </c>
      <c r="C1015" s="1">
        <v>0</v>
      </c>
      <c r="D1015" s="1">
        <v>0</v>
      </c>
      <c r="E1015" s="1">
        <v>1</v>
      </c>
      <c r="F1015" s="1">
        <v>36.5803768721292</v>
      </c>
      <c r="G1015" s="1">
        <v>1</v>
      </c>
      <c r="H1015" s="1">
        <v>1.86906949365204</v>
      </c>
      <c r="I1015" s="1">
        <v>3.4609833738478701</v>
      </c>
      <c r="J1015" s="1">
        <v>2.0788989768578201</v>
      </c>
      <c r="K1015" s="1">
        <v>9.5307790449557199</v>
      </c>
      <c r="L1015" s="1">
        <v>0</v>
      </c>
      <c r="M1015" s="1">
        <v>0</v>
      </c>
      <c r="N1015" s="1">
        <v>1</v>
      </c>
      <c r="O1015" s="1">
        <v>0</v>
      </c>
      <c r="P1015" s="1">
        <v>0</v>
      </c>
      <c r="Q1015" s="1">
        <v>0</v>
      </c>
      <c r="R1015" s="1">
        <v>178</v>
      </c>
      <c r="S1015" s="1">
        <v>99</v>
      </c>
      <c r="T1015" s="1">
        <v>279.56263393496698</v>
      </c>
      <c r="U1015" s="1">
        <v>106.077367444378</v>
      </c>
      <c r="V1015" s="1">
        <v>21.393759747273801</v>
      </c>
      <c r="W1015" s="1">
        <v>120.26920297957101</v>
      </c>
      <c r="X1015" s="1">
        <v>5.0623512470505602E-2</v>
      </c>
      <c r="Y1015" s="1">
        <v>3.1090116413084599</v>
      </c>
      <c r="Z1015" s="1">
        <v>0</v>
      </c>
      <c r="AA1015" s="1">
        <v>0</v>
      </c>
      <c r="AB1015" s="1">
        <v>2.25908103200788</v>
      </c>
      <c r="AC1015" s="1">
        <v>0</v>
      </c>
      <c r="AD1015" s="1">
        <v>1</v>
      </c>
      <c r="AE1015" s="1">
        <v>0</v>
      </c>
      <c r="AF1015" s="1">
        <v>0</v>
      </c>
      <c r="AG1015" s="1">
        <v>0</v>
      </c>
      <c r="AH1015" s="1">
        <v>1</v>
      </c>
    </row>
    <row r="1016" spans="1:34" hidden="1" x14ac:dyDescent="0.35">
      <c r="A1016" s="1">
        <v>5765</v>
      </c>
      <c r="B1016" s="1">
        <v>78</v>
      </c>
      <c r="C1016" s="1">
        <v>1</v>
      </c>
      <c r="D1016" s="1">
        <v>1</v>
      </c>
      <c r="E1016" s="1">
        <v>1</v>
      </c>
      <c r="F1016" s="1">
        <v>36.279747257449401</v>
      </c>
      <c r="G1016" s="1">
        <v>0</v>
      </c>
      <c r="H1016" s="1">
        <v>4.3425562656455696</v>
      </c>
      <c r="I1016" s="1">
        <v>0.36249447996241402</v>
      </c>
      <c r="J1016" s="1">
        <v>3.7541548431837999</v>
      </c>
      <c r="K1016" s="1">
        <v>5.1321713030984304</v>
      </c>
      <c r="L1016" s="1">
        <v>1</v>
      </c>
      <c r="M1016" s="1">
        <v>0</v>
      </c>
      <c r="N1016" s="1">
        <v>0</v>
      </c>
      <c r="O1016" s="1">
        <v>1</v>
      </c>
      <c r="P1016" s="1">
        <v>0</v>
      </c>
      <c r="Q1016" s="1">
        <v>0</v>
      </c>
      <c r="R1016" s="1">
        <v>151</v>
      </c>
      <c r="S1016" s="1">
        <v>104</v>
      </c>
      <c r="T1016" s="1">
        <v>210.212159957848</v>
      </c>
      <c r="U1016" s="1">
        <v>59.6075485132626</v>
      </c>
      <c r="V1016" s="1">
        <v>65.140252912017701</v>
      </c>
      <c r="W1016" s="1">
        <v>256.124289152671</v>
      </c>
      <c r="X1016" s="1">
        <v>9.1495160500719201</v>
      </c>
      <c r="Y1016" s="1">
        <v>2.80312096227191</v>
      </c>
      <c r="Z1016" s="1">
        <v>0</v>
      </c>
      <c r="AA1016" s="1">
        <v>0</v>
      </c>
      <c r="AB1016" s="1">
        <v>8.8030774649812908</v>
      </c>
      <c r="AC1016" s="1">
        <v>0</v>
      </c>
      <c r="AD1016" s="1">
        <v>0</v>
      </c>
      <c r="AE1016" s="1">
        <v>0</v>
      </c>
      <c r="AF1016" s="1">
        <v>0</v>
      </c>
      <c r="AG1016" s="1">
        <v>1</v>
      </c>
      <c r="AH1016" s="1">
        <v>0</v>
      </c>
    </row>
    <row r="1017" spans="1:34" hidden="1" x14ac:dyDescent="0.35">
      <c r="A1017" s="1">
        <v>5766</v>
      </c>
      <c r="B1017" s="1">
        <v>69</v>
      </c>
      <c r="C1017" s="1">
        <v>1</v>
      </c>
      <c r="D1017" s="1">
        <v>0</v>
      </c>
      <c r="E1017" s="1">
        <v>0</v>
      </c>
      <c r="F1017" s="1">
        <v>20.791489113007898</v>
      </c>
      <c r="G1017" s="1">
        <v>0</v>
      </c>
      <c r="H1017" s="1">
        <v>5.6101598704628204</v>
      </c>
      <c r="I1017" s="1">
        <v>5.68028931954691</v>
      </c>
      <c r="J1017" s="1">
        <v>1.36137514429716</v>
      </c>
      <c r="K1017" s="1">
        <v>7.3895510027883704</v>
      </c>
      <c r="L1017" s="1">
        <v>1</v>
      </c>
      <c r="M1017" s="1">
        <v>0</v>
      </c>
      <c r="N1017" s="1">
        <v>0</v>
      </c>
      <c r="O1017" s="1">
        <v>1</v>
      </c>
      <c r="P1017" s="1">
        <v>0</v>
      </c>
      <c r="Q1017" s="1">
        <v>0</v>
      </c>
      <c r="R1017" s="1">
        <v>154</v>
      </c>
      <c r="S1017" s="1">
        <v>93</v>
      </c>
      <c r="T1017" s="1">
        <v>299.873258710394</v>
      </c>
      <c r="U1017" s="1">
        <v>164.452647824217</v>
      </c>
      <c r="V1017" s="1">
        <v>62.757366835004497</v>
      </c>
      <c r="W1017" s="1">
        <v>80.485092667957204</v>
      </c>
      <c r="X1017" s="1">
        <v>4.8241010988819104</v>
      </c>
      <c r="Y1017" s="1">
        <v>8.9818480147249193</v>
      </c>
      <c r="Z1017" s="1">
        <v>0</v>
      </c>
      <c r="AA1017" s="1">
        <v>0</v>
      </c>
      <c r="AB1017" s="1">
        <v>9.1918974559810707</v>
      </c>
      <c r="AC1017" s="1">
        <v>1</v>
      </c>
      <c r="AD1017" s="1">
        <v>1</v>
      </c>
      <c r="AE1017" s="1">
        <v>0</v>
      </c>
      <c r="AF1017" s="1">
        <v>0</v>
      </c>
      <c r="AG1017" s="1">
        <v>0</v>
      </c>
      <c r="AH1017" s="1">
        <v>0</v>
      </c>
    </row>
    <row r="1018" spans="1:34" hidden="1" x14ac:dyDescent="0.35">
      <c r="A1018" s="1">
        <v>5767</v>
      </c>
      <c r="B1018" s="1">
        <v>74</v>
      </c>
      <c r="C1018" s="1">
        <v>1</v>
      </c>
      <c r="D1018" s="1">
        <v>0</v>
      </c>
      <c r="E1018" s="1">
        <v>0</v>
      </c>
      <c r="F1018" s="1">
        <v>30.200088946210599</v>
      </c>
      <c r="G1018" s="1">
        <v>0</v>
      </c>
      <c r="H1018" s="1">
        <v>15.7607835947609</v>
      </c>
      <c r="I1018" s="1">
        <v>1.31458744563713</v>
      </c>
      <c r="J1018" s="1">
        <v>1.7030709814357099</v>
      </c>
      <c r="K1018" s="1">
        <v>4.9156509208078196</v>
      </c>
      <c r="L1018" s="1">
        <v>1</v>
      </c>
      <c r="M1018" s="1">
        <v>0</v>
      </c>
      <c r="N1018" s="1">
        <v>1</v>
      </c>
      <c r="O1018" s="1">
        <v>0</v>
      </c>
      <c r="P1018" s="1">
        <v>0</v>
      </c>
      <c r="Q1018" s="1">
        <v>0</v>
      </c>
      <c r="R1018" s="1">
        <v>161</v>
      </c>
      <c r="S1018" s="1">
        <v>70</v>
      </c>
      <c r="T1018" s="1">
        <v>221.28444321890501</v>
      </c>
      <c r="U1018" s="1">
        <v>133.20298495332199</v>
      </c>
      <c r="V1018" s="1">
        <v>65.021532593707505</v>
      </c>
      <c r="W1018" s="1">
        <v>346.43823842678398</v>
      </c>
      <c r="X1018" s="1">
        <v>5.83652269463773</v>
      </c>
      <c r="Y1018" s="1">
        <v>5.8803675652540699</v>
      </c>
      <c r="Z1018" s="1">
        <v>0</v>
      </c>
      <c r="AA1018" s="1">
        <v>0</v>
      </c>
      <c r="AB1018" s="1">
        <v>8.0070664350621108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</row>
    <row r="1019" spans="1:34" hidden="1" x14ac:dyDescent="0.35">
      <c r="A1019" s="1">
        <v>5768</v>
      </c>
      <c r="B1019" s="1">
        <v>60</v>
      </c>
      <c r="C1019" s="1">
        <v>0</v>
      </c>
      <c r="D1019" s="1">
        <v>0</v>
      </c>
      <c r="E1019" s="1">
        <v>2</v>
      </c>
      <c r="F1019" s="1">
        <v>28.586195641881599</v>
      </c>
      <c r="G1019" s="1">
        <v>1</v>
      </c>
      <c r="H1019" s="1">
        <v>11.4416284449954</v>
      </c>
      <c r="I1019" s="1">
        <v>4.8849487391583297</v>
      </c>
      <c r="J1019" s="1">
        <v>3.45254449837938</v>
      </c>
      <c r="K1019" s="1">
        <v>4.8927648972987701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1</v>
      </c>
      <c r="R1019" s="1">
        <v>155</v>
      </c>
      <c r="S1019" s="1">
        <v>103</v>
      </c>
      <c r="T1019" s="1">
        <v>218.670394237983</v>
      </c>
      <c r="U1019" s="1">
        <v>135.35312668708201</v>
      </c>
      <c r="V1019" s="1">
        <v>38.056622489490103</v>
      </c>
      <c r="W1019" s="1">
        <v>76.438842060135499</v>
      </c>
      <c r="X1019" s="1">
        <v>16.087511665911901</v>
      </c>
      <c r="Y1019" s="1">
        <v>8.9841578745354802</v>
      </c>
      <c r="Z1019" s="1">
        <v>0</v>
      </c>
      <c r="AA1019" s="1">
        <v>0</v>
      </c>
      <c r="AB1019" s="1">
        <v>9.0168232090263594</v>
      </c>
      <c r="AC1019" s="1">
        <v>1</v>
      </c>
      <c r="AD1019" s="1">
        <v>0</v>
      </c>
      <c r="AE1019" s="1">
        <v>0</v>
      </c>
      <c r="AF1019" s="1">
        <v>0</v>
      </c>
      <c r="AG1019" s="1">
        <v>1</v>
      </c>
      <c r="AH1019" s="1">
        <v>0</v>
      </c>
    </row>
    <row r="1020" spans="1:34" hidden="1" x14ac:dyDescent="0.35">
      <c r="A1020" s="1">
        <v>5769</v>
      </c>
      <c r="B1020" s="1">
        <v>81</v>
      </c>
      <c r="C1020" s="1">
        <v>1</v>
      </c>
      <c r="D1020" s="1">
        <v>0</v>
      </c>
      <c r="E1020" s="1">
        <v>0</v>
      </c>
      <c r="F1020" s="1">
        <v>34.641073072677997</v>
      </c>
      <c r="G1020" s="1">
        <v>0</v>
      </c>
      <c r="H1020" s="1">
        <v>7.38310281543703</v>
      </c>
      <c r="I1020" s="1">
        <v>2.4734794242300899</v>
      </c>
      <c r="J1020" s="1">
        <v>5.2805837373226199</v>
      </c>
      <c r="K1020" s="1">
        <v>9.0150893248758308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97</v>
      </c>
      <c r="S1020" s="1">
        <v>77</v>
      </c>
      <c r="T1020" s="1">
        <v>264.95066252377001</v>
      </c>
      <c r="U1020" s="1">
        <v>192.41918700900601</v>
      </c>
      <c r="V1020" s="1">
        <v>78.655414452214899</v>
      </c>
      <c r="W1020" s="1">
        <v>242.225137725499</v>
      </c>
      <c r="X1020" s="1">
        <v>9.9941366531985594</v>
      </c>
      <c r="Y1020" s="1">
        <v>7.1914809587462001</v>
      </c>
      <c r="Z1020" s="1">
        <v>0</v>
      </c>
      <c r="AA1020" s="1">
        <v>0</v>
      </c>
      <c r="AB1020" s="1">
        <v>3.3890562101883401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</row>
    <row r="1021" spans="1:34" hidden="1" x14ac:dyDescent="0.35">
      <c r="A1021" s="1">
        <v>5770</v>
      </c>
      <c r="B1021" s="1">
        <v>69</v>
      </c>
      <c r="C1021" s="1">
        <v>0</v>
      </c>
      <c r="D1021" s="1">
        <v>1</v>
      </c>
      <c r="E1021" s="1">
        <v>2</v>
      </c>
      <c r="F1021" s="1">
        <v>29.684050704048801</v>
      </c>
      <c r="G1021" s="1">
        <v>1</v>
      </c>
      <c r="H1021" s="1">
        <v>1.80211766204798</v>
      </c>
      <c r="I1021" s="1">
        <v>3.4264987946696399</v>
      </c>
      <c r="J1021" s="1">
        <v>5.6993048770422799E-2</v>
      </c>
      <c r="K1021" s="1">
        <v>8.2411177508364002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136</v>
      </c>
      <c r="S1021" s="1">
        <v>71</v>
      </c>
      <c r="T1021" s="1">
        <v>296.16436010308098</v>
      </c>
      <c r="U1021" s="1">
        <v>72.324030820735302</v>
      </c>
      <c r="V1021" s="1">
        <v>42.844311700472097</v>
      </c>
      <c r="W1021" s="1">
        <v>52.387140919908902</v>
      </c>
      <c r="X1021" s="1">
        <v>5.7320697638421496</v>
      </c>
      <c r="Y1021" s="1">
        <v>0.91542740021137603</v>
      </c>
      <c r="Z1021" s="1">
        <v>0</v>
      </c>
      <c r="AA1021" s="1">
        <v>0</v>
      </c>
      <c r="AB1021" s="1">
        <v>7.5502631103839599</v>
      </c>
      <c r="AC1021" s="1">
        <v>1</v>
      </c>
      <c r="AD1021" s="1">
        <v>0</v>
      </c>
      <c r="AE1021" s="1">
        <v>0</v>
      </c>
      <c r="AF1021" s="1">
        <v>0</v>
      </c>
      <c r="AG1021" s="1">
        <v>1</v>
      </c>
      <c r="AH1021" s="1">
        <v>0</v>
      </c>
    </row>
    <row r="1022" spans="1:34" x14ac:dyDescent="0.35">
      <c r="A1022" s="1">
        <v>5771</v>
      </c>
      <c r="B1022" s="1">
        <v>63</v>
      </c>
      <c r="C1022" s="1">
        <v>0</v>
      </c>
      <c r="D1022" s="1">
        <v>0</v>
      </c>
      <c r="E1022" s="1">
        <v>1</v>
      </c>
      <c r="F1022" s="1">
        <v>19.102705033051301</v>
      </c>
      <c r="G1022" s="1">
        <v>0</v>
      </c>
      <c r="H1022" s="1">
        <v>18.791887946761999</v>
      </c>
      <c r="I1022" s="1">
        <v>6.26888116059241</v>
      </c>
      <c r="J1022" s="1">
        <v>7.2754616884217302</v>
      </c>
      <c r="K1022" s="1">
        <v>8.4372263178153695</v>
      </c>
      <c r="L1022" s="1">
        <v>0</v>
      </c>
      <c r="M1022" s="1">
        <v>0</v>
      </c>
      <c r="N1022" s="1">
        <v>0</v>
      </c>
      <c r="O1022" s="1">
        <v>0</v>
      </c>
      <c r="P1022" s="1">
        <v>1</v>
      </c>
      <c r="Q1022" s="1">
        <v>0</v>
      </c>
      <c r="R1022" s="1">
        <v>159</v>
      </c>
      <c r="S1022" s="1">
        <v>116</v>
      </c>
      <c r="T1022" s="1">
        <v>213.826147294213</v>
      </c>
      <c r="U1022" s="1">
        <v>142.69216482475099</v>
      </c>
      <c r="V1022" s="1">
        <v>22.834412391145701</v>
      </c>
      <c r="W1022" s="1">
        <v>319.76792857713298</v>
      </c>
      <c r="X1022" s="1">
        <v>16.467844754780302</v>
      </c>
      <c r="Y1022" s="1">
        <v>4.0393920386842002</v>
      </c>
      <c r="Z1022" s="1">
        <v>0</v>
      </c>
      <c r="AA1022" s="1">
        <v>0</v>
      </c>
      <c r="AB1022" s="1">
        <v>2.6879011796270098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1</v>
      </c>
    </row>
    <row r="1023" spans="1:34" hidden="1" x14ac:dyDescent="0.35">
      <c r="A1023" s="1">
        <v>5772</v>
      </c>
      <c r="B1023" s="1">
        <v>81</v>
      </c>
      <c r="C1023" s="1">
        <v>1</v>
      </c>
      <c r="D1023" s="1">
        <v>0</v>
      </c>
      <c r="E1023" s="1">
        <v>0</v>
      </c>
      <c r="F1023" s="1">
        <v>37.767887350428801</v>
      </c>
      <c r="G1023" s="1">
        <v>1</v>
      </c>
      <c r="H1023" s="1">
        <v>11.977079788706099</v>
      </c>
      <c r="I1023" s="1">
        <v>3.6160168260190801E-3</v>
      </c>
      <c r="J1023" s="1">
        <v>9.1897143423182008</v>
      </c>
      <c r="K1023" s="1">
        <v>9.0086487989148001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138</v>
      </c>
      <c r="S1023" s="1">
        <v>86</v>
      </c>
      <c r="T1023" s="1">
        <v>196.96385569141901</v>
      </c>
      <c r="U1023" s="1">
        <v>97.598435992486003</v>
      </c>
      <c r="V1023" s="1">
        <v>90.409942418899902</v>
      </c>
      <c r="W1023" s="1">
        <v>213.23993000901999</v>
      </c>
      <c r="X1023" s="1">
        <v>17.710214186148299</v>
      </c>
      <c r="Y1023" s="1">
        <v>8.2840143015515594E-2</v>
      </c>
      <c r="Z1023" s="1">
        <v>0</v>
      </c>
      <c r="AA1023" s="1">
        <v>0</v>
      </c>
      <c r="AB1023" s="1">
        <v>6.6513328687613402</v>
      </c>
      <c r="AC1023" s="1">
        <v>1</v>
      </c>
      <c r="AD1023" s="1">
        <v>0</v>
      </c>
      <c r="AE1023" s="1">
        <v>0</v>
      </c>
      <c r="AF1023" s="1">
        <v>0</v>
      </c>
      <c r="AG1023" s="1">
        <v>1</v>
      </c>
      <c r="AH1023" s="1">
        <v>0</v>
      </c>
    </row>
    <row r="1024" spans="1:34" hidden="1" x14ac:dyDescent="0.35">
      <c r="A1024" s="1">
        <v>5773</v>
      </c>
      <c r="B1024" s="1">
        <v>90</v>
      </c>
      <c r="C1024" s="1">
        <v>0</v>
      </c>
      <c r="D1024" s="1">
        <v>2</v>
      </c>
      <c r="E1024" s="1">
        <v>2</v>
      </c>
      <c r="F1024" s="1">
        <v>22.189841792594201</v>
      </c>
      <c r="G1024" s="1">
        <v>0</v>
      </c>
      <c r="H1024" s="1">
        <v>14.640250770603799</v>
      </c>
      <c r="I1024" s="1">
        <v>6.8585801337027004</v>
      </c>
      <c r="J1024" s="1">
        <v>1.01905786202246</v>
      </c>
      <c r="K1024" s="1">
        <v>8.9051493155733699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106</v>
      </c>
      <c r="S1024" s="1">
        <v>104</v>
      </c>
      <c r="T1024" s="1">
        <v>226.86842998301199</v>
      </c>
      <c r="U1024" s="1">
        <v>124.284707002213</v>
      </c>
      <c r="V1024" s="1">
        <v>95.169845644960901</v>
      </c>
      <c r="W1024" s="1">
        <v>332.31892746857699</v>
      </c>
      <c r="X1024" s="1">
        <v>8.7263992148460492</v>
      </c>
      <c r="Y1024" s="1">
        <v>9.4865897136409796</v>
      </c>
      <c r="Z1024" s="1">
        <v>0</v>
      </c>
      <c r="AA1024" s="1">
        <v>0</v>
      </c>
      <c r="AB1024" s="1">
        <v>4.9645139368753597</v>
      </c>
      <c r="AC1024" s="1">
        <v>1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</row>
    <row r="1025" spans="1:34" hidden="1" x14ac:dyDescent="0.35">
      <c r="A1025" s="1">
        <v>5774</v>
      </c>
      <c r="B1025" s="1">
        <v>69</v>
      </c>
      <c r="C1025" s="1">
        <v>0</v>
      </c>
      <c r="D1025" s="1">
        <v>0</v>
      </c>
      <c r="E1025" s="1">
        <v>2</v>
      </c>
      <c r="F1025" s="1">
        <v>20.611454377200701</v>
      </c>
      <c r="G1025" s="1">
        <v>0</v>
      </c>
      <c r="H1025" s="1">
        <v>14.0795107011581</v>
      </c>
      <c r="I1025" s="1">
        <v>2.89582463249124</v>
      </c>
      <c r="J1025" s="1">
        <v>3.16720659419506</v>
      </c>
      <c r="K1025" s="1">
        <v>7.6059058016975598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154</v>
      </c>
      <c r="S1025" s="1">
        <v>60</v>
      </c>
      <c r="T1025" s="1">
        <v>216.90048232034701</v>
      </c>
      <c r="U1025" s="1">
        <v>78.749791970445699</v>
      </c>
      <c r="V1025" s="1">
        <v>54.379147717382303</v>
      </c>
      <c r="W1025" s="1">
        <v>292.245201879212</v>
      </c>
      <c r="X1025" s="1">
        <v>0.59650095848360296</v>
      </c>
      <c r="Y1025" s="1">
        <v>7.2531087066444204</v>
      </c>
      <c r="Z1025" s="1">
        <v>0</v>
      </c>
      <c r="AA1025" s="1">
        <v>0</v>
      </c>
      <c r="AB1025" s="1">
        <v>6.3035979104187296</v>
      </c>
      <c r="AC1025" s="1">
        <v>0</v>
      </c>
      <c r="AD1025" s="1">
        <v>0</v>
      </c>
      <c r="AE1025" s="1">
        <v>1</v>
      </c>
      <c r="AF1025" s="1">
        <v>0</v>
      </c>
      <c r="AG1025" s="1">
        <v>1</v>
      </c>
      <c r="AH1025" s="1">
        <v>0</v>
      </c>
    </row>
    <row r="1026" spans="1:34" x14ac:dyDescent="0.35">
      <c r="A1026" s="1">
        <v>5775</v>
      </c>
      <c r="B1026" s="1">
        <v>60</v>
      </c>
      <c r="C1026" s="1">
        <v>1</v>
      </c>
      <c r="D1026" s="1">
        <v>0</v>
      </c>
      <c r="E1026" s="1">
        <v>2</v>
      </c>
      <c r="F1026" s="1">
        <v>27.191345750515399</v>
      </c>
      <c r="G1026" s="1">
        <v>1</v>
      </c>
      <c r="H1026" s="1">
        <v>9.2817416862127295</v>
      </c>
      <c r="I1026" s="1">
        <v>8.5094329300026601</v>
      </c>
      <c r="J1026" s="1">
        <v>8.5522178879816995</v>
      </c>
      <c r="K1026" s="1">
        <v>8.3670900637049499</v>
      </c>
      <c r="L1026" s="1">
        <v>1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179</v>
      </c>
      <c r="S1026" s="1">
        <v>70</v>
      </c>
      <c r="T1026" s="1">
        <v>283.90813452534599</v>
      </c>
      <c r="U1026" s="1">
        <v>145.194585206764</v>
      </c>
      <c r="V1026" s="1">
        <v>32.256335368950403</v>
      </c>
      <c r="W1026" s="1">
        <v>311.63991046749101</v>
      </c>
      <c r="X1026" s="1">
        <v>8.0568976137780997</v>
      </c>
      <c r="Y1026" s="1">
        <v>4.4380885068702796</v>
      </c>
      <c r="Z1026" s="1">
        <v>1</v>
      </c>
      <c r="AA1026" s="1">
        <v>0</v>
      </c>
      <c r="AB1026" s="1">
        <v>9.29884110246606</v>
      </c>
      <c r="AC1026" s="1">
        <v>1</v>
      </c>
      <c r="AD1026" s="1">
        <v>0</v>
      </c>
      <c r="AE1026" s="1">
        <v>0</v>
      </c>
      <c r="AF1026" s="1">
        <v>0</v>
      </c>
      <c r="AG1026" s="1">
        <v>1</v>
      </c>
      <c r="AH1026" s="1">
        <v>1</v>
      </c>
    </row>
    <row r="1027" spans="1:34" hidden="1" x14ac:dyDescent="0.35">
      <c r="A1027" s="1">
        <v>5776</v>
      </c>
      <c r="B1027" s="1">
        <v>77</v>
      </c>
      <c r="C1027" s="1">
        <v>1</v>
      </c>
      <c r="D1027" s="1">
        <v>1</v>
      </c>
      <c r="E1027" s="1">
        <v>1</v>
      </c>
      <c r="F1027" s="1">
        <v>27.390979759194</v>
      </c>
      <c r="G1027" s="1">
        <v>1</v>
      </c>
      <c r="H1027" s="1">
        <v>16.915396689159898</v>
      </c>
      <c r="I1027" s="1">
        <v>8.0542284671020195</v>
      </c>
      <c r="J1027" s="1">
        <v>8.9948766541809597</v>
      </c>
      <c r="K1027" s="1">
        <v>4.8099433267129603</v>
      </c>
      <c r="L1027" s="1">
        <v>1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90</v>
      </c>
      <c r="S1027" s="1">
        <v>101</v>
      </c>
      <c r="T1027" s="1">
        <v>219.78699384255501</v>
      </c>
      <c r="U1027" s="1">
        <v>159.46138489180899</v>
      </c>
      <c r="V1027" s="1">
        <v>32.585876250152999</v>
      </c>
      <c r="W1027" s="1">
        <v>294.32231442220899</v>
      </c>
      <c r="X1027" s="1">
        <v>17.983823676206502</v>
      </c>
      <c r="Y1027" s="1">
        <v>8.9819685155427393</v>
      </c>
      <c r="Z1027" s="1">
        <v>0</v>
      </c>
      <c r="AA1027" s="1">
        <v>0</v>
      </c>
      <c r="AB1027" s="1">
        <v>0.90130807783941003</v>
      </c>
      <c r="AC1027" s="1">
        <v>0</v>
      </c>
      <c r="AD1027" s="1">
        <v>0</v>
      </c>
      <c r="AE1027" s="1">
        <v>0</v>
      </c>
      <c r="AF1027" s="1">
        <v>0</v>
      </c>
      <c r="AG1027" s="1">
        <v>1</v>
      </c>
      <c r="AH1027" s="1">
        <v>0</v>
      </c>
    </row>
    <row r="1028" spans="1:34" hidden="1" x14ac:dyDescent="0.35">
      <c r="A1028" s="1">
        <v>5777</v>
      </c>
      <c r="B1028" s="1">
        <v>66</v>
      </c>
      <c r="C1028" s="1">
        <v>1</v>
      </c>
      <c r="D1028" s="1">
        <v>0</v>
      </c>
      <c r="E1028" s="1">
        <v>0</v>
      </c>
      <c r="F1028" s="1">
        <v>28.685528639014301</v>
      </c>
      <c r="G1028" s="1">
        <v>1</v>
      </c>
      <c r="H1028" s="1">
        <v>7.5433951622890696</v>
      </c>
      <c r="I1028" s="1">
        <v>3.08034333337064</v>
      </c>
      <c r="J1028" s="1">
        <v>2.00550345502959</v>
      </c>
      <c r="K1028" s="1">
        <v>8.4616384997012606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1</v>
      </c>
      <c r="R1028" s="1">
        <v>102</v>
      </c>
      <c r="S1028" s="1">
        <v>100</v>
      </c>
      <c r="T1028" s="1">
        <v>206.761819419402</v>
      </c>
      <c r="U1028" s="1">
        <v>179.74001358718999</v>
      </c>
      <c r="V1028" s="1">
        <v>27.146444100986599</v>
      </c>
      <c r="W1028" s="1">
        <v>137.27447094841801</v>
      </c>
      <c r="X1028" s="1">
        <v>29.3292727785572</v>
      </c>
      <c r="Y1028" s="1">
        <v>3.6401519285804902</v>
      </c>
      <c r="Z1028" s="1">
        <v>1</v>
      </c>
      <c r="AA1028" s="1">
        <v>0</v>
      </c>
      <c r="AB1028" s="1">
        <v>4.2974443848919996</v>
      </c>
      <c r="AC1028" s="1">
        <v>0</v>
      </c>
      <c r="AD1028" s="1">
        <v>1</v>
      </c>
      <c r="AE1028" s="1">
        <v>0</v>
      </c>
      <c r="AF1028" s="1">
        <v>0</v>
      </c>
      <c r="AG1028" s="1">
        <v>1</v>
      </c>
      <c r="AH1028" s="1">
        <v>0</v>
      </c>
    </row>
    <row r="1029" spans="1:34" x14ac:dyDescent="0.35">
      <c r="A1029" s="1">
        <v>5778</v>
      </c>
      <c r="B1029" s="1">
        <v>80</v>
      </c>
      <c r="C1029" s="1">
        <v>1</v>
      </c>
      <c r="D1029" s="1">
        <v>2</v>
      </c>
      <c r="E1029" s="1">
        <v>1</v>
      </c>
      <c r="F1029" s="1">
        <v>32.423659169474</v>
      </c>
      <c r="G1029" s="1">
        <v>0</v>
      </c>
      <c r="H1029" s="1">
        <v>19.299608311117701</v>
      </c>
      <c r="I1029" s="1">
        <v>3.58261711262822</v>
      </c>
      <c r="J1029" s="1">
        <v>9.4810882248170802</v>
      </c>
      <c r="K1029" s="1">
        <v>5.9571654770429197</v>
      </c>
      <c r="L1029" s="1">
        <v>0</v>
      </c>
      <c r="M1029" s="1">
        <v>0</v>
      </c>
      <c r="N1029" s="1">
        <v>1</v>
      </c>
      <c r="O1029" s="1">
        <v>0</v>
      </c>
      <c r="P1029" s="1">
        <v>0</v>
      </c>
      <c r="Q1029" s="1">
        <v>0</v>
      </c>
      <c r="R1029" s="1">
        <v>99</v>
      </c>
      <c r="S1029" s="1">
        <v>112</v>
      </c>
      <c r="T1029" s="1">
        <v>257.53828037450501</v>
      </c>
      <c r="U1029" s="1">
        <v>128.66030627668999</v>
      </c>
      <c r="V1029" s="1">
        <v>24.5650674466361</v>
      </c>
      <c r="W1029" s="1">
        <v>85.191802722818593</v>
      </c>
      <c r="X1029" s="1">
        <v>6.7154100050533998</v>
      </c>
      <c r="Y1029" s="1">
        <v>2.4998174791899701</v>
      </c>
      <c r="Z1029" s="1">
        <v>0</v>
      </c>
      <c r="AA1029" s="1">
        <v>1</v>
      </c>
      <c r="AB1029" s="1">
        <v>0.387733499011292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1</v>
      </c>
    </row>
    <row r="1030" spans="1:34" hidden="1" x14ac:dyDescent="0.35">
      <c r="A1030" s="1">
        <v>5779</v>
      </c>
      <c r="B1030" s="1">
        <v>60</v>
      </c>
      <c r="C1030" s="1">
        <v>0</v>
      </c>
      <c r="D1030" s="1">
        <v>0</v>
      </c>
      <c r="E1030" s="1">
        <v>2</v>
      </c>
      <c r="F1030" s="1">
        <v>20.913638044749401</v>
      </c>
      <c r="G1030" s="1">
        <v>0</v>
      </c>
      <c r="H1030" s="1">
        <v>4.51157794426571</v>
      </c>
      <c r="I1030" s="1">
        <v>7.1042896798891304</v>
      </c>
      <c r="J1030" s="1">
        <v>0.68539699724518</v>
      </c>
      <c r="K1030" s="1">
        <v>4.3234453704911804</v>
      </c>
      <c r="L1030" s="1">
        <v>0</v>
      </c>
      <c r="M1030" s="1">
        <v>0</v>
      </c>
      <c r="N1030" s="1">
        <v>0</v>
      </c>
      <c r="O1030" s="1">
        <v>1</v>
      </c>
      <c r="P1030" s="1">
        <v>0</v>
      </c>
      <c r="Q1030" s="1">
        <v>0</v>
      </c>
      <c r="R1030" s="1">
        <v>129</v>
      </c>
      <c r="S1030" s="1">
        <v>89</v>
      </c>
      <c r="T1030" s="1">
        <v>230.31302922200001</v>
      </c>
      <c r="U1030" s="1">
        <v>88.544387478120896</v>
      </c>
      <c r="V1030" s="1">
        <v>53.918323379546102</v>
      </c>
      <c r="W1030" s="1">
        <v>397.982108982282</v>
      </c>
      <c r="X1030" s="1">
        <v>9.5347642909078498</v>
      </c>
      <c r="Y1030" s="1">
        <v>2.1422812399688</v>
      </c>
      <c r="Z1030" s="1">
        <v>0</v>
      </c>
      <c r="AA1030" s="1">
        <v>0</v>
      </c>
      <c r="AB1030" s="1">
        <v>7.0805450147042999</v>
      </c>
      <c r="AC1030" s="1">
        <v>0</v>
      </c>
      <c r="AD1030" s="1">
        <v>0</v>
      </c>
      <c r="AE1030" s="1">
        <v>0</v>
      </c>
      <c r="AF1030" s="1">
        <v>0</v>
      </c>
      <c r="AG1030" s="1">
        <v>1</v>
      </c>
      <c r="AH1030" s="1">
        <v>0</v>
      </c>
    </row>
    <row r="1031" spans="1:34" x14ac:dyDescent="0.35">
      <c r="A1031" s="1">
        <v>5780</v>
      </c>
      <c r="B1031" s="1">
        <v>87</v>
      </c>
      <c r="C1031" s="1">
        <v>1</v>
      </c>
      <c r="D1031" s="1">
        <v>0</v>
      </c>
      <c r="E1031" s="1">
        <v>2</v>
      </c>
      <c r="F1031" s="1">
        <v>18.378521675796001</v>
      </c>
      <c r="G1031" s="1">
        <v>0</v>
      </c>
      <c r="H1031" s="1">
        <v>4.5951195592686398</v>
      </c>
      <c r="I1031" s="1">
        <v>2.0223518475573101</v>
      </c>
      <c r="J1031" s="1">
        <v>8.8445358218688206</v>
      </c>
      <c r="K1031" s="1">
        <v>7.9908313771642998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178</v>
      </c>
      <c r="S1031" s="1">
        <v>107</v>
      </c>
      <c r="T1031" s="1">
        <v>196.348379290309</v>
      </c>
      <c r="U1031" s="1">
        <v>140.70340853706099</v>
      </c>
      <c r="V1031" s="1">
        <v>65.9779376285409</v>
      </c>
      <c r="W1031" s="1">
        <v>240.37639516029401</v>
      </c>
      <c r="X1031" s="1">
        <v>7.8071728794033604</v>
      </c>
      <c r="Y1031" s="1">
        <v>3.5863602991117101</v>
      </c>
      <c r="Z1031" s="1">
        <v>0</v>
      </c>
      <c r="AA1031" s="1">
        <v>0</v>
      </c>
      <c r="AB1031" s="1">
        <v>0.32074583611326402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1</v>
      </c>
    </row>
    <row r="1032" spans="1:34" x14ac:dyDescent="0.35">
      <c r="A1032" s="1">
        <v>5781</v>
      </c>
      <c r="B1032" s="1">
        <v>83</v>
      </c>
      <c r="C1032" s="1">
        <v>1</v>
      </c>
      <c r="D1032" s="1">
        <v>0</v>
      </c>
      <c r="E1032" s="1">
        <v>1</v>
      </c>
      <c r="F1032" s="1">
        <v>17.242977417032801</v>
      </c>
      <c r="G1032" s="1">
        <v>0</v>
      </c>
      <c r="H1032" s="1">
        <v>18.382691347001799</v>
      </c>
      <c r="I1032" s="1">
        <v>5.0817496479580297</v>
      </c>
      <c r="J1032" s="1">
        <v>1.9598232487509499</v>
      </c>
      <c r="K1032" s="1">
        <v>6.12284614421685</v>
      </c>
      <c r="L1032" s="1">
        <v>1</v>
      </c>
      <c r="M1032" s="1">
        <v>0</v>
      </c>
      <c r="N1032" s="1">
        <v>1</v>
      </c>
      <c r="O1032" s="1">
        <v>0</v>
      </c>
      <c r="P1032" s="1">
        <v>1</v>
      </c>
      <c r="Q1032" s="1">
        <v>0</v>
      </c>
      <c r="R1032" s="1">
        <v>128</v>
      </c>
      <c r="S1032" s="1">
        <v>110</v>
      </c>
      <c r="T1032" s="1">
        <v>246.23358799552199</v>
      </c>
      <c r="U1032" s="1">
        <v>154.86837406082699</v>
      </c>
      <c r="V1032" s="1">
        <v>39.061704190623097</v>
      </c>
      <c r="W1032" s="1">
        <v>258.32898523990099</v>
      </c>
      <c r="X1032" s="1">
        <v>23.451928090183401</v>
      </c>
      <c r="Y1032" s="1">
        <v>2.9876064740157999</v>
      </c>
      <c r="Z1032" s="1">
        <v>1</v>
      </c>
      <c r="AA1032" s="1">
        <v>0</v>
      </c>
      <c r="AB1032" s="1">
        <v>1.0709929636592499</v>
      </c>
      <c r="AC1032" s="1">
        <v>1</v>
      </c>
      <c r="AD1032" s="1">
        <v>0</v>
      </c>
      <c r="AE1032" s="1">
        <v>0</v>
      </c>
      <c r="AF1032" s="1">
        <v>0</v>
      </c>
      <c r="AG1032" s="1">
        <v>0</v>
      </c>
      <c r="AH1032" s="1">
        <v>1</v>
      </c>
    </row>
    <row r="1033" spans="1:34" x14ac:dyDescent="0.35">
      <c r="A1033" s="1">
        <v>5782</v>
      </c>
      <c r="B1033" s="1">
        <v>87</v>
      </c>
      <c r="C1033" s="1">
        <v>0</v>
      </c>
      <c r="D1033" s="1">
        <v>1</v>
      </c>
      <c r="E1033" s="1">
        <v>1</v>
      </c>
      <c r="F1033" s="1">
        <v>16.716257949929599</v>
      </c>
      <c r="G1033" s="1">
        <v>1</v>
      </c>
      <c r="H1033" s="1">
        <v>13.4845488800251</v>
      </c>
      <c r="I1033" s="1">
        <v>5.4814412920791096</v>
      </c>
      <c r="J1033" s="1">
        <v>1.5707012895511301</v>
      </c>
      <c r="K1033" s="1">
        <v>6.9923484962685896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162</v>
      </c>
      <c r="S1033" s="1">
        <v>61</v>
      </c>
      <c r="T1033" s="1">
        <v>175.946262449861</v>
      </c>
      <c r="U1033" s="1">
        <v>65.089056336847705</v>
      </c>
      <c r="V1033" s="1">
        <v>28.032714987650699</v>
      </c>
      <c r="W1033" s="1">
        <v>78.382073837579796</v>
      </c>
      <c r="X1033" s="1">
        <v>13.869680275676201</v>
      </c>
      <c r="Y1033" s="1">
        <v>3.4698250562305399</v>
      </c>
      <c r="Z1033" s="1">
        <v>0</v>
      </c>
      <c r="AA1033" s="1">
        <v>0</v>
      </c>
      <c r="AB1033" s="1">
        <v>0.22609887489650499</v>
      </c>
      <c r="AC1033" s="1">
        <v>1</v>
      </c>
      <c r="AD1033" s="1">
        <v>0</v>
      </c>
      <c r="AE1033" s="1">
        <v>0</v>
      </c>
      <c r="AF1033" s="1">
        <v>0</v>
      </c>
      <c r="AG1033" s="1">
        <v>1</v>
      </c>
      <c r="AH1033" s="1">
        <v>1</v>
      </c>
    </row>
    <row r="1034" spans="1:34" hidden="1" x14ac:dyDescent="0.35">
      <c r="A1034" s="1">
        <v>5783</v>
      </c>
      <c r="B1034" s="1">
        <v>69</v>
      </c>
      <c r="C1034" s="1">
        <v>1</v>
      </c>
      <c r="D1034" s="1">
        <v>2</v>
      </c>
      <c r="E1034" s="1">
        <v>0</v>
      </c>
      <c r="F1034" s="1">
        <v>30.677631287197201</v>
      </c>
      <c r="G1034" s="1">
        <v>0</v>
      </c>
      <c r="H1034" s="1">
        <v>0.43717085994511001</v>
      </c>
      <c r="I1034" s="1">
        <v>2.0681108170461302</v>
      </c>
      <c r="J1034" s="1">
        <v>7.2052855730849803</v>
      </c>
      <c r="K1034" s="1">
        <v>4.8226324259092896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168</v>
      </c>
      <c r="S1034" s="1">
        <v>118</v>
      </c>
      <c r="T1034" s="1">
        <v>213.122960185973</v>
      </c>
      <c r="U1034" s="1">
        <v>127.83247431586599</v>
      </c>
      <c r="V1034" s="1">
        <v>21.767351988553202</v>
      </c>
      <c r="W1034" s="1">
        <v>179.538278711164</v>
      </c>
      <c r="X1034" s="1">
        <v>18.522431705504999</v>
      </c>
      <c r="Y1034" s="1">
        <v>6.1972771333911103</v>
      </c>
      <c r="Z1034" s="1">
        <v>0</v>
      </c>
      <c r="AA1034" s="1">
        <v>0</v>
      </c>
      <c r="AB1034" s="1">
        <v>1.07301693853961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</row>
    <row r="1035" spans="1:34" x14ac:dyDescent="0.35">
      <c r="A1035" s="1">
        <v>5784</v>
      </c>
      <c r="B1035" s="1">
        <v>88</v>
      </c>
      <c r="C1035" s="1">
        <v>1</v>
      </c>
      <c r="D1035" s="1">
        <v>3</v>
      </c>
      <c r="E1035" s="1">
        <v>1</v>
      </c>
      <c r="F1035" s="1">
        <v>17.8608386044646</v>
      </c>
      <c r="G1035" s="1">
        <v>0</v>
      </c>
      <c r="H1035" s="1">
        <v>3.4788927896827402</v>
      </c>
      <c r="I1035" s="1">
        <v>9.9840895406334909</v>
      </c>
      <c r="J1035" s="1">
        <v>9.8598251845528502</v>
      </c>
      <c r="K1035" s="1">
        <v>9.3352217773130501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1</v>
      </c>
      <c r="R1035" s="1">
        <v>179</v>
      </c>
      <c r="S1035" s="1">
        <v>110</v>
      </c>
      <c r="T1035" s="1">
        <v>169.88094983819499</v>
      </c>
      <c r="U1035" s="1">
        <v>146.52611500118601</v>
      </c>
      <c r="V1035" s="1">
        <v>36.397692509639597</v>
      </c>
      <c r="W1035" s="1">
        <v>160.34474538236501</v>
      </c>
      <c r="X1035" s="1">
        <v>0.63155310955734201</v>
      </c>
      <c r="Y1035" s="1">
        <v>7.3575039472507999</v>
      </c>
      <c r="Z1035" s="1">
        <v>1</v>
      </c>
      <c r="AA1035" s="1">
        <v>0</v>
      </c>
      <c r="AB1035" s="1">
        <v>4.0509805274653701</v>
      </c>
      <c r="AC1035" s="1">
        <v>0</v>
      </c>
      <c r="AD1035" s="1">
        <v>0</v>
      </c>
      <c r="AE1035" s="1">
        <v>0</v>
      </c>
      <c r="AF1035" s="1">
        <v>1</v>
      </c>
      <c r="AG1035" s="1">
        <v>0</v>
      </c>
      <c r="AH1035" s="1">
        <v>1</v>
      </c>
    </row>
    <row r="1036" spans="1:34" hidden="1" x14ac:dyDescent="0.35">
      <c r="A1036" s="1">
        <v>5785</v>
      </c>
      <c r="B1036" s="1">
        <v>70</v>
      </c>
      <c r="C1036" s="1">
        <v>0</v>
      </c>
      <c r="D1036" s="1">
        <v>1</v>
      </c>
      <c r="E1036" s="1">
        <v>1</v>
      </c>
      <c r="F1036" s="1">
        <v>22.352999813634</v>
      </c>
      <c r="G1036" s="1">
        <v>1</v>
      </c>
      <c r="H1036" s="1">
        <v>0.87951814588451604</v>
      </c>
      <c r="I1036" s="1">
        <v>4.2356145137159702</v>
      </c>
      <c r="J1036" s="1">
        <v>0.47705189845667101</v>
      </c>
      <c r="K1036" s="1">
        <v>8.1356783091512792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1</v>
      </c>
      <c r="R1036" s="1">
        <v>119</v>
      </c>
      <c r="S1036" s="1">
        <v>74</v>
      </c>
      <c r="T1036" s="1">
        <v>258.49256471970398</v>
      </c>
      <c r="U1036" s="1">
        <v>183.190915008931</v>
      </c>
      <c r="V1036" s="1">
        <v>51.230823428270199</v>
      </c>
      <c r="W1036" s="1">
        <v>73.151242479616101</v>
      </c>
      <c r="X1036" s="1">
        <v>11.9717899446172</v>
      </c>
      <c r="Y1036" s="1">
        <v>9.7235446598079402</v>
      </c>
      <c r="Z1036" s="1">
        <v>0</v>
      </c>
      <c r="AA1036" s="1">
        <v>0</v>
      </c>
      <c r="AB1036" s="1">
        <v>0.459419431753397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</row>
    <row r="1037" spans="1:34" hidden="1" x14ac:dyDescent="0.35">
      <c r="A1037" s="1">
        <v>5786</v>
      </c>
      <c r="B1037" s="1">
        <v>81</v>
      </c>
      <c r="C1037" s="1">
        <v>0</v>
      </c>
      <c r="D1037" s="1">
        <v>1</v>
      </c>
      <c r="E1037" s="1">
        <v>0</v>
      </c>
      <c r="F1037" s="1">
        <v>26.448074996025799</v>
      </c>
      <c r="G1037" s="1">
        <v>0</v>
      </c>
      <c r="H1037" s="1">
        <v>2.1512935974913301</v>
      </c>
      <c r="I1037" s="1">
        <v>0.146201943894751</v>
      </c>
      <c r="J1037" s="1">
        <v>1.60768863721876</v>
      </c>
      <c r="K1037" s="1">
        <v>8.6816323550686505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102</v>
      </c>
      <c r="S1037" s="1">
        <v>96</v>
      </c>
      <c r="T1037" s="1">
        <v>283.968298673981</v>
      </c>
      <c r="U1037" s="1">
        <v>185.335091258799</v>
      </c>
      <c r="V1037" s="1">
        <v>30.5701317781471</v>
      </c>
      <c r="W1037" s="1">
        <v>362.01743328706198</v>
      </c>
      <c r="X1037" s="1">
        <v>13.1403602153802</v>
      </c>
      <c r="Y1037" s="1">
        <v>7.3502130209825802</v>
      </c>
      <c r="Z1037" s="1">
        <v>0</v>
      </c>
      <c r="AA1037" s="1">
        <v>0</v>
      </c>
      <c r="AB1037" s="1">
        <v>2.9933504878453601</v>
      </c>
      <c r="AC1037" s="1">
        <v>1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</row>
    <row r="1038" spans="1:34" x14ac:dyDescent="0.35">
      <c r="A1038" s="1">
        <v>5787</v>
      </c>
      <c r="B1038" s="1">
        <v>79</v>
      </c>
      <c r="C1038" s="1">
        <v>1</v>
      </c>
      <c r="D1038" s="1">
        <v>0</v>
      </c>
      <c r="E1038" s="1">
        <v>0</v>
      </c>
      <c r="F1038" s="1">
        <v>29.494055213638202</v>
      </c>
      <c r="G1038" s="1">
        <v>1</v>
      </c>
      <c r="H1038" s="1">
        <v>15.5303284500411</v>
      </c>
      <c r="I1038" s="1">
        <v>3.1857294519214097E-2</v>
      </c>
      <c r="J1038" s="1">
        <v>8.0121526246967996</v>
      </c>
      <c r="K1038" s="1">
        <v>8.9500390917541708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131</v>
      </c>
      <c r="S1038" s="1">
        <v>82</v>
      </c>
      <c r="T1038" s="1">
        <v>290.16893294303202</v>
      </c>
      <c r="U1038" s="1">
        <v>50.707076844917701</v>
      </c>
      <c r="V1038" s="1">
        <v>91.087492571001704</v>
      </c>
      <c r="W1038" s="1">
        <v>62.7838735750626</v>
      </c>
      <c r="X1038" s="1">
        <v>10.873543385826</v>
      </c>
      <c r="Y1038" s="1">
        <v>3.3434244004445599</v>
      </c>
      <c r="Z1038" s="1">
        <v>0</v>
      </c>
      <c r="AA1038" s="1">
        <v>0</v>
      </c>
      <c r="AB1038" s="1">
        <v>4.9926791915515496</v>
      </c>
      <c r="AC1038" s="1">
        <v>0</v>
      </c>
      <c r="AD1038" s="1">
        <v>0</v>
      </c>
      <c r="AE1038" s="1">
        <v>0</v>
      </c>
      <c r="AF1038" s="1">
        <v>0</v>
      </c>
      <c r="AG1038" s="1">
        <v>1</v>
      </c>
      <c r="AH1038" s="1">
        <v>1</v>
      </c>
    </row>
    <row r="1039" spans="1:34" x14ac:dyDescent="0.35">
      <c r="A1039" s="1">
        <v>5788</v>
      </c>
      <c r="B1039" s="1">
        <v>89</v>
      </c>
      <c r="C1039" s="1">
        <v>1</v>
      </c>
      <c r="D1039" s="1">
        <v>0</v>
      </c>
      <c r="E1039" s="1">
        <v>1</v>
      </c>
      <c r="F1039" s="1">
        <v>20.103385302890199</v>
      </c>
      <c r="G1039" s="1">
        <v>1</v>
      </c>
      <c r="H1039" s="1">
        <v>13.2640578971514</v>
      </c>
      <c r="I1039" s="1">
        <v>4.8974355373476497</v>
      </c>
      <c r="J1039" s="1">
        <v>3.7972213482775201</v>
      </c>
      <c r="K1039" s="1">
        <v>4.6081490238264502</v>
      </c>
      <c r="L1039" s="1">
        <v>0</v>
      </c>
      <c r="M1039" s="1">
        <v>1</v>
      </c>
      <c r="N1039" s="1">
        <v>0</v>
      </c>
      <c r="O1039" s="1">
        <v>1</v>
      </c>
      <c r="P1039" s="1">
        <v>0</v>
      </c>
      <c r="Q1039" s="1">
        <v>0</v>
      </c>
      <c r="R1039" s="1">
        <v>113</v>
      </c>
      <c r="S1039" s="1">
        <v>79</v>
      </c>
      <c r="T1039" s="1">
        <v>265.394053496109</v>
      </c>
      <c r="U1039" s="1">
        <v>171.80038719705499</v>
      </c>
      <c r="V1039" s="1">
        <v>66.033815579637107</v>
      </c>
      <c r="W1039" s="1">
        <v>256.62415929616901</v>
      </c>
      <c r="X1039" s="1">
        <v>6.5548925497638697</v>
      </c>
      <c r="Y1039" s="1">
        <v>4.08886971292028</v>
      </c>
      <c r="Z1039" s="1">
        <v>0</v>
      </c>
      <c r="AA1039" s="1">
        <v>0</v>
      </c>
      <c r="AB1039" s="1">
        <v>0.75184991264927903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1</v>
      </c>
    </row>
    <row r="1040" spans="1:34" hidden="1" x14ac:dyDescent="0.35">
      <c r="A1040" s="1">
        <v>5789</v>
      </c>
      <c r="B1040" s="1">
        <v>67</v>
      </c>
      <c r="C1040" s="1">
        <v>0</v>
      </c>
      <c r="D1040" s="1">
        <v>0</v>
      </c>
      <c r="E1040" s="1">
        <v>1</v>
      </c>
      <c r="F1040" s="1">
        <v>36.684196640783902</v>
      </c>
      <c r="G1040" s="1">
        <v>0</v>
      </c>
      <c r="H1040" s="1">
        <v>9.1937759869316</v>
      </c>
      <c r="I1040" s="1">
        <v>2.9216237786102801</v>
      </c>
      <c r="J1040" s="1">
        <v>4.6147520601970102</v>
      </c>
      <c r="K1040" s="1">
        <v>5.05236670135828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166</v>
      </c>
      <c r="S1040" s="1">
        <v>81</v>
      </c>
      <c r="T1040" s="1">
        <v>185.66889010356601</v>
      </c>
      <c r="U1040" s="1">
        <v>172.217259630413</v>
      </c>
      <c r="V1040" s="1">
        <v>95.818336239881901</v>
      </c>
      <c r="W1040" s="1">
        <v>84.970379555895505</v>
      </c>
      <c r="X1040" s="1">
        <v>28.0376082269031</v>
      </c>
      <c r="Y1040" s="1">
        <v>5.8692554053434103</v>
      </c>
      <c r="Z1040" s="1">
        <v>0</v>
      </c>
      <c r="AA1040" s="1">
        <v>0</v>
      </c>
      <c r="AB1040" s="1">
        <v>7.1349431073159097</v>
      </c>
      <c r="AC1040" s="1">
        <v>0</v>
      </c>
      <c r="AD1040" s="1">
        <v>0</v>
      </c>
      <c r="AE1040" s="1">
        <v>0</v>
      </c>
      <c r="AF1040" s="1">
        <v>0</v>
      </c>
      <c r="AG1040" s="1">
        <v>1</v>
      </c>
      <c r="AH1040" s="1">
        <v>0</v>
      </c>
    </row>
    <row r="1041" spans="1:34" hidden="1" x14ac:dyDescent="0.35">
      <c r="A1041" s="1">
        <v>5790</v>
      </c>
      <c r="B1041" s="1">
        <v>63</v>
      </c>
      <c r="C1041" s="1">
        <v>0</v>
      </c>
      <c r="D1041" s="1">
        <v>0</v>
      </c>
      <c r="E1041" s="1">
        <v>2</v>
      </c>
      <c r="F1041" s="1">
        <v>18.338968596663499</v>
      </c>
      <c r="G1041" s="1">
        <v>0</v>
      </c>
      <c r="H1041" s="1">
        <v>16.7988933394847</v>
      </c>
      <c r="I1041" s="1">
        <v>5.7724516388055198</v>
      </c>
      <c r="J1041" s="1">
        <v>0.158466787060972</v>
      </c>
      <c r="K1041" s="1">
        <v>5.5417783880600302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101</v>
      </c>
      <c r="S1041" s="1">
        <v>64</v>
      </c>
      <c r="T1041" s="1">
        <v>191.43532040615699</v>
      </c>
      <c r="U1041" s="1">
        <v>86.305985622434207</v>
      </c>
      <c r="V1041" s="1">
        <v>65.366715614687095</v>
      </c>
      <c r="W1041" s="1">
        <v>195.226746697946</v>
      </c>
      <c r="X1041" s="1">
        <v>6.6120820625386303</v>
      </c>
      <c r="Y1041" s="1">
        <v>1.7563362540365599</v>
      </c>
      <c r="Z1041" s="1">
        <v>0</v>
      </c>
      <c r="AA1041" s="1">
        <v>0</v>
      </c>
      <c r="AB1041" s="1">
        <v>9.6736837006508694</v>
      </c>
      <c r="AC1041" s="1">
        <v>0</v>
      </c>
      <c r="AD1041" s="1">
        <v>0</v>
      </c>
      <c r="AE1041" s="1">
        <v>0</v>
      </c>
      <c r="AF1041" s="1">
        <v>1</v>
      </c>
      <c r="AG1041" s="1">
        <v>0</v>
      </c>
      <c r="AH1041" s="1">
        <v>0</v>
      </c>
    </row>
    <row r="1042" spans="1:34" hidden="1" x14ac:dyDescent="0.35">
      <c r="A1042" s="1">
        <v>5791</v>
      </c>
      <c r="B1042" s="1">
        <v>71</v>
      </c>
      <c r="C1042" s="1">
        <v>0</v>
      </c>
      <c r="D1042" s="1">
        <v>0</v>
      </c>
      <c r="E1042" s="1">
        <v>2</v>
      </c>
      <c r="F1042" s="1">
        <v>16.797650419296101</v>
      </c>
      <c r="G1042" s="1">
        <v>0</v>
      </c>
      <c r="H1042" s="1">
        <v>10.013646102399299</v>
      </c>
      <c r="I1042" s="1">
        <v>3.0696323779469199</v>
      </c>
      <c r="J1042" s="1">
        <v>2.3446114427342102</v>
      </c>
      <c r="K1042" s="1">
        <v>5.52878419066377</v>
      </c>
      <c r="L1042" s="1">
        <v>1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178</v>
      </c>
      <c r="S1042" s="1">
        <v>96</v>
      </c>
      <c r="T1042" s="1">
        <v>284.49010786632499</v>
      </c>
      <c r="U1042" s="1">
        <v>117.68062819105501</v>
      </c>
      <c r="V1042" s="1">
        <v>41.927229327860204</v>
      </c>
      <c r="W1042" s="1">
        <v>307.17920388432401</v>
      </c>
      <c r="X1042" s="1">
        <v>5.53436234554826</v>
      </c>
      <c r="Y1042" s="1">
        <v>6.2290632632461502</v>
      </c>
      <c r="Z1042" s="1">
        <v>0</v>
      </c>
      <c r="AA1042" s="1">
        <v>0</v>
      </c>
      <c r="AB1042" s="1">
        <v>1.5797828944974399</v>
      </c>
      <c r="AC1042" s="1">
        <v>0</v>
      </c>
      <c r="AD1042" s="1">
        <v>0</v>
      </c>
      <c r="AE1042" s="1">
        <v>0</v>
      </c>
      <c r="AF1042" s="1">
        <v>0</v>
      </c>
      <c r="AG1042" s="1">
        <v>0</v>
      </c>
      <c r="AH1042" s="1">
        <v>0</v>
      </c>
    </row>
    <row r="1043" spans="1:34" hidden="1" x14ac:dyDescent="0.35">
      <c r="A1043" s="1">
        <v>5792</v>
      </c>
      <c r="B1043" s="1">
        <v>79</v>
      </c>
      <c r="C1043" s="1">
        <v>0</v>
      </c>
      <c r="D1043" s="1">
        <v>2</v>
      </c>
      <c r="E1043" s="1">
        <v>2</v>
      </c>
      <c r="F1043" s="1">
        <v>16.4461020854949</v>
      </c>
      <c r="G1043" s="1">
        <v>1</v>
      </c>
      <c r="H1043" s="1">
        <v>15.6497257803272</v>
      </c>
      <c r="I1043" s="1">
        <v>5.4171421636588697</v>
      </c>
      <c r="J1043" s="1">
        <v>2.9414924788233101</v>
      </c>
      <c r="K1043" s="1">
        <v>7.0198342701608398</v>
      </c>
      <c r="L1043" s="1">
        <v>0</v>
      </c>
      <c r="M1043" s="1">
        <v>0</v>
      </c>
      <c r="N1043" s="1">
        <v>1</v>
      </c>
      <c r="O1043" s="1">
        <v>0</v>
      </c>
      <c r="P1043" s="1">
        <v>0</v>
      </c>
      <c r="Q1043" s="1">
        <v>0</v>
      </c>
      <c r="R1043" s="1">
        <v>166</v>
      </c>
      <c r="S1043" s="1">
        <v>108</v>
      </c>
      <c r="T1043" s="1">
        <v>255.112000800647</v>
      </c>
      <c r="U1043" s="1">
        <v>154.34743171014901</v>
      </c>
      <c r="V1043" s="1">
        <v>88.985105449166497</v>
      </c>
      <c r="W1043" s="1">
        <v>67.668919466782</v>
      </c>
      <c r="X1043" s="1">
        <v>12.586794525303601</v>
      </c>
      <c r="Y1043" s="1">
        <v>8.5759073092034903</v>
      </c>
      <c r="Z1043" s="1">
        <v>0</v>
      </c>
      <c r="AA1043" s="1">
        <v>1</v>
      </c>
      <c r="AB1043" s="1">
        <v>5.61669792958212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</row>
    <row r="1044" spans="1:34" x14ac:dyDescent="0.35">
      <c r="A1044" s="1">
        <v>5793</v>
      </c>
      <c r="B1044" s="1">
        <v>62</v>
      </c>
      <c r="C1044" s="1">
        <v>1</v>
      </c>
      <c r="D1044" s="1">
        <v>3</v>
      </c>
      <c r="E1044" s="1">
        <v>0</v>
      </c>
      <c r="F1044" s="1">
        <v>16.5226707933409</v>
      </c>
      <c r="G1044" s="1">
        <v>0</v>
      </c>
      <c r="H1044" s="1">
        <v>10.353124934983001</v>
      </c>
      <c r="I1044" s="1">
        <v>9.3004175365150701</v>
      </c>
      <c r="J1044" s="1">
        <v>8.1654801710568599</v>
      </c>
      <c r="K1044" s="1">
        <v>9.5357709608561905</v>
      </c>
      <c r="L1044" s="1">
        <v>0</v>
      </c>
      <c r="M1044" s="1">
        <v>0</v>
      </c>
      <c r="N1044" s="1">
        <v>0</v>
      </c>
      <c r="O1044" s="1">
        <v>1</v>
      </c>
      <c r="P1044" s="1">
        <v>0</v>
      </c>
      <c r="Q1044" s="1">
        <v>0</v>
      </c>
      <c r="R1044" s="1">
        <v>176</v>
      </c>
      <c r="S1044" s="1">
        <v>79</v>
      </c>
      <c r="T1044" s="1">
        <v>208.06291097884599</v>
      </c>
      <c r="U1044" s="1">
        <v>58.5613431272753</v>
      </c>
      <c r="V1044" s="1">
        <v>63.602391029060598</v>
      </c>
      <c r="W1044" s="1">
        <v>54.5643260540214</v>
      </c>
      <c r="X1044" s="1">
        <v>5.9019410660237304</v>
      </c>
      <c r="Y1044" s="1">
        <v>0.48285220998822598</v>
      </c>
      <c r="Z1044" s="1">
        <v>0</v>
      </c>
      <c r="AA1044" s="1">
        <v>0</v>
      </c>
      <c r="AB1044" s="1">
        <v>1.01688057251618</v>
      </c>
      <c r="AC1044" s="1">
        <v>0</v>
      </c>
      <c r="AD1044" s="1">
        <v>0</v>
      </c>
      <c r="AE1044" s="1">
        <v>0</v>
      </c>
      <c r="AF1044" s="1">
        <v>0</v>
      </c>
      <c r="AG1044" s="1">
        <v>1</v>
      </c>
      <c r="AH1044" s="1">
        <v>1</v>
      </c>
    </row>
    <row r="1045" spans="1:34" x14ac:dyDescent="0.35">
      <c r="A1045" s="1">
        <v>5794</v>
      </c>
      <c r="B1045" s="1">
        <v>80</v>
      </c>
      <c r="C1045" s="1">
        <v>1</v>
      </c>
      <c r="D1045" s="1">
        <v>0</v>
      </c>
      <c r="E1045" s="1">
        <v>1</v>
      </c>
      <c r="F1045" s="1">
        <v>33.912976574353898</v>
      </c>
      <c r="G1045" s="1">
        <v>0</v>
      </c>
      <c r="H1045" s="1">
        <v>5.7366039350607902</v>
      </c>
      <c r="I1045" s="1">
        <v>2.9700154791028699</v>
      </c>
      <c r="J1045" s="1">
        <v>0.58963203238278805</v>
      </c>
      <c r="K1045" s="1">
        <v>6.3556376766457898</v>
      </c>
      <c r="L1045" s="1">
        <v>0</v>
      </c>
      <c r="M1045" s="1">
        <v>1</v>
      </c>
      <c r="N1045" s="1">
        <v>0</v>
      </c>
      <c r="O1045" s="1">
        <v>1</v>
      </c>
      <c r="P1045" s="1">
        <v>0</v>
      </c>
      <c r="Q1045" s="1">
        <v>0</v>
      </c>
      <c r="R1045" s="1">
        <v>141</v>
      </c>
      <c r="S1045" s="1">
        <v>88</v>
      </c>
      <c r="T1045" s="1">
        <v>183.549520782369</v>
      </c>
      <c r="U1045" s="1">
        <v>117.959297060042</v>
      </c>
      <c r="V1045" s="1">
        <v>49.934299770740203</v>
      </c>
      <c r="W1045" s="1">
        <v>177.89818699172301</v>
      </c>
      <c r="X1045" s="1">
        <v>10.212344179626401</v>
      </c>
      <c r="Y1045" s="1">
        <v>3.9381347965769402</v>
      </c>
      <c r="Z1045" s="1">
        <v>1</v>
      </c>
      <c r="AA1045" s="1">
        <v>0</v>
      </c>
      <c r="AB1045" s="1">
        <v>2.0766344252973798</v>
      </c>
      <c r="AC1045" s="1">
        <v>0</v>
      </c>
      <c r="AD1045" s="1">
        <v>0</v>
      </c>
      <c r="AE1045" s="1">
        <v>0</v>
      </c>
      <c r="AF1045" s="1">
        <v>0</v>
      </c>
      <c r="AG1045" s="1">
        <v>1</v>
      </c>
      <c r="AH1045" s="1">
        <v>1</v>
      </c>
    </row>
    <row r="1046" spans="1:34" hidden="1" x14ac:dyDescent="0.35">
      <c r="A1046" s="1">
        <v>5795</v>
      </c>
      <c r="B1046" s="1">
        <v>90</v>
      </c>
      <c r="C1046" s="1">
        <v>0</v>
      </c>
      <c r="D1046" s="1">
        <v>0</v>
      </c>
      <c r="E1046" s="1">
        <v>2</v>
      </c>
      <c r="F1046" s="1">
        <v>18.4088306145552</v>
      </c>
      <c r="G1046" s="1">
        <v>0</v>
      </c>
      <c r="H1046" s="1">
        <v>9.8441133649338592</v>
      </c>
      <c r="I1046" s="1">
        <v>5.92269967438079</v>
      </c>
      <c r="J1046" s="1">
        <v>6.3375220927180802</v>
      </c>
      <c r="K1046" s="1">
        <v>4.2719950911441602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124</v>
      </c>
      <c r="S1046" s="1">
        <v>83</v>
      </c>
      <c r="T1046" s="1">
        <v>227.01598422722299</v>
      </c>
      <c r="U1046" s="1">
        <v>90.472462297360593</v>
      </c>
      <c r="V1046" s="1">
        <v>54.713506437143103</v>
      </c>
      <c r="W1046" s="1">
        <v>104.093603704138</v>
      </c>
      <c r="X1046" s="1">
        <v>12.769865928320201</v>
      </c>
      <c r="Y1046" s="1">
        <v>8.7964419350517602</v>
      </c>
      <c r="Z1046" s="1">
        <v>0</v>
      </c>
      <c r="AA1046" s="1">
        <v>0</v>
      </c>
      <c r="AB1046" s="1">
        <v>4.0326260558873503</v>
      </c>
      <c r="AC1046" s="1">
        <v>1</v>
      </c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</row>
    <row r="1047" spans="1:34" x14ac:dyDescent="0.35">
      <c r="A1047" s="1">
        <v>5796</v>
      </c>
      <c r="B1047" s="1">
        <v>66</v>
      </c>
      <c r="C1047" s="1">
        <v>0</v>
      </c>
      <c r="D1047" s="1">
        <v>1</v>
      </c>
      <c r="E1047" s="1">
        <v>1</v>
      </c>
      <c r="F1047" s="1">
        <v>37.3687638081214</v>
      </c>
      <c r="G1047" s="1">
        <v>1</v>
      </c>
      <c r="H1047" s="1">
        <v>2.6369751424375498</v>
      </c>
      <c r="I1047" s="1">
        <v>8.8183681528352107</v>
      </c>
      <c r="J1047" s="1">
        <v>2.7388599048472502</v>
      </c>
      <c r="K1047" s="1">
        <v>6.0587217405131302</v>
      </c>
      <c r="L1047" s="1">
        <v>0</v>
      </c>
      <c r="M1047" s="1">
        <v>0</v>
      </c>
      <c r="N1047" s="1">
        <v>0</v>
      </c>
      <c r="O1047" s="1">
        <v>0</v>
      </c>
      <c r="P1047" s="1">
        <v>1</v>
      </c>
      <c r="Q1047" s="1">
        <v>1</v>
      </c>
      <c r="R1047" s="1">
        <v>179</v>
      </c>
      <c r="S1047" s="1">
        <v>86</v>
      </c>
      <c r="T1047" s="1">
        <v>235.41603494580801</v>
      </c>
      <c r="U1047" s="1">
        <v>194.606741057618</v>
      </c>
      <c r="V1047" s="1">
        <v>43.6736048940122</v>
      </c>
      <c r="W1047" s="1">
        <v>291.47800752776698</v>
      </c>
      <c r="X1047" s="1">
        <v>12.4172170912551</v>
      </c>
      <c r="Y1047" s="1">
        <v>1.32368809652326</v>
      </c>
      <c r="Z1047" s="1">
        <v>0</v>
      </c>
      <c r="AA1047" s="1">
        <v>0</v>
      </c>
      <c r="AB1047" s="1">
        <v>2.2224955863016</v>
      </c>
      <c r="AC1047" s="1">
        <v>0</v>
      </c>
      <c r="AD1047" s="1">
        <v>0</v>
      </c>
      <c r="AE1047" s="1">
        <v>0</v>
      </c>
      <c r="AF1047" s="1">
        <v>0</v>
      </c>
      <c r="AG1047" s="1">
        <v>1</v>
      </c>
      <c r="AH1047" s="1">
        <v>1</v>
      </c>
    </row>
    <row r="1048" spans="1:34" x14ac:dyDescent="0.35">
      <c r="A1048" s="1">
        <v>5797</v>
      </c>
      <c r="B1048" s="1">
        <v>75</v>
      </c>
      <c r="C1048" s="1">
        <v>1</v>
      </c>
      <c r="D1048" s="1">
        <v>0</v>
      </c>
      <c r="E1048" s="1">
        <v>0</v>
      </c>
      <c r="F1048" s="1">
        <v>19.574234207568999</v>
      </c>
      <c r="G1048" s="1">
        <v>1</v>
      </c>
      <c r="H1048" s="1">
        <v>1.9974455590479501</v>
      </c>
      <c r="I1048" s="1">
        <v>5.7164596870917803</v>
      </c>
      <c r="J1048" s="1">
        <v>5.1414334035865403</v>
      </c>
      <c r="K1048" s="1">
        <v>5.0503918379400696</v>
      </c>
      <c r="L1048" s="1">
        <v>1</v>
      </c>
      <c r="M1048" s="1">
        <v>0</v>
      </c>
      <c r="N1048" s="1">
        <v>0</v>
      </c>
      <c r="O1048" s="1">
        <v>1</v>
      </c>
      <c r="P1048" s="1">
        <v>0</v>
      </c>
      <c r="Q1048" s="1">
        <v>0</v>
      </c>
      <c r="R1048" s="1">
        <v>160</v>
      </c>
      <c r="S1048" s="1">
        <v>119</v>
      </c>
      <c r="T1048" s="1">
        <v>154.96538287589701</v>
      </c>
      <c r="U1048" s="1">
        <v>137.463786298266</v>
      </c>
      <c r="V1048" s="1">
        <v>29.659372391575399</v>
      </c>
      <c r="W1048" s="1">
        <v>262.90619704742699</v>
      </c>
      <c r="X1048" s="1">
        <v>15.829414234273701</v>
      </c>
      <c r="Y1048" s="1">
        <v>0.26123308760027603</v>
      </c>
      <c r="Z1048" s="1">
        <v>1</v>
      </c>
      <c r="AA1048" s="1">
        <v>0</v>
      </c>
      <c r="AB1048" s="1">
        <v>4.1297746736337198</v>
      </c>
      <c r="AC1048" s="1">
        <v>0</v>
      </c>
      <c r="AD1048" s="1">
        <v>0</v>
      </c>
      <c r="AE1048" s="1">
        <v>0</v>
      </c>
      <c r="AF1048" s="1">
        <v>1</v>
      </c>
      <c r="AG1048" s="1">
        <v>1</v>
      </c>
      <c r="AH1048" s="1">
        <v>1</v>
      </c>
    </row>
    <row r="1049" spans="1:34" hidden="1" x14ac:dyDescent="0.35">
      <c r="A1049" s="1">
        <v>5798</v>
      </c>
      <c r="B1049" s="1">
        <v>70</v>
      </c>
      <c r="C1049" s="1">
        <v>1</v>
      </c>
      <c r="D1049" s="1">
        <v>0</v>
      </c>
      <c r="E1049" s="1">
        <v>1</v>
      </c>
      <c r="F1049" s="1">
        <v>22.075957264575901</v>
      </c>
      <c r="G1049" s="1">
        <v>0</v>
      </c>
      <c r="H1049" s="1">
        <v>3.6028394749610801</v>
      </c>
      <c r="I1049" s="1">
        <v>8.8383609020865492</v>
      </c>
      <c r="J1049" s="1">
        <v>5.4221841728091897</v>
      </c>
      <c r="K1049" s="1">
        <v>6.6642508887073504</v>
      </c>
      <c r="L1049" s="1">
        <v>0</v>
      </c>
      <c r="M1049" s="1">
        <v>0</v>
      </c>
      <c r="N1049" s="1">
        <v>1</v>
      </c>
      <c r="O1049" s="1">
        <v>0</v>
      </c>
      <c r="P1049" s="1">
        <v>0</v>
      </c>
      <c r="Q1049" s="1">
        <v>0</v>
      </c>
      <c r="R1049" s="1">
        <v>102</v>
      </c>
      <c r="S1049" s="1">
        <v>67</v>
      </c>
      <c r="T1049" s="1">
        <v>270.41542986857098</v>
      </c>
      <c r="U1049" s="1">
        <v>99.625806056548996</v>
      </c>
      <c r="V1049" s="1">
        <v>89.244262987182594</v>
      </c>
      <c r="W1049" s="1">
        <v>358.15429463805498</v>
      </c>
      <c r="X1049" s="1">
        <v>7.3805306769565604</v>
      </c>
      <c r="Y1049" s="1">
        <v>3.1184388585479099</v>
      </c>
      <c r="Z1049" s="1">
        <v>0</v>
      </c>
      <c r="AA1049" s="1">
        <v>0</v>
      </c>
      <c r="AB1049" s="1">
        <v>6.6173097587387302</v>
      </c>
      <c r="AC1049" s="1">
        <v>1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</row>
    <row r="1050" spans="1:34" hidden="1" x14ac:dyDescent="0.35">
      <c r="A1050" s="1">
        <v>5799</v>
      </c>
      <c r="B1050" s="1">
        <v>86</v>
      </c>
      <c r="C1050" s="1">
        <v>0</v>
      </c>
      <c r="D1050" s="1">
        <v>1</v>
      </c>
      <c r="E1050" s="1">
        <v>1</v>
      </c>
      <c r="F1050" s="1">
        <v>18.147812590127302</v>
      </c>
      <c r="G1050" s="1">
        <v>0</v>
      </c>
      <c r="H1050" s="1">
        <v>16.740285410513501</v>
      </c>
      <c r="I1050" s="1">
        <v>5.2830945074989</v>
      </c>
      <c r="J1050" s="1">
        <v>7.09169725723424</v>
      </c>
      <c r="K1050" s="1">
        <v>4.1203690449058898</v>
      </c>
      <c r="L1050" s="1">
        <v>0</v>
      </c>
      <c r="M1050" s="1">
        <v>0</v>
      </c>
      <c r="N1050" s="1">
        <v>0</v>
      </c>
      <c r="O1050" s="1">
        <v>1</v>
      </c>
      <c r="P1050" s="1">
        <v>0</v>
      </c>
      <c r="Q1050" s="1">
        <v>0</v>
      </c>
      <c r="R1050" s="1">
        <v>126</v>
      </c>
      <c r="S1050" s="1">
        <v>99</v>
      </c>
      <c r="T1050" s="1">
        <v>277.82253155332302</v>
      </c>
      <c r="U1050" s="1">
        <v>157.919382866044</v>
      </c>
      <c r="V1050" s="1">
        <v>76.468442343000802</v>
      </c>
      <c r="W1050" s="1">
        <v>173.32410228863699</v>
      </c>
      <c r="X1050" s="1">
        <v>0.45370850988643002</v>
      </c>
      <c r="Y1050" s="1">
        <v>0.24694955439609201</v>
      </c>
      <c r="Z1050" s="1">
        <v>0</v>
      </c>
      <c r="AA1050" s="1">
        <v>0</v>
      </c>
      <c r="AB1050" s="1">
        <v>8.8806678000921799</v>
      </c>
      <c r="AC1050" s="1">
        <v>1</v>
      </c>
      <c r="AD1050" s="1">
        <v>0</v>
      </c>
      <c r="AE1050" s="1">
        <v>0</v>
      </c>
      <c r="AF1050" s="1">
        <v>0</v>
      </c>
      <c r="AG1050" s="1">
        <v>1</v>
      </c>
      <c r="AH1050" s="1">
        <v>0</v>
      </c>
    </row>
    <row r="1051" spans="1:34" hidden="1" x14ac:dyDescent="0.35">
      <c r="A1051" s="1">
        <v>5800</v>
      </c>
      <c r="B1051" s="1">
        <v>90</v>
      </c>
      <c r="C1051" s="1">
        <v>0</v>
      </c>
      <c r="D1051" s="1">
        <v>1</v>
      </c>
      <c r="E1051" s="1">
        <v>3</v>
      </c>
      <c r="F1051" s="1">
        <v>31.430904185515399</v>
      </c>
      <c r="G1051" s="1">
        <v>0</v>
      </c>
      <c r="H1051" s="1">
        <v>0.99649604195496599</v>
      </c>
      <c r="I1051" s="1">
        <v>7.1087247587628699</v>
      </c>
      <c r="J1051" s="1">
        <v>5.3286097102057903</v>
      </c>
      <c r="K1051" s="1">
        <v>4.9775380582004196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150</v>
      </c>
      <c r="S1051" s="1">
        <v>90</v>
      </c>
      <c r="T1051" s="1">
        <v>239.568369817833</v>
      </c>
      <c r="U1051" s="1">
        <v>105.72200916283199</v>
      </c>
      <c r="V1051" s="1">
        <v>73.973409575364698</v>
      </c>
      <c r="W1051" s="1">
        <v>130.986255595242</v>
      </c>
      <c r="X1051" s="1">
        <v>19.411824861606899</v>
      </c>
      <c r="Y1051" s="1">
        <v>0.88035515817314003</v>
      </c>
      <c r="Z1051" s="1">
        <v>0</v>
      </c>
      <c r="AA1051" s="1">
        <v>0</v>
      </c>
      <c r="AB1051" s="1">
        <v>7.8054101466728998</v>
      </c>
      <c r="AC1051" s="1">
        <v>0</v>
      </c>
      <c r="AD1051" s="1">
        <v>0</v>
      </c>
      <c r="AE1051" s="1">
        <v>0</v>
      </c>
      <c r="AF1051" s="1">
        <v>0</v>
      </c>
      <c r="AG1051" s="1">
        <v>0</v>
      </c>
      <c r="AH1051" s="1">
        <v>0</v>
      </c>
    </row>
    <row r="1052" spans="1:34" hidden="1" x14ac:dyDescent="0.35">
      <c r="A1052" s="1">
        <v>5801</v>
      </c>
      <c r="B1052" s="1">
        <v>70</v>
      </c>
      <c r="C1052" s="1">
        <v>1</v>
      </c>
      <c r="D1052" s="1">
        <v>0</v>
      </c>
      <c r="E1052" s="1">
        <v>1</v>
      </c>
      <c r="F1052" s="1">
        <v>30.1658520990024</v>
      </c>
      <c r="G1052" s="1">
        <v>0</v>
      </c>
      <c r="H1052" s="1">
        <v>19.364989367980801</v>
      </c>
      <c r="I1052" s="1">
        <v>1.09116911431574</v>
      </c>
      <c r="J1052" s="1">
        <v>8.3325970964714493</v>
      </c>
      <c r="K1052" s="1">
        <v>8.8476937293144502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1</v>
      </c>
      <c r="R1052" s="1">
        <v>155</v>
      </c>
      <c r="S1052" s="1">
        <v>77</v>
      </c>
      <c r="T1052" s="1">
        <v>183.82528112244901</v>
      </c>
      <c r="U1052" s="1">
        <v>139.75128272499401</v>
      </c>
      <c r="V1052" s="1">
        <v>96.520525810280105</v>
      </c>
      <c r="W1052" s="1">
        <v>240.82501481181799</v>
      </c>
      <c r="X1052" s="1">
        <v>25.1622772307243</v>
      </c>
      <c r="Y1052" s="1">
        <v>5.9705799217002697</v>
      </c>
      <c r="Z1052" s="1">
        <v>0</v>
      </c>
      <c r="AA1052" s="1">
        <v>0</v>
      </c>
      <c r="AB1052" s="1">
        <v>8.5456251093633604</v>
      </c>
      <c r="AC1052" s="1">
        <v>0</v>
      </c>
      <c r="AD1052" s="1">
        <v>0</v>
      </c>
      <c r="AE1052" s="1">
        <v>1</v>
      </c>
      <c r="AF1052" s="1">
        <v>0</v>
      </c>
      <c r="AG1052" s="1">
        <v>1</v>
      </c>
      <c r="AH1052" s="1">
        <v>0</v>
      </c>
    </row>
    <row r="1053" spans="1:34" x14ac:dyDescent="0.35">
      <c r="A1053" s="1">
        <v>5802</v>
      </c>
      <c r="B1053" s="1">
        <v>90</v>
      </c>
      <c r="C1053" s="1">
        <v>0</v>
      </c>
      <c r="D1053" s="1">
        <v>0</v>
      </c>
      <c r="E1053" s="1">
        <v>1</v>
      </c>
      <c r="F1053" s="1">
        <v>21.467452471359</v>
      </c>
      <c r="G1053" s="1">
        <v>0</v>
      </c>
      <c r="H1053" s="1">
        <v>9.8635369750812103</v>
      </c>
      <c r="I1053" s="1">
        <v>1.23835181294213</v>
      </c>
      <c r="J1053" s="1">
        <v>1.4865366293429101</v>
      </c>
      <c r="K1053" s="1">
        <v>9.0669725265005905</v>
      </c>
      <c r="L1053" s="1">
        <v>0</v>
      </c>
      <c r="M1053" s="1">
        <v>1</v>
      </c>
      <c r="N1053" s="1">
        <v>0</v>
      </c>
      <c r="O1053" s="1">
        <v>1</v>
      </c>
      <c r="P1053" s="1">
        <v>0</v>
      </c>
      <c r="Q1053" s="1">
        <v>0</v>
      </c>
      <c r="R1053" s="1">
        <v>146</v>
      </c>
      <c r="S1053" s="1">
        <v>78</v>
      </c>
      <c r="T1053" s="1">
        <v>236.49759550543899</v>
      </c>
      <c r="U1053" s="1">
        <v>129.97471241617501</v>
      </c>
      <c r="V1053" s="1">
        <v>79.561982743230899</v>
      </c>
      <c r="W1053" s="1">
        <v>343.07506987841703</v>
      </c>
      <c r="X1053" s="1">
        <v>21.291915403805799</v>
      </c>
      <c r="Y1053" s="1">
        <v>1.4715945535753201</v>
      </c>
      <c r="Z1053" s="1">
        <v>0</v>
      </c>
      <c r="AA1053" s="1">
        <v>1</v>
      </c>
      <c r="AB1053" s="1">
        <v>6.6924300751338697</v>
      </c>
      <c r="AC1053" s="1">
        <v>0</v>
      </c>
      <c r="AD1053" s="1">
        <v>0</v>
      </c>
      <c r="AE1053" s="1">
        <v>0</v>
      </c>
      <c r="AF1053" s="1">
        <v>0</v>
      </c>
      <c r="AG1053" s="1">
        <v>1</v>
      </c>
      <c r="AH1053" s="1">
        <v>1</v>
      </c>
    </row>
    <row r="1054" spans="1:34" hidden="1" x14ac:dyDescent="0.35">
      <c r="A1054" s="1">
        <v>5803</v>
      </c>
      <c r="B1054" s="1">
        <v>78</v>
      </c>
      <c r="C1054" s="1">
        <v>1</v>
      </c>
      <c r="D1054" s="1">
        <v>1</v>
      </c>
      <c r="E1054" s="1">
        <v>1</v>
      </c>
      <c r="F1054" s="1">
        <v>22.7875510533651</v>
      </c>
      <c r="G1054" s="1">
        <v>1</v>
      </c>
      <c r="H1054" s="1">
        <v>19.612656713749299</v>
      </c>
      <c r="I1054" s="1">
        <v>3.8633113569325799</v>
      </c>
      <c r="J1054" s="1">
        <v>5.5479671385342302</v>
      </c>
      <c r="K1054" s="1">
        <v>6.1866201192218897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158</v>
      </c>
      <c r="S1054" s="1">
        <v>78</v>
      </c>
      <c r="T1054" s="1">
        <v>165.018824587295</v>
      </c>
      <c r="U1054" s="1">
        <v>97.994174873960802</v>
      </c>
      <c r="V1054" s="1">
        <v>81.061537865427994</v>
      </c>
      <c r="W1054" s="1">
        <v>160.51350031831299</v>
      </c>
      <c r="X1054" s="1">
        <v>23.1901421001239</v>
      </c>
      <c r="Y1054" s="1">
        <v>9.3562184547763092</v>
      </c>
      <c r="Z1054" s="1">
        <v>0</v>
      </c>
      <c r="AA1054" s="1">
        <v>0</v>
      </c>
      <c r="AB1054" s="1">
        <v>7.8589104910695804</v>
      </c>
      <c r="AC1054" s="1">
        <v>1</v>
      </c>
      <c r="AD1054" s="1">
        <v>1</v>
      </c>
      <c r="AE1054" s="1">
        <v>0</v>
      </c>
      <c r="AF1054" s="1">
        <v>0</v>
      </c>
      <c r="AG1054" s="1">
        <v>0</v>
      </c>
      <c r="AH1054" s="1">
        <v>0</v>
      </c>
    </row>
    <row r="1055" spans="1:34" hidden="1" x14ac:dyDescent="0.35">
      <c r="A1055" s="1">
        <v>5804</v>
      </c>
      <c r="B1055" s="1">
        <v>85</v>
      </c>
      <c r="C1055" s="1">
        <v>1</v>
      </c>
      <c r="D1055" s="1">
        <v>3</v>
      </c>
      <c r="E1055" s="1">
        <v>2</v>
      </c>
      <c r="F1055" s="1">
        <v>38.554927700565699</v>
      </c>
      <c r="G1055" s="1">
        <v>0</v>
      </c>
      <c r="H1055" s="1">
        <v>13.838371098941501</v>
      </c>
      <c r="I1055" s="1">
        <v>3.50919976526863</v>
      </c>
      <c r="J1055" s="1">
        <v>8.2463221623143799</v>
      </c>
      <c r="K1055" s="1">
        <v>4.3256919776849996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173</v>
      </c>
      <c r="S1055" s="1">
        <v>109</v>
      </c>
      <c r="T1055" s="1">
        <v>178.84420282831499</v>
      </c>
      <c r="U1055" s="1">
        <v>137.698672062866</v>
      </c>
      <c r="V1055" s="1">
        <v>96.649226058252196</v>
      </c>
      <c r="W1055" s="1">
        <v>313.81150565726603</v>
      </c>
      <c r="X1055" s="1">
        <v>28.184766665814301</v>
      </c>
      <c r="Y1055" s="1">
        <v>8.8861965373359393</v>
      </c>
      <c r="Z1055" s="1">
        <v>0</v>
      </c>
      <c r="AA1055" s="1">
        <v>0</v>
      </c>
      <c r="AB1055" s="1">
        <v>7.0926483639315396</v>
      </c>
      <c r="AC1055" s="1">
        <v>1</v>
      </c>
      <c r="AD1055" s="1">
        <v>0</v>
      </c>
      <c r="AE1055" s="1">
        <v>1</v>
      </c>
      <c r="AF1055" s="1">
        <v>0</v>
      </c>
      <c r="AG1055" s="1">
        <v>0</v>
      </c>
      <c r="AH1055" s="1">
        <v>0</v>
      </c>
    </row>
    <row r="1056" spans="1:34" hidden="1" x14ac:dyDescent="0.35">
      <c r="A1056" s="1">
        <v>5805</v>
      </c>
      <c r="B1056" s="1">
        <v>73</v>
      </c>
      <c r="C1056" s="1">
        <v>0</v>
      </c>
      <c r="D1056" s="1">
        <v>1</v>
      </c>
      <c r="E1056" s="1">
        <v>1</v>
      </c>
      <c r="F1056" s="1">
        <v>27.369507101979298</v>
      </c>
      <c r="G1056" s="1">
        <v>1</v>
      </c>
      <c r="H1056" s="1">
        <v>15.8042915746862</v>
      </c>
      <c r="I1056" s="1">
        <v>6.2979909703879704</v>
      </c>
      <c r="J1056" s="1">
        <v>2.5416895196563498</v>
      </c>
      <c r="K1056" s="1">
        <v>6.0715542934514097</v>
      </c>
      <c r="L1056" s="1">
        <v>0</v>
      </c>
      <c r="M1056" s="1">
        <v>0</v>
      </c>
      <c r="N1056" s="1">
        <v>0</v>
      </c>
      <c r="O1056" s="1">
        <v>1</v>
      </c>
      <c r="P1056" s="1">
        <v>0</v>
      </c>
      <c r="Q1056" s="1">
        <v>0</v>
      </c>
      <c r="R1056" s="1">
        <v>145</v>
      </c>
      <c r="S1056" s="1">
        <v>111</v>
      </c>
      <c r="T1056" s="1">
        <v>172.15297015540401</v>
      </c>
      <c r="U1056" s="1">
        <v>158.36703732199601</v>
      </c>
      <c r="V1056" s="1">
        <v>48.618220092071802</v>
      </c>
      <c r="W1056" s="1">
        <v>102.22880118267101</v>
      </c>
      <c r="X1056" s="1">
        <v>26.544767758027</v>
      </c>
      <c r="Y1056" s="1">
        <v>1.0657935370334599</v>
      </c>
      <c r="Z1056" s="1">
        <v>0</v>
      </c>
      <c r="AA1056" s="1">
        <v>1</v>
      </c>
      <c r="AB1056" s="1">
        <v>9.6817875646634093</v>
      </c>
      <c r="AC1056" s="1">
        <v>0</v>
      </c>
      <c r="AD1056" s="1">
        <v>1</v>
      </c>
      <c r="AE1056" s="1">
        <v>0</v>
      </c>
      <c r="AF1056" s="1">
        <v>0</v>
      </c>
      <c r="AG1056" s="1">
        <v>0</v>
      </c>
      <c r="AH1056" s="1">
        <v>0</v>
      </c>
    </row>
    <row r="1057" spans="1:34" hidden="1" x14ac:dyDescent="0.35">
      <c r="A1057" s="1">
        <v>5806</v>
      </c>
      <c r="B1057" s="1">
        <v>85</v>
      </c>
      <c r="C1057" s="1">
        <v>0</v>
      </c>
      <c r="D1057" s="1">
        <v>1</v>
      </c>
      <c r="E1057" s="1">
        <v>3</v>
      </c>
      <c r="F1057" s="1">
        <v>30.518466805118798</v>
      </c>
      <c r="G1057" s="1">
        <v>0</v>
      </c>
      <c r="H1057" s="1">
        <v>11.642793544843</v>
      </c>
      <c r="I1057" s="1">
        <v>0.117940512024519</v>
      </c>
      <c r="J1057" s="1">
        <v>5.7335149984102101</v>
      </c>
      <c r="K1057" s="1">
        <v>6.05871198196487</v>
      </c>
      <c r="L1057" s="1">
        <v>0</v>
      </c>
      <c r="M1057" s="1">
        <v>0</v>
      </c>
      <c r="N1057" s="1">
        <v>1</v>
      </c>
      <c r="O1057" s="1">
        <v>0</v>
      </c>
      <c r="P1057" s="1">
        <v>0</v>
      </c>
      <c r="Q1057" s="1">
        <v>0</v>
      </c>
      <c r="R1057" s="1">
        <v>92</v>
      </c>
      <c r="S1057" s="1">
        <v>108</v>
      </c>
      <c r="T1057" s="1">
        <v>262.03165662652998</v>
      </c>
      <c r="U1057" s="1">
        <v>64.420338772260095</v>
      </c>
      <c r="V1057" s="1">
        <v>91.653168037915407</v>
      </c>
      <c r="W1057" s="1">
        <v>70.709872467264205</v>
      </c>
      <c r="X1057" s="1">
        <v>1.0108333080302001</v>
      </c>
      <c r="Y1057" s="1">
        <v>5.9025440933370303</v>
      </c>
      <c r="Z1057" s="1">
        <v>0</v>
      </c>
      <c r="AA1057" s="1">
        <v>0</v>
      </c>
      <c r="AB1057" s="1">
        <v>5.8097590258042198</v>
      </c>
      <c r="AC1057" s="1">
        <v>0</v>
      </c>
      <c r="AD1057" s="1">
        <v>1</v>
      </c>
      <c r="AE1057" s="1">
        <v>0</v>
      </c>
      <c r="AF1057" s="1">
        <v>0</v>
      </c>
      <c r="AG1057" s="1">
        <v>0</v>
      </c>
      <c r="AH1057" s="1">
        <v>0</v>
      </c>
    </row>
    <row r="1058" spans="1:34" hidden="1" x14ac:dyDescent="0.35">
      <c r="A1058" s="1">
        <v>5807</v>
      </c>
      <c r="B1058" s="1">
        <v>67</v>
      </c>
      <c r="C1058" s="1">
        <v>0</v>
      </c>
      <c r="D1058" s="1">
        <v>0</v>
      </c>
      <c r="E1058" s="1">
        <v>1</v>
      </c>
      <c r="F1058" s="1">
        <v>19.866024593346999</v>
      </c>
      <c r="G1058" s="1">
        <v>0</v>
      </c>
      <c r="H1058" s="1">
        <v>18.697928119315499</v>
      </c>
      <c r="I1058" s="1">
        <v>7.0337305766078</v>
      </c>
      <c r="J1058" s="1">
        <v>3.7885476214435698</v>
      </c>
      <c r="K1058" s="1">
        <v>6.53310804261094</v>
      </c>
      <c r="L1058" s="1">
        <v>1</v>
      </c>
      <c r="M1058" s="1">
        <v>0</v>
      </c>
      <c r="N1058" s="1">
        <v>0</v>
      </c>
      <c r="O1058" s="1">
        <v>0</v>
      </c>
      <c r="P1058" s="1">
        <v>0</v>
      </c>
      <c r="Q1058" s="1">
        <v>1</v>
      </c>
      <c r="R1058" s="1">
        <v>107</v>
      </c>
      <c r="S1058" s="1">
        <v>83</v>
      </c>
      <c r="T1058" s="1">
        <v>283.66631309318899</v>
      </c>
      <c r="U1058" s="1">
        <v>161.51320484509401</v>
      </c>
      <c r="V1058" s="1">
        <v>81.575382045971907</v>
      </c>
      <c r="W1058" s="1">
        <v>87.2418453089157</v>
      </c>
      <c r="X1058" s="1">
        <v>8.8691968523324007</v>
      </c>
      <c r="Y1058" s="1">
        <v>6.5022314572034396</v>
      </c>
      <c r="Z1058" s="1">
        <v>0</v>
      </c>
      <c r="AA1058" s="1">
        <v>1</v>
      </c>
      <c r="AB1058" s="1">
        <v>6.2134544373912002</v>
      </c>
      <c r="AC1058" s="1">
        <v>0</v>
      </c>
      <c r="AD1058" s="1">
        <v>1</v>
      </c>
      <c r="AE1058" s="1">
        <v>1</v>
      </c>
      <c r="AF1058" s="1">
        <v>0</v>
      </c>
      <c r="AG1058" s="1">
        <v>0</v>
      </c>
      <c r="AH1058" s="1">
        <v>0</v>
      </c>
    </row>
    <row r="1059" spans="1:34" x14ac:dyDescent="0.35">
      <c r="A1059" s="1">
        <v>5808</v>
      </c>
      <c r="B1059" s="1">
        <v>63</v>
      </c>
      <c r="C1059" s="1">
        <v>0</v>
      </c>
      <c r="D1059" s="1">
        <v>0</v>
      </c>
      <c r="E1059" s="1">
        <v>0</v>
      </c>
      <c r="F1059" s="1">
        <v>30.630798283281401</v>
      </c>
      <c r="G1059" s="1">
        <v>0</v>
      </c>
      <c r="H1059" s="1">
        <v>8.2763297580320394</v>
      </c>
      <c r="I1059" s="1">
        <v>4.7596636851193397</v>
      </c>
      <c r="J1059" s="1">
        <v>2.50444994589227</v>
      </c>
      <c r="K1059" s="1">
        <v>6.7348931906174698</v>
      </c>
      <c r="L1059" s="1">
        <v>0</v>
      </c>
      <c r="M1059" s="1">
        <v>0</v>
      </c>
      <c r="N1059" s="1">
        <v>0</v>
      </c>
      <c r="O1059" s="1">
        <v>1</v>
      </c>
      <c r="P1059" s="1">
        <v>0</v>
      </c>
      <c r="Q1059" s="1">
        <v>0</v>
      </c>
      <c r="R1059" s="1">
        <v>114</v>
      </c>
      <c r="S1059" s="1">
        <v>103</v>
      </c>
      <c r="T1059" s="1">
        <v>195.46204133165699</v>
      </c>
      <c r="U1059" s="1">
        <v>100.43195298343601</v>
      </c>
      <c r="V1059" s="1">
        <v>56.996020567561203</v>
      </c>
      <c r="W1059" s="1">
        <v>308.16054283590603</v>
      </c>
      <c r="X1059" s="1">
        <v>11.7764669502149</v>
      </c>
      <c r="Y1059" s="1">
        <v>4.4682891724358198</v>
      </c>
      <c r="Z1059" s="1">
        <v>1</v>
      </c>
      <c r="AA1059" s="1">
        <v>0</v>
      </c>
      <c r="AB1059" s="1">
        <v>6.2989364093337796</v>
      </c>
      <c r="AC1059" s="1">
        <v>0</v>
      </c>
      <c r="AD1059" s="1">
        <v>0</v>
      </c>
      <c r="AE1059" s="1">
        <v>1</v>
      </c>
      <c r="AF1059" s="1">
        <v>0</v>
      </c>
      <c r="AG1059" s="1">
        <v>0</v>
      </c>
      <c r="AH1059" s="1">
        <v>1</v>
      </c>
    </row>
    <row r="1060" spans="1:34" hidden="1" x14ac:dyDescent="0.35">
      <c r="A1060" s="1">
        <v>5809</v>
      </c>
      <c r="B1060" s="1">
        <v>65</v>
      </c>
      <c r="C1060" s="1">
        <v>1</v>
      </c>
      <c r="D1060" s="1">
        <v>1</v>
      </c>
      <c r="E1060" s="1">
        <v>1</v>
      </c>
      <c r="F1060" s="1">
        <v>33.855823396478101</v>
      </c>
      <c r="G1060" s="1">
        <v>0</v>
      </c>
      <c r="H1060" s="1">
        <v>3.91525520921043</v>
      </c>
      <c r="I1060" s="1">
        <v>2.0180517914357798</v>
      </c>
      <c r="J1060" s="1">
        <v>2.4042965321933099</v>
      </c>
      <c r="K1060" s="1">
        <v>6.74533990872626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1</v>
      </c>
      <c r="R1060" s="1">
        <v>103</v>
      </c>
      <c r="S1060" s="1">
        <v>116</v>
      </c>
      <c r="T1060" s="1">
        <v>274.65882034885999</v>
      </c>
      <c r="U1060" s="1">
        <v>106.937498076618</v>
      </c>
      <c r="V1060" s="1">
        <v>74.586184384883794</v>
      </c>
      <c r="W1060" s="1">
        <v>77.781076613971393</v>
      </c>
      <c r="X1060" s="1">
        <v>26.154998976812202</v>
      </c>
      <c r="Y1060" s="1">
        <v>5.8154005035778296</v>
      </c>
      <c r="Z1060" s="1">
        <v>0</v>
      </c>
      <c r="AA1060" s="1">
        <v>0</v>
      </c>
      <c r="AB1060" s="1">
        <v>5.2032224500381803</v>
      </c>
      <c r="AC1060" s="1">
        <v>0</v>
      </c>
      <c r="AD1060" s="1">
        <v>0</v>
      </c>
      <c r="AE1060" s="1">
        <v>0</v>
      </c>
      <c r="AF1060" s="1">
        <v>0</v>
      </c>
      <c r="AG1060" s="1">
        <v>0</v>
      </c>
      <c r="AH1060" s="1">
        <v>0</v>
      </c>
    </row>
    <row r="1061" spans="1:34" hidden="1" x14ac:dyDescent="0.35">
      <c r="A1061" s="1">
        <v>5810</v>
      </c>
      <c r="B1061" s="1">
        <v>67</v>
      </c>
      <c r="C1061" s="1">
        <v>1</v>
      </c>
      <c r="D1061" s="1">
        <v>0</v>
      </c>
      <c r="E1061" s="1">
        <v>1</v>
      </c>
      <c r="F1061" s="1">
        <v>39.040851909379803</v>
      </c>
      <c r="G1061" s="1">
        <v>1</v>
      </c>
      <c r="H1061" s="1">
        <v>15.095018234352199</v>
      </c>
      <c r="I1061" s="1">
        <v>0.26244686549672103</v>
      </c>
      <c r="J1061" s="1">
        <v>5.6664501160044498</v>
      </c>
      <c r="K1061" s="1">
        <v>8.8083822994371896</v>
      </c>
      <c r="L1061" s="1">
        <v>0</v>
      </c>
      <c r="M1061" s="1">
        <v>0</v>
      </c>
      <c r="N1061" s="1">
        <v>0</v>
      </c>
      <c r="O1061" s="1">
        <v>1</v>
      </c>
      <c r="P1061" s="1">
        <v>0</v>
      </c>
      <c r="Q1061" s="1">
        <v>0</v>
      </c>
      <c r="R1061" s="1">
        <v>122</v>
      </c>
      <c r="S1061" s="1">
        <v>112</v>
      </c>
      <c r="T1061" s="1">
        <v>205.89270777189</v>
      </c>
      <c r="U1061" s="1">
        <v>182.12652159776701</v>
      </c>
      <c r="V1061" s="1">
        <v>63.132241976676603</v>
      </c>
      <c r="W1061" s="1">
        <v>167.38281269164</v>
      </c>
      <c r="X1061" s="1">
        <v>28.575034138457699</v>
      </c>
      <c r="Y1061" s="1">
        <v>0.97930339159166702</v>
      </c>
      <c r="Z1061" s="1">
        <v>0</v>
      </c>
      <c r="AA1061" s="1">
        <v>1</v>
      </c>
      <c r="AB1061" s="1">
        <v>7.08532912353051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</row>
    <row r="1062" spans="1:34" hidden="1" x14ac:dyDescent="0.35">
      <c r="A1062" s="1">
        <v>5811</v>
      </c>
      <c r="B1062" s="1">
        <v>72</v>
      </c>
      <c r="C1062" s="1">
        <v>1</v>
      </c>
      <c r="D1062" s="1">
        <v>0</v>
      </c>
      <c r="E1062" s="1">
        <v>2</v>
      </c>
      <c r="F1062" s="1">
        <v>21.6484132000698</v>
      </c>
      <c r="G1062" s="1">
        <v>0</v>
      </c>
      <c r="H1062" s="1">
        <v>0.94262873910410305</v>
      </c>
      <c r="I1062" s="1">
        <v>5.8118666185409404</v>
      </c>
      <c r="J1062" s="1">
        <v>9.3547981815003105</v>
      </c>
      <c r="K1062" s="1">
        <v>7.8813201463068703</v>
      </c>
      <c r="L1062" s="1">
        <v>1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120</v>
      </c>
      <c r="S1062" s="1">
        <v>110</v>
      </c>
      <c r="T1062" s="1">
        <v>164.371541018172</v>
      </c>
      <c r="U1062" s="1">
        <v>64.847713014736499</v>
      </c>
      <c r="V1062" s="1">
        <v>44.090236162870603</v>
      </c>
      <c r="W1062" s="1">
        <v>202.052909497157</v>
      </c>
      <c r="X1062" s="1">
        <v>10.2160980036028</v>
      </c>
      <c r="Y1062" s="1">
        <v>6.6618350933498496</v>
      </c>
      <c r="Z1062" s="1">
        <v>0</v>
      </c>
      <c r="AA1062" s="1">
        <v>0</v>
      </c>
      <c r="AB1062" s="1">
        <v>7.3822120560521798</v>
      </c>
      <c r="AC1062" s="1">
        <v>0</v>
      </c>
      <c r="AD1062" s="1">
        <v>0</v>
      </c>
      <c r="AE1062" s="1">
        <v>0</v>
      </c>
      <c r="AF1062" s="1">
        <v>0</v>
      </c>
      <c r="AG1062" s="1">
        <v>0</v>
      </c>
      <c r="AH1062" s="1">
        <v>0</v>
      </c>
    </row>
    <row r="1063" spans="1:34" hidden="1" x14ac:dyDescent="0.35">
      <c r="A1063" s="1">
        <v>5812</v>
      </c>
      <c r="B1063" s="1">
        <v>88</v>
      </c>
      <c r="C1063" s="1">
        <v>0</v>
      </c>
      <c r="D1063" s="1">
        <v>0</v>
      </c>
      <c r="E1063" s="1">
        <v>1</v>
      </c>
      <c r="F1063" s="1">
        <v>38.897687720439102</v>
      </c>
      <c r="G1063" s="1">
        <v>1</v>
      </c>
      <c r="H1063" s="1">
        <v>2.2602440896607798</v>
      </c>
      <c r="I1063" s="1">
        <v>9.2259832469050806</v>
      </c>
      <c r="J1063" s="1">
        <v>8.9785799982313304</v>
      </c>
      <c r="K1063" s="1">
        <v>6.1337584117257098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94</v>
      </c>
      <c r="S1063" s="1">
        <v>75</v>
      </c>
      <c r="T1063" s="1">
        <v>238.56198904655301</v>
      </c>
      <c r="U1063" s="1">
        <v>126.33400008855899</v>
      </c>
      <c r="V1063" s="1">
        <v>75.991068636982305</v>
      </c>
      <c r="W1063" s="1">
        <v>117.45752892634999</v>
      </c>
      <c r="X1063" s="1">
        <v>7.9310318558370598</v>
      </c>
      <c r="Y1063" s="1">
        <v>5.8185929944959698</v>
      </c>
      <c r="Z1063" s="1">
        <v>1</v>
      </c>
      <c r="AA1063" s="1">
        <v>0</v>
      </c>
      <c r="AB1063" s="1">
        <v>6.9945497286774101</v>
      </c>
      <c r="AC1063" s="1">
        <v>0</v>
      </c>
      <c r="AD1063" s="1">
        <v>0</v>
      </c>
      <c r="AE1063" s="1">
        <v>0</v>
      </c>
      <c r="AF1063" s="1">
        <v>1</v>
      </c>
      <c r="AG1063" s="1">
        <v>0</v>
      </c>
      <c r="AH1063" s="1">
        <v>0</v>
      </c>
    </row>
    <row r="1064" spans="1:34" x14ac:dyDescent="0.35">
      <c r="A1064" s="1">
        <v>5813</v>
      </c>
      <c r="B1064" s="1">
        <v>74</v>
      </c>
      <c r="C1064" s="1">
        <v>0</v>
      </c>
      <c r="D1064" s="1">
        <v>0</v>
      </c>
      <c r="E1064" s="1">
        <v>2</v>
      </c>
      <c r="F1064" s="1">
        <v>16.327314641183101</v>
      </c>
      <c r="G1064" s="1">
        <v>0</v>
      </c>
      <c r="H1064" s="1">
        <v>11.281356740220501</v>
      </c>
      <c r="I1064" s="1">
        <v>1.1519125858516499</v>
      </c>
      <c r="J1064" s="1">
        <v>7.1713602407117802</v>
      </c>
      <c r="K1064" s="1">
        <v>9.6891580912712598</v>
      </c>
      <c r="L1064" s="1">
        <v>1</v>
      </c>
      <c r="M1064" s="1">
        <v>0</v>
      </c>
      <c r="N1064" s="1">
        <v>0</v>
      </c>
      <c r="O1064" s="1">
        <v>0</v>
      </c>
      <c r="P1064" s="1">
        <v>1</v>
      </c>
      <c r="Q1064" s="1">
        <v>0</v>
      </c>
      <c r="R1064" s="1">
        <v>145</v>
      </c>
      <c r="S1064" s="1">
        <v>112</v>
      </c>
      <c r="T1064" s="1">
        <v>269.51196118936798</v>
      </c>
      <c r="U1064" s="1">
        <v>84.567949870861398</v>
      </c>
      <c r="V1064" s="1">
        <v>57.748423633112502</v>
      </c>
      <c r="W1064" s="1">
        <v>108.758417929418</v>
      </c>
      <c r="X1064" s="1">
        <v>20.474487673765601</v>
      </c>
      <c r="Y1064" s="1">
        <v>0.92173598676747603</v>
      </c>
      <c r="Z1064" s="1">
        <v>0</v>
      </c>
      <c r="AA1064" s="1">
        <v>1</v>
      </c>
      <c r="AB1064" s="1">
        <v>4.2176135246694404</v>
      </c>
      <c r="AC1064" s="1">
        <v>1</v>
      </c>
      <c r="AD1064" s="1">
        <v>0</v>
      </c>
      <c r="AE1064" s="1">
        <v>0</v>
      </c>
      <c r="AF1064" s="1">
        <v>0</v>
      </c>
      <c r="AG1064" s="1">
        <v>0</v>
      </c>
      <c r="AH1064" s="1">
        <v>1</v>
      </c>
    </row>
    <row r="1065" spans="1:34" hidden="1" x14ac:dyDescent="0.35">
      <c r="A1065" s="1">
        <v>5814</v>
      </c>
      <c r="B1065" s="1">
        <v>78</v>
      </c>
      <c r="C1065" s="1">
        <v>0</v>
      </c>
      <c r="D1065" s="1">
        <v>2</v>
      </c>
      <c r="E1065" s="1">
        <v>2</v>
      </c>
      <c r="F1065" s="1">
        <v>20.835175846759601</v>
      </c>
      <c r="G1065" s="1">
        <v>0</v>
      </c>
      <c r="H1065" s="1">
        <v>14.0741710239359</v>
      </c>
      <c r="I1065" s="1">
        <v>9.6602464073346095</v>
      </c>
      <c r="J1065" s="1">
        <v>3.5237477358146898</v>
      </c>
      <c r="K1065" s="1">
        <v>9.3877955728499405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101</v>
      </c>
      <c r="S1065" s="1">
        <v>79</v>
      </c>
      <c r="T1065" s="1">
        <v>281.548219392048</v>
      </c>
      <c r="U1065" s="1">
        <v>128.496682704492</v>
      </c>
      <c r="V1065" s="1">
        <v>37.998856030041402</v>
      </c>
      <c r="W1065" s="1">
        <v>242.41516348561501</v>
      </c>
      <c r="X1065" s="1">
        <v>18.040191890858601</v>
      </c>
      <c r="Y1065" s="1">
        <v>4.9718343533880596</v>
      </c>
      <c r="Z1065" s="1">
        <v>0</v>
      </c>
      <c r="AA1065" s="1">
        <v>0</v>
      </c>
      <c r="AB1065" s="1">
        <v>7.1279817907158201</v>
      </c>
      <c r="AC1065" s="1">
        <v>0</v>
      </c>
      <c r="AD1065" s="1">
        <v>0</v>
      </c>
      <c r="AE1065" s="1">
        <v>1</v>
      </c>
      <c r="AF1065" s="1">
        <v>0</v>
      </c>
      <c r="AG1065" s="1">
        <v>1</v>
      </c>
      <c r="AH1065" s="1">
        <v>0</v>
      </c>
    </row>
    <row r="1066" spans="1:34" x14ac:dyDescent="0.35">
      <c r="A1066" s="1">
        <v>5815</v>
      </c>
      <c r="B1066" s="1">
        <v>78</v>
      </c>
      <c r="C1066" s="1">
        <v>1</v>
      </c>
      <c r="D1066" s="1">
        <v>0</v>
      </c>
      <c r="E1066" s="1">
        <v>1</v>
      </c>
      <c r="F1066" s="1">
        <v>22.268722187155799</v>
      </c>
      <c r="G1066" s="1">
        <v>0</v>
      </c>
      <c r="H1066" s="1">
        <v>9.7651058021919397</v>
      </c>
      <c r="I1066" s="1">
        <v>7.55098837472433</v>
      </c>
      <c r="J1066" s="1">
        <v>8.4270048553329406</v>
      </c>
      <c r="K1066" s="1">
        <v>9.9892280609147299</v>
      </c>
      <c r="L1066" s="1">
        <v>0</v>
      </c>
      <c r="M1066" s="1">
        <v>0</v>
      </c>
      <c r="N1066" s="1">
        <v>0</v>
      </c>
      <c r="O1066" s="1">
        <v>1</v>
      </c>
      <c r="P1066" s="1">
        <v>0</v>
      </c>
      <c r="Q1066" s="1">
        <v>0</v>
      </c>
      <c r="R1066" s="1">
        <v>138</v>
      </c>
      <c r="S1066" s="1">
        <v>84</v>
      </c>
      <c r="T1066" s="1">
        <v>278.13566920610799</v>
      </c>
      <c r="U1066" s="1">
        <v>196.87378649963301</v>
      </c>
      <c r="V1066" s="1">
        <v>92.334773495666695</v>
      </c>
      <c r="W1066" s="1">
        <v>363.15035896435398</v>
      </c>
      <c r="X1066" s="1">
        <v>6.6781638125675098</v>
      </c>
      <c r="Y1066" s="1">
        <v>0.62855227073498399</v>
      </c>
      <c r="Z1066" s="1">
        <v>0</v>
      </c>
      <c r="AA1066" s="1">
        <v>0</v>
      </c>
      <c r="AB1066" s="1">
        <v>2.1153433302446598</v>
      </c>
      <c r="AC1066" s="1">
        <v>1</v>
      </c>
      <c r="AD1066" s="1">
        <v>0</v>
      </c>
      <c r="AE1066" s="1">
        <v>0</v>
      </c>
      <c r="AF1066" s="1">
        <v>0</v>
      </c>
      <c r="AG1066" s="1">
        <v>0</v>
      </c>
      <c r="AH1066" s="1">
        <v>1</v>
      </c>
    </row>
    <row r="1067" spans="1:34" x14ac:dyDescent="0.35">
      <c r="A1067" s="1">
        <v>5816</v>
      </c>
      <c r="B1067" s="1">
        <v>76</v>
      </c>
      <c r="C1067" s="1">
        <v>1</v>
      </c>
      <c r="D1067" s="1">
        <v>1</v>
      </c>
      <c r="E1067" s="1">
        <v>1</v>
      </c>
      <c r="F1067" s="1">
        <v>20.454361547663801</v>
      </c>
      <c r="G1067" s="1">
        <v>0</v>
      </c>
      <c r="H1067" s="1">
        <v>15.289243262384399</v>
      </c>
      <c r="I1067" s="1">
        <v>8.4392694679040297</v>
      </c>
      <c r="J1067" s="1">
        <v>0.84864074538523204</v>
      </c>
      <c r="K1067" s="1">
        <v>8.1594154157456096</v>
      </c>
      <c r="L1067" s="1">
        <v>1</v>
      </c>
      <c r="M1067" s="1">
        <v>0</v>
      </c>
      <c r="N1067" s="1">
        <v>1</v>
      </c>
      <c r="O1067" s="1">
        <v>0</v>
      </c>
      <c r="P1067" s="1">
        <v>0</v>
      </c>
      <c r="Q1067" s="1">
        <v>1</v>
      </c>
      <c r="R1067" s="1">
        <v>102</v>
      </c>
      <c r="S1067" s="1">
        <v>98</v>
      </c>
      <c r="T1067" s="1">
        <v>294.51434758827799</v>
      </c>
      <c r="U1067" s="1">
        <v>126.644462482425</v>
      </c>
      <c r="V1067" s="1">
        <v>79.064598147969704</v>
      </c>
      <c r="W1067" s="1">
        <v>273.87671051713602</v>
      </c>
      <c r="X1067" s="1">
        <v>22.2801239444189</v>
      </c>
      <c r="Y1067" s="1">
        <v>9.4500383276407902</v>
      </c>
      <c r="Z1067" s="1">
        <v>1</v>
      </c>
      <c r="AA1067" s="1">
        <v>0</v>
      </c>
      <c r="AB1067" s="1">
        <v>4.9399857968370497</v>
      </c>
      <c r="AC1067" s="1">
        <v>1</v>
      </c>
      <c r="AD1067" s="1">
        <v>0</v>
      </c>
      <c r="AE1067" s="1">
        <v>0</v>
      </c>
      <c r="AF1067" s="1">
        <v>0</v>
      </c>
      <c r="AG1067" s="1">
        <v>1</v>
      </c>
      <c r="AH1067" s="1">
        <v>1</v>
      </c>
    </row>
    <row r="1068" spans="1:34" x14ac:dyDescent="0.35">
      <c r="A1068" s="1">
        <v>5817</v>
      </c>
      <c r="B1068" s="1">
        <v>67</v>
      </c>
      <c r="C1068" s="1">
        <v>1</v>
      </c>
      <c r="D1068" s="1">
        <v>1</v>
      </c>
      <c r="E1068" s="1">
        <v>2</v>
      </c>
      <c r="F1068" s="1">
        <v>35.9243131074536</v>
      </c>
      <c r="G1068" s="1">
        <v>0</v>
      </c>
      <c r="H1068" s="1">
        <v>3.5637610827946999</v>
      </c>
      <c r="I1068" s="1">
        <v>2.3830730558572899</v>
      </c>
      <c r="J1068" s="1">
        <v>7.33082415818473</v>
      </c>
      <c r="K1068" s="1">
        <v>5.4463407631858596</v>
      </c>
      <c r="L1068" s="1">
        <v>1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112</v>
      </c>
      <c r="S1068" s="1">
        <v>107</v>
      </c>
      <c r="T1068" s="1">
        <v>189.73845489012001</v>
      </c>
      <c r="U1068" s="1">
        <v>152.65358968721199</v>
      </c>
      <c r="V1068" s="1">
        <v>23.072342092834099</v>
      </c>
      <c r="W1068" s="1">
        <v>126.956026335956</v>
      </c>
      <c r="X1068" s="1">
        <v>13.7347426916372</v>
      </c>
      <c r="Y1068" s="1">
        <v>9.4398716933350695</v>
      </c>
      <c r="Z1068" s="1">
        <v>1</v>
      </c>
      <c r="AA1068" s="1">
        <v>0</v>
      </c>
      <c r="AB1068" s="1">
        <v>3.2908527767932299</v>
      </c>
      <c r="AC1068" s="1">
        <v>0</v>
      </c>
      <c r="AD1068" s="1">
        <v>0</v>
      </c>
      <c r="AE1068" s="1">
        <v>0</v>
      </c>
      <c r="AF1068" s="1">
        <v>1</v>
      </c>
      <c r="AG1068" s="1">
        <v>1</v>
      </c>
      <c r="AH1068" s="1">
        <v>1</v>
      </c>
    </row>
    <row r="1069" spans="1:34" hidden="1" x14ac:dyDescent="0.35">
      <c r="A1069" s="1">
        <v>5818</v>
      </c>
      <c r="B1069" s="1">
        <v>63</v>
      </c>
      <c r="C1069" s="1">
        <v>0</v>
      </c>
      <c r="D1069" s="1">
        <v>0</v>
      </c>
      <c r="E1069" s="1">
        <v>2</v>
      </c>
      <c r="F1069" s="1">
        <v>31.819828358977901</v>
      </c>
      <c r="G1069" s="1">
        <v>1</v>
      </c>
      <c r="H1069" s="1">
        <v>17.684923845143501</v>
      </c>
      <c r="I1069" s="1">
        <v>1.91577828178884</v>
      </c>
      <c r="J1069" s="1">
        <v>6.3427756022400796</v>
      </c>
      <c r="K1069" s="1">
        <v>8.2815232226137994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156</v>
      </c>
      <c r="S1069" s="1">
        <v>101</v>
      </c>
      <c r="T1069" s="1">
        <v>213.602047948928</v>
      </c>
      <c r="U1069" s="1">
        <v>137.62355110520599</v>
      </c>
      <c r="V1069" s="1">
        <v>41.800621912143797</v>
      </c>
      <c r="W1069" s="1">
        <v>159.76490760393301</v>
      </c>
      <c r="X1069" s="1">
        <v>18.479598682027</v>
      </c>
      <c r="Y1069" s="1">
        <v>5.8097274817879399</v>
      </c>
      <c r="Z1069" s="1">
        <v>0</v>
      </c>
      <c r="AA1069" s="1">
        <v>0</v>
      </c>
      <c r="AB1069" s="1">
        <v>5.7637987239017701</v>
      </c>
      <c r="AC1069" s="1">
        <v>1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</row>
    <row r="1070" spans="1:34" hidden="1" x14ac:dyDescent="0.35">
      <c r="A1070" s="1">
        <v>5819</v>
      </c>
      <c r="B1070" s="1">
        <v>62</v>
      </c>
      <c r="C1070" s="1">
        <v>0</v>
      </c>
      <c r="D1070" s="1">
        <v>1</v>
      </c>
      <c r="E1070" s="1">
        <v>3</v>
      </c>
      <c r="F1070" s="1">
        <v>29.708172542469399</v>
      </c>
      <c r="G1070" s="1">
        <v>1</v>
      </c>
      <c r="H1070" s="1">
        <v>15.6392998620755</v>
      </c>
      <c r="I1070" s="1">
        <v>4.8568512438558802</v>
      </c>
      <c r="J1070" s="1">
        <v>6.9785892245440104</v>
      </c>
      <c r="K1070" s="1">
        <v>9.4202744922293995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131</v>
      </c>
      <c r="S1070" s="1">
        <v>111</v>
      </c>
      <c r="T1070" s="1">
        <v>204.686510208702</v>
      </c>
      <c r="U1070" s="1">
        <v>179.66818454153801</v>
      </c>
      <c r="V1070" s="1">
        <v>37.882713088609499</v>
      </c>
      <c r="W1070" s="1">
        <v>359.12188133911201</v>
      </c>
      <c r="X1070" s="1">
        <v>4.4297125356523699</v>
      </c>
      <c r="Y1070" s="1">
        <v>2.8942883637892001</v>
      </c>
      <c r="Z1070" s="1">
        <v>1</v>
      </c>
      <c r="AA1070" s="1">
        <v>0</v>
      </c>
      <c r="AB1070" s="1">
        <v>6.7021598555045303</v>
      </c>
      <c r="AC1070" s="1">
        <v>1</v>
      </c>
      <c r="AD1070" s="1">
        <v>0</v>
      </c>
      <c r="AE1070" s="1">
        <v>0</v>
      </c>
      <c r="AF1070" s="1">
        <v>0</v>
      </c>
      <c r="AG1070" s="1">
        <v>1</v>
      </c>
      <c r="AH1070" s="1">
        <v>0</v>
      </c>
    </row>
    <row r="1071" spans="1:34" x14ac:dyDescent="0.35">
      <c r="A1071" s="1">
        <v>5820</v>
      </c>
      <c r="B1071" s="1">
        <v>68</v>
      </c>
      <c r="C1071" s="1">
        <v>1</v>
      </c>
      <c r="D1071" s="1">
        <v>2</v>
      </c>
      <c r="E1071" s="1">
        <v>2</v>
      </c>
      <c r="F1071" s="1">
        <v>38.404101689540802</v>
      </c>
      <c r="G1071" s="1">
        <v>1</v>
      </c>
      <c r="H1071" s="1">
        <v>5.1879188593041796</v>
      </c>
      <c r="I1071" s="1">
        <v>1.68137363134863</v>
      </c>
      <c r="J1071" s="1">
        <v>2.81473925678063</v>
      </c>
      <c r="K1071" s="1">
        <v>9.7589619566968402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146</v>
      </c>
      <c r="S1071" s="1">
        <v>100</v>
      </c>
      <c r="T1071" s="1">
        <v>285.153132496512</v>
      </c>
      <c r="U1071" s="1">
        <v>87.637033863879097</v>
      </c>
      <c r="V1071" s="1">
        <v>96.648652215271099</v>
      </c>
      <c r="W1071" s="1">
        <v>104.995025043754</v>
      </c>
      <c r="X1071" s="1">
        <v>11.4785528780374</v>
      </c>
      <c r="Y1071" s="1">
        <v>0.56683664532750599</v>
      </c>
      <c r="Z1071" s="1">
        <v>0</v>
      </c>
      <c r="AA1071" s="1">
        <v>0</v>
      </c>
      <c r="AB1071" s="1">
        <v>2.5571318165600498</v>
      </c>
      <c r="AC1071" s="1">
        <v>0</v>
      </c>
      <c r="AD1071" s="1">
        <v>0</v>
      </c>
      <c r="AE1071" s="1">
        <v>0</v>
      </c>
      <c r="AF1071" s="1">
        <v>0</v>
      </c>
      <c r="AG1071" s="1">
        <v>0</v>
      </c>
      <c r="AH1071" s="1">
        <v>1</v>
      </c>
    </row>
    <row r="1072" spans="1:34" x14ac:dyDescent="0.35">
      <c r="A1072" s="1">
        <v>5821</v>
      </c>
      <c r="B1072" s="1">
        <v>71</v>
      </c>
      <c r="C1072" s="1">
        <v>0</v>
      </c>
      <c r="D1072" s="1">
        <v>0</v>
      </c>
      <c r="E1072" s="1">
        <v>1</v>
      </c>
      <c r="F1072" s="1">
        <v>29.582267949328799</v>
      </c>
      <c r="G1072" s="1">
        <v>0</v>
      </c>
      <c r="H1072" s="1">
        <v>3.5662416922834401</v>
      </c>
      <c r="I1072" s="1">
        <v>1.3464474474877399</v>
      </c>
      <c r="J1072" s="1">
        <v>4.0966369793311399</v>
      </c>
      <c r="K1072" s="1">
        <v>9.8123118817212092</v>
      </c>
      <c r="L1072" s="1">
        <v>0</v>
      </c>
      <c r="M1072" s="1">
        <v>0</v>
      </c>
      <c r="N1072" s="1">
        <v>1</v>
      </c>
      <c r="O1072" s="1">
        <v>1</v>
      </c>
      <c r="P1072" s="1">
        <v>0</v>
      </c>
      <c r="Q1072" s="1">
        <v>0</v>
      </c>
      <c r="R1072" s="1">
        <v>129</v>
      </c>
      <c r="S1072" s="1">
        <v>97</v>
      </c>
      <c r="T1072" s="1">
        <v>280.37757858985901</v>
      </c>
      <c r="U1072" s="1">
        <v>150.06266007635699</v>
      </c>
      <c r="V1072" s="1">
        <v>93.321013637865903</v>
      </c>
      <c r="W1072" s="1">
        <v>248.800429582639</v>
      </c>
      <c r="X1072" s="1">
        <v>23.909209218390799</v>
      </c>
      <c r="Y1072" s="1">
        <v>3.61024040329605</v>
      </c>
      <c r="Z1072" s="1">
        <v>0</v>
      </c>
      <c r="AA1072" s="1">
        <v>0</v>
      </c>
      <c r="AB1072" s="1">
        <v>1.4830196672053799</v>
      </c>
      <c r="AC1072" s="1">
        <v>0</v>
      </c>
      <c r="AD1072" s="1">
        <v>1</v>
      </c>
      <c r="AE1072" s="1">
        <v>0</v>
      </c>
      <c r="AF1072" s="1">
        <v>0</v>
      </c>
      <c r="AG1072" s="1">
        <v>0</v>
      </c>
      <c r="AH1072" s="1">
        <v>1</v>
      </c>
    </row>
    <row r="1073" spans="1:34" hidden="1" x14ac:dyDescent="0.35">
      <c r="A1073" s="1">
        <v>5822</v>
      </c>
      <c r="B1073" s="1">
        <v>84</v>
      </c>
      <c r="C1073" s="1">
        <v>1</v>
      </c>
      <c r="D1073" s="1">
        <v>0</v>
      </c>
      <c r="E1073" s="1">
        <v>1</v>
      </c>
      <c r="F1073" s="1">
        <v>26.642632375843601</v>
      </c>
      <c r="G1073" s="1">
        <v>0</v>
      </c>
      <c r="H1073" s="1">
        <v>1.40118906440564</v>
      </c>
      <c r="I1073" s="1">
        <v>4.1429584506238299</v>
      </c>
      <c r="J1073" s="1">
        <v>6.7372150246562397</v>
      </c>
      <c r="K1073" s="1">
        <v>7.8576184939686904</v>
      </c>
      <c r="L1073" s="1">
        <v>1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175</v>
      </c>
      <c r="S1073" s="1">
        <v>63</v>
      </c>
      <c r="T1073" s="1">
        <v>278.57603894945697</v>
      </c>
      <c r="U1073" s="1">
        <v>64.603553730016998</v>
      </c>
      <c r="V1073" s="1">
        <v>74.128600096548695</v>
      </c>
      <c r="W1073" s="1">
        <v>386.77617982189901</v>
      </c>
      <c r="X1073" s="1">
        <v>23.9196027475592</v>
      </c>
      <c r="Y1073" s="1">
        <v>9.9646707423690302</v>
      </c>
      <c r="Z1073" s="1">
        <v>0</v>
      </c>
      <c r="AA1073" s="1">
        <v>0</v>
      </c>
      <c r="AB1073" s="1">
        <v>7.00758099989591</v>
      </c>
      <c r="AC1073" s="1">
        <v>0</v>
      </c>
      <c r="AD1073" s="1">
        <v>0</v>
      </c>
      <c r="AE1073" s="1">
        <v>1</v>
      </c>
      <c r="AF1073" s="1">
        <v>0</v>
      </c>
      <c r="AG1073" s="1">
        <v>0</v>
      </c>
      <c r="AH1073" s="1">
        <v>0</v>
      </c>
    </row>
    <row r="1074" spans="1:34" x14ac:dyDescent="0.35">
      <c r="A1074" s="1">
        <v>5823</v>
      </c>
      <c r="B1074" s="1">
        <v>75</v>
      </c>
      <c r="C1074" s="1">
        <v>1</v>
      </c>
      <c r="D1074" s="1">
        <v>0</v>
      </c>
      <c r="E1074" s="1">
        <v>1</v>
      </c>
      <c r="F1074" s="1">
        <v>37.542634407521398</v>
      </c>
      <c r="G1074" s="1">
        <v>1</v>
      </c>
      <c r="H1074" s="1">
        <v>12.2240231643034</v>
      </c>
      <c r="I1074" s="1">
        <v>0.72834365737353002</v>
      </c>
      <c r="J1074" s="1">
        <v>0.50898781964394202</v>
      </c>
      <c r="K1074" s="1">
        <v>8.6003822358427797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99</v>
      </c>
      <c r="S1074" s="1">
        <v>76</v>
      </c>
      <c r="T1074" s="1">
        <v>172.47393786053999</v>
      </c>
      <c r="U1074" s="1">
        <v>185.22554455313099</v>
      </c>
      <c r="V1074" s="1">
        <v>37.251099948138503</v>
      </c>
      <c r="W1074" s="1">
        <v>65.865057087251898</v>
      </c>
      <c r="X1074" s="1">
        <v>3.9389072179276501</v>
      </c>
      <c r="Y1074" s="1">
        <v>1.07611179655114</v>
      </c>
      <c r="Z1074" s="1">
        <v>0</v>
      </c>
      <c r="AA1074" s="1">
        <v>1</v>
      </c>
      <c r="AB1074" s="1">
        <v>2.3188074984263101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1</v>
      </c>
    </row>
    <row r="1075" spans="1:34" hidden="1" x14ac:dyDescent="0.35">
      <c r="A1075" s="1">
        <v>5824</v>
      </c>
      <c r="B1075" s="1">
        <v>72</v>
      </c>
      <c r="C1075" s="1">
        <v>1</v>
      </c>
      <c r="D1075" s="1">
        <v>1</v>
      </c>
      <c r="E1075" s="1">
        <v>1</v>
      </c>
      <c r="F1075" s="1">
        <v>16.563268357476399</v>
      </c>
      <c r="G1075" s="1">
        <v>0</v>
      </c>
      <c r="H1075" s="1">
        <v>0.62571200185194298</v>
      </c>
      <c r="I1075" s="1">
        <v>9.1536186338604892</v>
      </c>
      <c r="J1075" s="1">
        <v>9.4028034198891</v>
      </c>
      <c r="K1075" s="1">
        <v>6.5963895705277604</v>
      </c>
      <c r="L1075" s="1">
        <v>1</v>
      </c>
      <c r="M1075" s="1">
        <v>0</v>
      </c>
      <c r="N1075" s="1">
        <v>0</v>
      </c>
      <c r="O1075" s="1">
        <v>1</v>
      </c>
      <c r="P1075" s="1">
        <v>0</v>
      </c>
      <c r="Q1075" s="1">
        <v>0</v>
      </c>
      <c r="R1075" s="1">
        <v>167</v>
      </c>
      <c r="S1075" s="1">
        <v>69</v>
      </c>
      <c r="T1075" s="1">
        <v>294.357660745663</v>
      </c>
      <c r="U1075" s="1">
        <v>75.129636700130106</v>
      </c>
      <c r="V1075" s="1">
        <v>31.419492989035898</v>
      </c>
      <c r="W1075" s="1">
        <v>237.09518355686001</v>
      </c>
      <c r="X1075" s="1">
        <v>24.530546674079599</v>
      </c>
      <c r="Y1075" s="1">
        <v>5.8326122172382497</v>
      </c>
      <c r="Z1075" s="1">
        <v>1</v>
      </c>
      <c r="AA1075" s="1">
        <v>0</v>
      </c>
      <c r="AB1075" s="1">
        <v>4.0926095969295204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</row>
    <row r="1076" spans="1:34" hidden="1" x14ac:dyDescent="0.35">
      <c r="A1076" s="1">
        <v>5825</v>
      </c>
      <c r="B1076" s="1">
        <v>60</v>
      </c>
      <c r="C1076" s="1">
        <v>0</v>
      </c>
      <c r="D1076" s="1">
        <v>0</v>
      </c>
      <c r="E1076" s="1">
        <v>1</v>
      </c>
      <c r="F1076" s="1">
        <v>16.1665331613065</v>
      </c>
      <c r="G1076" s="1">
        <v>0</v>
      </c>
      <c r="H1076" s="1">
        <v>8.8672981625973701</v>
      </c>
      <c r="I1076" s="1">
        <v>7.9927672661085296</v>
      </c>
      <c r="J1076" s="1">
        <v>1.63516919817809</v>
      </c>
      <c r="K1076" s="1">
        <v>5.3706512989782196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154</v>
      </c>
      <c r="S1076" s="1">
        <v>98</v>
      </c>
      <c r="T1076" s="1">
        <v>233.52910596614001</v>
      </c>
      <c r="U1076" s="1">
        <v>112.74586192207499</v>
      </c>
      <c r="V1076" s="1">
        <v>47.484785123875703</v>
      </c>
      <c r="W1076" s="1">
        <v>100.895947229421</v>
      </c>
      <c r="X1076" s="1">
        <v>1.68327876132414</v>
      </c>
      <c r="Y1076" s="1">
        <v>6.8677688355842097</v>
      </c>
      <c r="Z1076" s="1">
        <v>0</v>
      </c>
      <c r="AA1076" s="1">
        <v>0</v>
      </c>
      <c r="AB1076" s="1">
        <v>4.7192528408685899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</row>
    <row r="1077" spans="1:34" x14ac:dyDescent="0.35">
      <c r="A1077" s="1">
        <v>5826</v>
      </c>
      <c r="B1077" s="1">
        <v>80</v>
      </c>
      <c r="C1077" s="1">
        <v>0</v>
      </c>
      <c r="D1077" s="1">
        <v>0</v>
      </c>
      <c r="E1077" s="1">
        <v>3</v>
      </c>
      <c r="F1077" s="1">
        <v>28.269817739245202</v>
      </c>
      <c r="G1077" s="1">
        <v>0</v>
      </c>
      <c r="H1077" s="1">
        <v>6.0372749940723098</v>
      </c>
      <c r="I1077" s="1">
        <v>7.3906588309296701</v>
      </c>
      <c r="J1077" s="1">
        <v>3.0882428069644301</v>
      </c>
      <c r="K1077" s="1">
        <v>9.91573221765894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151</v>
      </c>
      <c r="S1077" s="1">
        <v>92</v>
      </c>
      <c r="T1077" s="1">
        <v>271.06580559152002</v>
      </c>
      <c r="U1077" s="1">
        <v>128.85269661489599</v>
      </c>
      <c r="V1077" s="1">
        <v>50.195758013956898</v>
      </c>
      <c r="W1077" s="1">
        <v>199.97124493606501</v>
      </c>
      <c r="X1077" s="1">
        <v>22.7750108620539</v>
      </c>
      <c r="Y1077" s="1">
        <v>5.0880386758926104</v>
      </c>
      <c r="Z1077" s="1">
        <v>1</v>
      </c>
      <c r="AA1077" s="1">
        <v>0</v>
      </c>
      <c r="AB1077" s="1">
        <v>1.78182149614265</v>
      </c>
      <c r="AC1077" s="1">
        <v>0</v>
      </c>
      <c r="AD1077" s="1">
        <v>0</v>
      </c>
      <c r="AE1077" s="1">
        <v>0</v>
      </c>
      <c r="AF1077" s="1">
        <v>0</v>
      </c>
      <c r="AG1077" s="1">
        <v>1</v>
      </c>
      <c r="AH1077" s="1">
        <v>1</v>
      </c>
    </row>
    <row r="1078" spans="1:34" hidden="1" x14ac:dyDescent="0.35">
      <c r="A1078" s="1">
        <v>5827</v>
      </c>
      <c r="B1078" s="1">
        <v>75</v>
      </c>
      <c r="C1078" s="1">
        <v>0</v>
      </c>
      <c r="D1078" s="1">
        <v>0</v>
      </c>
      <c r="E1078" s="1">
        <v>2</v>
      </c>
      <c r="F1078" s="1">
        <v>19.837689334472699</v>
      </c>
      <c r="G1078" s="1">
        <v>0</v>
      </c>
      <c r="H1078" s="1">
        <v>12.8421360729218</v>
      </c>
      <c r="I1078" s="1">
        <v>2.8244232138832199</v>
      </c>
      <c r="J1078" s="1">
        <v>2.5412343518188499E-2</v>
      </c>
      <c r="K1078" s="1">
        <v>4.0462424398502597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173</v>
      </c>
      <c r="S1078" s="1">
        <v>93</v>
      </c>
      <c r="T1078" s="1">
        <v>216.40037665406399</v>
      </c>
      <c r="U1078" s="1">
        <v>85.8017495453837</v>
      </c>
      <c r="V1078" s="1">
        <v>26.625406157358999</v>
      </c>
      <c r="W1078" s="1">
        <v>120.016754187334</v>
      </c>
      <c r="X1078" s="1">
        <v>19.2853246238016</v>
      </c>
      <c r="Y1078" s="1">
        <v>9.0722165440166709</v>
      </c>
      <c r="Z1078" s="1">
        <v>1</v>
      </c>
      <c r="AA1078" s="1">
        <v>0</v>
      </c>
      <c r="AB1078" s="1">
        <v>8.7898398189118598</v>
      </c>
      <c r="AC1078" s="1">
        <v>1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</row>
    <row r="1079" spans="1:34" x14ac:dyDescent="0.35">
      <c r="A1079" s="1">
        <v>5828</v>
      </c>
      <c r="B1079" s="1">
        <v>72</v>
      </c>
      <c r="C1079" s="1">
        <v>1</v>
      </c>
      <c r="D1079" s="1">
        <v>0</v>
      </c>
      <c r="E1079" s="1">
        <v>3</v>
      </c>
      <c r="F1079" s="1">
        <v>31.144745241286198</v>
      </c>
      <c r="G1079" s="1">
        <v>0</v>
      </c>
      <c r="H1079" s="1">
        <v>15.1400297812886</v>
      </c>
      <c r="I1079" s="1">
        <v>5.4659373656114703</v>
      </c>
      <c r="J1079" s="1">
        <v>3.3855545887534699</v>
      </c>
      <c r="K1079" s="1">
        <v>9.99762726542337</v>
      </c>
      <c r="L1079" s="1">
        <v>1</v>
      </c>
      <c r="M1079" s="1">
        <v>1</v>
      </c>
      <c r="N1079" s="1">
        <v>1</v>
      </c>
      <c r="O1079" s="1">
        <v>0</v>
      </c>
      <c r="P1079" s="1">
        <v>0</v>
      </c>
      <c r="Q1079" s="1">
        <v>0</v>
      </c>
      <c r="R1079" s="1">
        <v>147</v>
      </c>
      <c r="S1079" s="1">
        <v>109</v>
      </c>
      <c r="T1079" s="1">
        <v>190.57276719511799</v>
      </c>
      <c r="U1079" s="1">
        <v>67.486379180912806</v>
      </c>
      <c r="V1079" s="1">
        <v>55.662174926225298</v>
      </c>
      <c r="W1079" s="1">
        <v>96.470362746941007</v>
      </c>
      <c r="X1079" s="1">
        <v>6.8473890294514099</v>
      </c>
      <c r="Y1079" s="1">
        <v>9.2463517782663196</v>
      </c>
      <c r="Z1079" s="1">
        <v>1</v>
      </c>
      <c r="AA1079" s="1">
        <v>0</v>
      </c>
      <c r="AB1079" s="1">
        <v>1.81494234252411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1</v>
      </c>
    </row>
    <row r="1080" spans="1:34" hidden="1" x14ac:dyDescent="0.35">
      <c r="A1080" s="1">
        <v>5829</v>
      </c>
      <c r="B1080" s="1">
        <v>84</v>
      </c>
      <c r="C1080" s="1">
        <v>0</v>
      </c>
      <c r="D1080" s="1">
        <v>0</v>
      </c>
      <c r="E1080" s="1">
        <v>2</v>
      </c>
      <c r="F1080" s="1">
        <v>15.955742155470899</v>
      </c>
      <c r="G1080" s="1">
        <v>0</v>
      </c>
      <c r="H1080" s="1">
        <v>2.6796986424393601</v>
      </c>
      <c r="I1080" s="1">
        <v>2.5757141792538798</v>
      </c>
      <c r="J1080" s="1">
        <v>3.8130816884926002</v>
      </c>
      <c r="K1080" s="1">
        <v>6.0874653920476796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172</v>
      </c>
      <c r="S1080" s="1">
        <v>65</v>
      </c>
      <c r="T1080" s="1">
        <v>288.46558372690902</v>
      </c>
      <c r="U1080" s="1">
        <v>102.107494304008</v>
      </c>
      <c r="V1080" s="1">
        <v>44.603784907471102</v>
      </c>
      <c r="W1080" s="1">
        <v>81.348206198665196</v>
      </c>
      <c r="X1080" s="1">
        <v>16.963830080256798</v>
      </c>
      <c r="Y1080" s="1">
        <v>8.0368512701075296</v>
      </c>
      <c r="Z1080" s="1">
        <v>1</v>
      </c>
      <c r="AA1080" s="1">
        <v>0</v>
      </c>
      <c r="AB1080" s="1">
        <v>9.3033462634178097</v>
      </c>
      <c r="AC1080" s="1">
        <v>0</v>
      </c>
      <c r="AD1080" s="1">
        <v>1</v>
      </c>
      <c r="AE1080" s="1">
        <v>0</v>
      </c>
      <c r="AF1080" s="1">
        <v>0</v>
      </c>
      <c r="AG1080" s="1">
        <v>0</v>
      </c>
      <c r="AH1080" s="1">
        <v>0</v>
      </c>
    </row>
    <row r="1081" spans="1:34" hidden="1" x14ac:dyDescent="0.35">
      <c r="A1081" s="1">
        <v>5830</v>
      </c>
      <c r="B1081" s="1">
        <v>81</v>
      </c>
      <c r="C1081" s="1">
        <v>1</v>
      </c>
      <c r="D1081" s="1">
        <v>0</v>
      </c>
      <c r="E1081" s="1">
        <v>0</v>
      </c>
      <c r="F1081" s="1">
        <v>25.8533571519852</v>
      </c>
      <c r="G1081" s="1">
        <v>0</v>
      </c>
      <c r="H1081" s="1">
        <v>3.8092472423624502</v>
      </c>
      <c r="I1081" s="1">
        <v>5.1979955689797404</v>
      </c>
      <c r="J1081" s="1">
        <v>9.8090906461464105</v>
      </c>
      <c r="K1081" s="1">
        <v>6.7552854672436098</v>
      </c>
      <c r="L1081" s="1">
        <v>1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162</v>
      </c>
      <c r="S1081" s="1">
        <v>82</v>
      </c>
      <c r="T1081" s="1">
        <v>152.36577706415599</v>
      </c>
      <c r="U1081" s="1">
        <v>152.63651908578399</v>
      </c>
      <c r="V1081" s="1">
        <v>67.121277740081197</v>
      </c>
      <c r="W1081" s="1">
        <v>110.188831821373</v>
      </c>
      <c r="X1081" s="1">
        <v>14.843620591473</v>
      </c>
      <c r="Y1081" s="1">
        <v>5.0212723816763098</v>
      </c>
      <c r="Z1081" s="1">
        <v>0</v>
      </c>
      <c r="AA1081" s="1">
        <v>0</v>
      </c>
      <c r="AB1081" s="1">
        <v>9.5665901354668907</v>
      </c>
      <c r="AC1081" s="1">
        <v>0</v>
      </c>
      <c r="AD1081" s="1">
        <v>1</v>
      </c>
      <c r="AE1081" s="1">
        <v>0</v>
      </c>
      <c r="AF1081" s="1">
        <v>0</v>
      </c>
      <c r="AG1081" s="1">
        <v>0</v>
      </c>
      <c r="AH1081" s="1">
        <v>0</v>
      </c>
    </row>
    <row r="1082" spans="1:34" hidden="1" x14ac:dyDescent="0.35">
      <c r="A1082" s="1">
        <v>5831</v>
      </c>
      <c r="B1082" s="1">
        <v>79</v>
      </c>
      <c r="C1082" s="1">
        <v>0</v>
      </c>
      <c r="D1082" s="1">
        <v>3</v>
      </c>
      <c r="E1082" s="1">
        <v>1</v>
      </c>
      <c r="F1082" s="1">
        <v>16.639650335057201</v>
      </c>
      <c r="G1082" s="1">
        <v>1</v>
      </c>
      <c r="H1082" s="1">
        <v>12.386741013401201</v>
      </c>
      <c r="I1082" s="1">
        <v>6.3407302291137402</v>
      </c>
      <c r="J1082" s="1">
        <v>2.6750360412841099</v>
      </c>
      <c r="K1082" s="1">
        <v>8.9686567961670303</v>
      </c>
      <c r="L1082" s="1">
        <v>0</v>
      </c>
      <c r="M1082" s="1">
        <v>0</v>
      </c>
      <c r="N1082" s="1">
        <v>1</v>
      </c>
      <c r="O1082" s="1">
        <v>0</v>
      </c>
      <c r="P1082" s="1">
        <v>0</v>
      </c>
      <c r="Q1082" s="1">
        <v>0</v>
      </c>
      <c r="R1082" s="1">
        <v>137</v>
      </c>
      <c r="S1082" s="1">
        <v>60</v>
      </c>
      <c r="T1082" s="1">
        <v>258.31540918801198</v>
      </c>
      <c r="U1082" s="1">
        <v>56.706196541171302</v>
      </c>
      <c r="V1082" s="1">
        <v>90.148566747115893</v>
      </c>
      <c r="W1082" s="1">
        <v>231.421656281819</v>
      </c>
      <c r="X1082" s="1">
        <v>20.225527174734399</v>
      </c>
      <c r="Y1082" s="1">
        <v>7.3899167951277001</v>
      </c>
      <c r="Z1082" s="1">
        <v>0</v>
      </c>
      <c r="AA1082" s="1">
        <v>0</v>
      </c>
      <c r="AB1082" s="1">
        <v>8.6378308041549392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</row>
    <row r="1083" spans="1:34" hidden="1" x14ac:dyDescent="0.35">
      <c r="A1083" s="1">
        <v>5832</v>
      </c>
      <c r="B1083" s="1">
        <v>72</v>
      </c>
      <c r="C1083" s="1">
        <v>0</v>
      </c>
      <c r="D1083" s="1">
        <v>0</v>
      </c>
      <c r="E1083" s="1">
        <v>1</v>
      </c>
      <c r="F1083" s="1">
        <v>39.785205670065601</v>
      </c>
      <c r="G1083" s="1">
        <v>0</v>
      </c>
      <c r="H1083" s="1">
        <v>2.2217398943803599</v>
      </c>
      <c r="I1083" s="1">
        <v>7.1795285189142701</v>
      </c>
      <c r="J1083" s="1">
        <v>6.9352878708029504</v>
      </c>
      <c r="K1083" s="1">
        <v>8.7446479497920606</v>
      </c>
      <c r="L1083" s="1">
        <v>1</v>
      </c>
      <c r="M1083" s="1">
        <v>0</v>
      </c>
      <c r="N1083" s="1">
        <v>1</v>
      </c>
      <c r="O1083" s="1">
        <v>1</v>
      </c>
      <c r="P1083" s="1">
        <v>1</v>
      </c>
      <c r="Q1083" s="1">
        <v>0</v>
      </c>
      <c r="R1083" s="1">
        <v>129</v>
      </c>
      <c r="S1083" s="1">
        <v>95</v>
      </c>
      <c r="T1083" s="1">
        <v>206.73458871626599</v>
      </c>
      <c r="U1083" s="1">
        <v>56.540947893147198</v>
      </c>
      <c r="V1083" s="1">
        <v>53.131430550356598</v>
      </c>
      <c r="W1083" s="1">
        <v>265.29092557859599</v>
      </c>
      <c r="X1083" s="1">
        <v>28.864956924445998</v>
      </c>
      <c r="Y1083" s="1">
        <v>6.5656698368741404</v>
      </c>
      <c r="Z1083" s="1">
        <v>0</v>
      </c>
      <c r="AA1083" s="1">
        <v>0</v>
      </c>
      <c r="AB1083" s="1">
        <v>8.8044511203908993</v>
      </c>
      <c r="AC1083" s="1">
        <v>0</v>
      </c>
      <c r="AD1083" s="1">
        <v>1</v>
      </c>
      <c r="AE1083" s="1">
        <v>0</v>
      </c>
      <c r="AF1083" s="1">
        <v>1</v>
      </c>
      <c r="AG1083" s="1">
        <v>0</v>
      </c>
      <c r="AH1083" s="1">
        <v>0</v>
      </c>
    </row>
    <row r="1084" spans="1:34" x14ac:dyDescent="0.35">
      <c r="A1084" s="1">
        <v>5833</v>
      </c>
      <c r="B1084" s="1">
        <v>82</v>
      </c>
      <c r="C1084" s="1">
        <v>1</v>
      </c>
      <c r="D1084" s="1">
        <v>0</v>
      </c>
      <c r="E1084" s="1">
        <v>0</v>
      </c>
      <c r="F1084" s="1">
        <v>33.6316647112209</v>
      </c>
      <c r="G1084" s="1">
        <v>0</v>
      </c>
      <c r="H1084" s="1">
        <v>15.875654775632899</v>
      </c>
      <c r="I1084" s="1">
        <v>1.1535225888135701</v>
      </c>
      <c r="J1084" s="1">
        <v>4.2654493993975597</v>
      </c>
      <c r="K1084" s="1">
        <v>8.3779590521128799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1</v>
      </c>
      <c r="R1084" s="1">
        <v>158</v>
      </c>
      <c r="S1084" s="1">
        <v>98</v>
      </c>
      <c r="T1084" s="1">
        <v>168.03369744266899</v>
      </c>
      <c r="U1084" s="1">
        <v>173.16524205202299</v>
      </c>
      <c r="V1084" s="1">
        <v>73.882823567839495</v>
      </c>
      <c r="W1084" s="1">
        <v>95.574450938504199</v>
      </c>
      <c r="X1084" s="1">
        <v>17.039333930549098</v>
      </c>
      <c r="Y1084" s="1">
        <v>3.0332542613037798</v>
      </c>
      <c r="Z1084" s="1">
        <v>1</v>
      </c>
      <c r="AA1084" s="1">
        <v>1</v>
      </c>
      <c r="AB1084" s="1">
        <v>7.8471107757627303</v>
      </c>
      <c r="AC1084" s="1">
        <v>0</v>
      </c>
      <c r="AD1084" s="1">
        <v>1</v>
      </c>
      <c r="AE1084" s="1">
        <v>1</v>
      </c>
      <c r="AF1084" s="1">
        <v>0</v>
      </c>
      <c r="AG1084" s="1">
        <v>1</v>
      </c>
      <c r="AH1084" s="1">
        <v>1</v>
      </c>
    </row>
    <row r="1085" spans="1:34" hidden="1" x14ac:dyDescent="0.35">
      <c r="A1085" s="1">
        <v>5834</v>
      </c>
      <c r="B1085" s="1">
        <v>72</v>
      </c>
      <c r="C1085" s="1">
        <v>0</v>
      </c>
      <c r="D1085" s="1">
        <v>0</v>
      </c>
      <c r="E1085" s="1">
        <v>1</v>
      </c>
      <c r="F1085" s="1">
        <v>16.578893738728901</v>
      </c>
      <c r="G1085" s="1">
        <v>1</v>
      </c>
      <c r="H1085" s="1">
        <v>18.861768760133</v>
      </c>
      <c r="I1085" s="1">
        <v>0.981075570647858</v>
      </c>
      <c r="J1085" s="1">
        <v>2.7670143631395501</v>
      </c>
      <c r="K1085" s="1">
        <v>9.0932975638197302</v>
      </c>
      <c r="L1085" s="1">
        <v>0</v>
      </c>
      <c r="M1085" s="1">
        <v>0</v>
      </c>
      <c r="N1085" s="1">
        <v>1</v>
      </c>
      <c r="O1085" s="1">
        <v>0</v>
      </c>
      <c r="P1085" s="1">
        <v>0</v>
      </c>
      <c r="Q1085" s="1">
        <v>0</v>
      </c>
      <c r="R1085" s="1">
        <v>162</v>
      </c>
      <c r="S1085" s="1">
        <v>68</v>
      </c>
      <c r="T1085" s="1">
        <v>218.27551675805501</v>
      </c>
      <c r="U1085" s="1">
        <v>185.46576941489801</v>
      </c>
      <c r="V1085" s="1">
        <v>77.607251984571803</v>
      </c>
      <c r="W1085" s="1">
        <v>371.76812898013998</v>
      </c>
      <c r="X1085" s="1">
        <v>6.5165611485163701</v>
      </c>
      <c r="Y1085" s="1">
        <v>7.1992103599812696</v>
      </c>
      <c r="Z1085" s="1">
        <v>0</v>
      </c>
      <c r="AA1085" s="1">
        <v>0</v>
      </c>
      <c r="AB1085" s="1">
        <v>1.5112653621456</v>
      </c>
      <c r="AC1085" s="1">
        <v>1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</row>
    <row r="1086" spans="1:34" x14ac:dyDescent="0.35">
      <c r="A1086" s="1">
        <v>5835</v>
      </c>
      <c r="B1086" s="1">
        <v>89</v>
      </c>
      <c r="C1086" s="1">
        <v>0</v>
      </c>
      <c r="D1086" s="1">
        <v>0</v>
      </c>
      <c r="E1086" s="1">
        <v>0</v>
      </c>
      <c r="F1086" s="1">
        <v>18.1526842284438</v>
      </c>
      <c r="G1086" s="1">
        <v>1</v>
      </c>
      <c r="H1086" s="1">
        <v>6.79417558274592</v>
      </c>
      <c r="I1086" s="1">
        <v>2.8208207475279399</v>
      </c>
      <c r="J1086" s="1">
        <v>3.4388173775796398</v>
      </c>
      <c r="K1086" s="1">
        <v>7.28359128116705</v>
      </c>
      <c r="L1086" s="1">
        <v>0</v>
      </c>
      <c r="M1086" s="1">
        <v>0</v>
      </c>
      <c r="N1086" s="1">
        <v>1</v>
      </c>
      <c r="O1086" s="1">
        <v>0</v>
      </c>
      <c r="P1086" s="1">
        <v>0</v>
      </c>
      <c r="Q1086" s="1">
        <v>0</v>
      </c>
      <c r="R1086" s="1">
        <v>168</v>
      </c>
      <c r="S1086" s="1">
        <v>67</v>
      </c>
      <c r="T1086" s="1">
        <v>217.89662359721601</v>
      </c>
      <c r="U1086" s="1">
        <v>174.371040443157</v>
      </c>
      <c r="V1086" s="1">
        <v>83.172082685429103</v>
      </c>
      <c r="W1086" s="1">
        <v>298.033757543984</v>
      </c>
      <c r="X1086" s="1">
        <v>21.2204041319651</v>
      </c>
      <c r="Y1086" s="1">
        <v>1.3793981120635299</v>
      </c>
      <c r="Z1086" s="1">
        <v>1</v>
      </c>
      <c r="AA1086" s="1">
        <v>0</v>
      </c>
      <c r="AB1086" s="1">
        <v>9.5661014959062705</v>
      </c>
      <c r="AC1086" s="1">
        <v>0</v>
      </c>
      <c r="AD1086" s="1">
        <v>0</v>
      </c>
      <c r="AE1086" s="1">
        <v>0</v>
      </c>
      <c r="AF1086" s="1">
        <v>1</v>
      </c>
      <c r="AG1086" s="1">
        <v>1</v>
      </c>
      <c r="AH1086" s="1">
        <v>1</v>
      </c>
    </row>
    <row r="1087" spans="1:34" x14ac:dyDescent="0.35">
      <c r="A1087" s="1">
        <v>5836</v>
      </c>
      <c r="B1087" s="1">
        <v>88</v>
      </c>
      <c r="C1087" s="1">
        <v>1</v>
      </c>
      <c r="D1087" s="1">
        <v>0</v>
      </c>
      <c r="E1087" s="1">
        <v>2</v>
      </c>
      <c r="F1087" s="1">
        <v>33.488401278602502</v>
      </c>
      <c r="G1087" s="1">
        <v>0</v>
      </c>
      <c r="H1087" s="1">
        <v>15.077451866836</v>
      </c>
      <c r="I1087" s="1">
        <v>3.8604459244176499</v>
      </c>
      <c r="J1087" s="1">
        <v>4.2102478166033697</v>
      </c>
      <c r="K1087" s="1">
        <v>8.8380696418188407</v>
      </c>
      <c r="L1087" s="1">
        <v>0</v>
      </c>
      <c r="M1087" s="1">
        <v>0</v>
      </c>
      <c r="N1087" s="1">
        <v>1</v>
      </c>
      <c r="O1087" s="1">
        <v>0</v>
      </c>
      <c r="P1087" s="1">
        <v>0</v>
      </c>
      <c r="Q1087" s="1">
        <v>0</v>
      </c>
      <c r="R1087" s="1">
        <v>124</v>
      </c>
      <c r="S1087" s="1">
        <v>60</v>
      </c>
      <c r="T1087" s="1">
        <v>152.43028123992801</v>
      </c>
      <c r="U1087" s="1">
        <v>65.582898274255797</v>
      </c>
      <c r="V1087" s="1">
        <v>59.1421813269653</v>
      </c>
      <c r="W1087" s="1">
        <v>85.9005703531313</v>
      </c>
      <c r="X1087" s="1">
        <v>7.0374919439705002</v>
      </c>
      <c r="Y1087" s="1">
        <v>9.2438582600401809</v>
      </c>
      <c r="Z1087" s="1">
        <v>1</v>
      </c>
      <c r="AA1087" s="1">
        <v>0</v>
      </c>
      <c r="AB1087" s="1">
        <v>1.5506746263354401</v>
      </c>
      <c r="AC1087" s="1">
        <v>0</v>
      </c>
      <c r="AD1087" s="1">
        <v>0</v>
      </c>
      <c r="AE1087" s="1">
        <v>0</v>
      </c>
      <c r="AF1087" s="1">
        <v>0</v>
      </c>
      <c r="AG1087" s="1">
        <v>1</v>
      </c>
      <c r="AH1087" s="1">
        <v>1</v>
      </c>
    </row>
    <row r="1088" spans="1:34" hidden="1" x14ac:dyDescent="0.35">
      <c r="A1088" s="1">
        <v>5837</v>
      </c>
      <c r="B1088" s="1">
        <v>61</v>
      </c>
      <c r="C1088" s="1">
        <v>1</v>
      </c>
      <c r="D1088" s="1">
        <v>0</v>
      </c>
      <c r="E1088" s="1">
        <v>2</v>
      </c>
      <c r="F1088" s="1">
        <v>18.956117092272699</v>
      </c>
      <c r="G1088" s="1">
        <v>0</v>
      </c>
      <c r="H1088" s="1">
        <v>15.205621267264601</v>
      </c>
      <c r="I1088" s="1">
        <v>1.9556261415696901</v>
      </c>
      <c r="J1088" s="1">
        <v>7.57620971748148</v>
      </c>
      <c r="K1088" s="1">
        <v>7.9719795850955002</v>
      </c>
      <c r="L1088" s="1">
        <v>0</v>
      </c>
      <c r="M1088" s="1">
        <v>0</v>
      </c>
      <c r="N1088" s="1">
        <v>0</v>
      </c>
      <c r="O1088" s="1">
        <v>0</v>
      </c>
      <c r="P1088" s="1">
        <v>1</v>
      </c>
      <c r="Q1088" s="1">
        <v>0</v>
      </c>
      <c r="R1088" s="1">
        <v>177</v>
      </c>
      <c r="S1088" s="1">
        <v>102</v>
      </c>
      <c r="T1088" s="1">
        <v>155.44992921842899</v>
      </c>
      <c r="U1088" s="1">
        <v>148.701245302183</v>
      </c>
      <c r="V1088" s="1">
        <v>21.051981202014002</v>
      </c>
      <c r="W1088" s="1">
        <v>305.49242444934703</v>
      </c>
      <c r="X1088" s="1">
        <v>1.4742533220726901</v>
      </c>
      <c r="Y1088" s="1">
        <v>5.4082297050797896</v>
      </c>
      <c r="Z1088" s="1">
        <v>0</v>
      </c>
      <c r="AA1088" s="1">
        <v>0</v>
      </c>
      <c r="AB1088" s="1">
        <v>5.7455331589332896</v>
      </c>
      <c r="AC1088" s="1">
        <v>0</v>
      </c>
      <c r="AD1088" s="1">
        <v>0</v>
      </c>
      <c r="AE1088" s="1">
        <v>0</v>
      </c>
      <c r="AF1088" s="1">
        <v>0</v>
      </c>
      <c r="AG1088" s="1">
        <v>0</v>
      </c>
      <c r="AH1088" s="1">
        <v>0</v>
      </c>
    </row>
    <row r="1089" spans="1:34" x14ac:dyDescent="0.35">
      <c r="A1089" s="1">
        <v>5838</v>
      </c>
      <c r="B1089" s="1">
        <v>76</v>
      </c>
      <c r="C1089" s="1">
        <v>1</v>
      </c>
      <c r="D1089" s="1">
        <v>0</v>
      </c>
      <c r="E1089" s="1">
        <v>0</v>
      </c>
      <c r="F1089" s="1">
        <v>26.225097300188601</v>
      </c>
      <c r="G1089" s="1">
        <v>0</v>
      </c>
      <c r="H1089" s="1">
        <v>2.9982828795102701</v>
      </c>
      <c r="I1089" s="1">
        <v>3.79522589631617</v>
      </c>
      <c r="J1089" s="1">
        <v>6.6323903701046598</v>
      </c>
      <c r="K1089" s="1">
        <v>7.5596492724180004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133</v>
      </c>
      <c r="S1089" s="1">
        <v>60</v>
      </c>
      <c r="T1089" s="1">
        <v>280.46205482632502</v>
      </c>
      <c r="U1089" s="1">
        <v>90.326297336919893</v>
      </c>
      <c r="V1089" s="1">
        <v>23.695923404042802</v>
      </c>
      <c r="W1089" s="1">
        <v>373.75698587807898</v>
      </c>
      <c r="X1089" s="1">
        <v>18.4666199335168</v>
      </c>
      <c r="Y1089" s="1">
        <v>4.93466379115001</v>
      </c>
      <c r="Z1089" s="1">
        <v>0</v>
      </c>
      <c r="AA1089" s="1">
        <v>1</v>
      </c>
      <c r="AB1089" s="1">
        <v>2.2122466302171699</v>
      </c>
      <c r="AC1089" s="1">
        <v>0</v>
      </c>
      <c r="AD1089" s="1">
        <v>0</v>
      </c>
      <c r="AE1089" s="1">
        <v>1</v>
      </c>
      <c r="AF1089" s="1">
        <v>0</v>
      </c>
      <c r="AG1089" s="1">
        <v>0</v>
      </c>
      <c r="AH1089" s="1">
        <v>1</v>
      </c>
    </row>
    <row r="1090" spans="1:34" hidden="1" x14ac:dyDescent="0.35">
      <c r="A1090" s="1">
        <v>5839</v>
      </c>
      <c r="B1090" s="1">
        <v>60</v>
      </c>
      <c r="C1090" s="1">
        <v>1</v>
      </c>
      <c r="D1090" s="1">
        <v>2</v>
      </c>
      <c r="E1090" s="1">
        <v>1</v>
      </c>
      <c r="F1090" s="1">
        <v>33.041568565150797</v>
      </c>
      <c r="G1090" s="1">
        <v>1</v>
      </c>
      <c r="H1090" s="1">
        <v>3.1065668234152999</v>
      </c>
      <c r="I1090" s="1">
        <v>4.5934859346583004</v>
      </c>
      <c r="J1090" s="1">
        <v>3.8464331016353501</v>
      </c>
      <c r="K1090" s="1">
        <v>5.0268535696270202</v>
      </c>
      <c r="L1090" s="1">
        <v>0</v>
      </c>
      <c r="M1090" s="1">
        <v>1</v>
      </c>
      <c r="N1090" s="1">
        <v>0</v>
      </c>
      <c r="O1090" s="1">
        <v>0</v>
      </c>
      <c r="P1090" s="1">
        <v>1</v>
      </c>
      <c r="Q1090" s="1">
        <v>0</v>
      </c>
      <c r="R1090" s="1">
        <v>177</v>
      </c>
      <c r="S1090" s="1">
        <v>76</v>
      </c>
      <c r="T1090" s="1">
        <v>214.572381760171</v>
      </c>
      <c r="U1090" s="1">
        <v>70.713237276875802</v>
      </c>
      <c r="V1090" s="1">
        <v>64.638082653693104</v>
      </c>
      <c r="W1090" s="1">
        <v>301.73535114281401</v>
      </c>
      <c r="X1090" s="1">
        <v>27.933586225463898</v>
      </c>
      <c r="Y1090" s="1">
        <v>5.3165224675346101</v>
      </c>
      <c r="Z1090" s="1">
        <v>0</v>
      </c>
      <c r="AA1090" s="1">
        <v>0</v>
      </c>
      <c r="AB1090" s="1">
        <v>1.7549399808113999</v>
      </c>
      <c r="AC1090" s="1">
        <v>1</v>
      </c>
      <c r="AD1090" s="1">
        <v>0</v>
      </c>
      <c r="AE1090" s="1">
        <v>0</v>
      </c>
      <c r="AF1090" s="1">
        <v>0</v>
      </c>
      <c r="AG1090" s="1">
        <v>1</v>
      </c>
      <c r="AH1090" s="1">
        <v>0</v>
      </c>
    </row>
    <row r="1091" spans="1:34" x14ac:dyDescent="0.35">
      <c r="A1091" s="1">
        <v>5840</v>
      </c>
      <c r="B1091" s="1">
        <v>84</v>
      </c>
      <c r="C1091" s="1">
        <v>0</v>
      </c>
      <c r="D1091" s="1">
        <v>0</v>
      </c>
      <c r="E1091" s="1">
        <v>0</v>
      </c>
      <c r="F1091" s="1">
        <v>39.981532626172701</v>
      </c>
      <c r="G1091" s="1">
        <v>1</v>
      </c>
      <c r="H1091" s="1">
        <v>16.7039084360236</v>
      </c>
      <c r="I1091" s="1">
        <v>2.0689717653305699</v>
      </c>
      <c r="J1091" s="1">
        <v>0.616638320534866</v>
      </c>
      <c r="K1091" s="1">
        <v>5.0222071297317799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147</v>
      </c>
      <c r="S1091" s="1">
        <v>95</v>
      </c>
      <c r="T1091" s="1">
        <v>244.785625049109</v>
      </c>
      <c r="U1091" s="1">
        <v>52.516214299309702</v>
      </c>
      <c r="V1091" s="1">
        <v>89.637135097510694</v>
      </c>
      <c r="W1091" s="1">
        <v>206.335433745215</v>
      </c>
      <c r="X1091" s="1">
        <v>20.7362733574484</v>
      </c>
      <c r="Y1091" s="1">
        <v>2.1854232868501602</v>
      </c>
      <c r="Z1091" s="1">
        <v>0</v>
      </c>
      <c r="AA1091" s="1">
        <v>1</v>
      </c>
      <c r="AB1091" s="1">
        <v>5.4925664932634701</v>
      </c>
      <c r="AC1091" s="1">
        <v>0</v>
      </c>
      <c r="AD1091" s="1">
        <v>0</v>
      </c>
      <c r="AE1091" s="1">
        <v>0</v>
      </c>
      <c r="AF1091" s="1">
        <v>0</v>
      </c>
      <c r="AG1091" s="1">
        <v>0</v>
      </c>
      <c r="AH1091" s="1">
        <v>1</v>
      </c>
    </row>
    <row r="1092" spans="1:34" hidden="1" x14ac:dyDescent="0.35">
      <c r="A1092" s="1">
        <v>5841</v>
      </c>
      <c r="B1092" s="1">
        <v>62</v>
      </c>
      <c r="C1092" s="1">
        <v>1</v>
      </c>
      <c r="D1092" s="1">
        <v>0</v>
      </c>
      <c r="E1092" s="1">
        <v>3</v>
      </c>
      <c r="F1092" s="1">
        <v>18.670685897416998</v>
      </c>
      <c r="G1092" s="1">
        <v>1</v>
      </c>
      <c r="H1092" s="1">
        <v>7.1643665502925202</v>
      </c>
      <c r="I1092" s="1">
        <v>7.1854873819030702</v>
      </c>
      <c r="J1092" s="1">
        <v>6.12382256835979</v>
      </c>
      <c r="K1092" s="1">
        <v>4.5578780317811098</v>
      </c>
      <c r="L1092" s="1">
        <v>1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103</v>
      </c>
      <c r="S1092" s="1">
        <v>117</v>
      </c>
      <c r="T1092" s="1">
        <v>151.560358693322</v>
      </c>
      <c r="U1092" s="1">
        <v>160.850175749697</v>
      </c>
      <c r="V1092" s="1">
        <v>79.396950615428096</v>
      </c>
      <c r="W1092" s="1">
        <v>87.974573602785199</v>
      </c>
      <c r="X1092" s="1">
        <v>18.947628928127699</v>
      </c>
      <c r="Y1092" s="1">
        <v>8.6688555902540294</v>
      </c>
      <c r="Z1092" s="1">
        <v>0</v>
      </c>
      <c r="AA1092" s="1">
        <v>0</v>
      </c>
      <c r="AB1092" s="1">
        <v>0.68510393378081602</v>
      </c>
      <c r="AC1092" s="1">
        <v>0</v>
      </c>
      <c r="AD1092" s="1">
        <v>0</v>
      </c>
      <c r="AE1092" s="1">
        <v>1</v>
      </c>
      <c r="AF1092" s="1">
        <v>1</v>
      </c>
      <c r="AG1092" s="1">
        <v>1</v>
      </c>
      <c r="AH1092" s="1">
        <v>0</v>
      </c>
    </row>
    <row r="1093" spans="1:34" x14ac:dyDescent="0.35">
      <c r="A1093" s="1">
        <v>5842</v>
      </c>
      <c r="B1093" s="1">
        <v>81</v>
      </c>
      <c r="C1093" s="1">
        <v>1</v>
      </c>
      <c r="D1093" s="1">
        <v>0</v>
      </c>
      <c r="E1093" s="1">
        <v>1</v>
      </c>
      <c r="F1093" s="1">
        <v>36.865514120882303</v>
      </c>
      <c r="G1093" s="1">
        <v>1</v>
      </c>
      <c r="H1093" s="1">
        <v>0.76209240825159297</v>
      </c>
      <c r="I1093" s="1">
        <v>1.4504042610166701</v>
      </c>
      <c r="J1093" s="1">
        <v>2.6983849685313799</v>
      </c>
      <c r="K1093" s="1">
        <v>4.3268624508904301</v>
      </c>
      <c r="L1093" s="1">
        <v>0</v>
      </c>
      <c r="M1093" s="1">
        <v>1</v>
      </c>
      <c r="N1093" s="1">
        <v>0</v>
      </c>
      <c r="O1093" s="1">
        <v>0</v>
      </c>
      <c r="P1093" s="1">
        <v>0</v>
      </c>
      <c r="Q1093" s="1">
        <v>0</v>
      </c>
      <c r="R1093" s="1">
        <v>135</v>
      </c>
      <c r="S1093" s="1">
        <v>113</v>
      </c>
      <c r="T1093" s="1">
        <v>274.94166424644601</v>
      </c>
      <c r="U1093" s="1">
        <v>130.783845209361</v>
      </c>
      <c r="V1093" s="1">
        <v>39.937116548953298</v>
      </c>
      <c r="W1093" s="1">
        <v>151.823484598606</v>
      </c>
      <c r="X1093" s="1">
        <v>20.609784956885601</v>
      </c>
      <c r="Y1093" s="1">
        <v>4.2501071786167302</v>
      </c>
      <c r="Z1093" s="1">
        <v>0</v>
      </c>
      <c r="AA1093" s="1">
        <v>0</v>
      </c>
      <c r="AB1093" s="1">
        <v>0.60726713311839298</v>
      </c>
      <c r="AC1093" s="1">
        <v>0</v>
      </c>
      <c r="AD1093" s="1">
        <v>0</v>
      </c>
      <c r="AE1093" s="1">
        <v>0</v>
      </c>
      <c r="AF1093" s="1">
        <v>0</v>
      </c>
      <c r="AG1093" s="1">
        <v>0</v>
      </c>
      <c r="AH1093" s="1">
        <v>1</v>
      </c>
    </row>
    <row r="1094" spans="1:34" x14ac:dyDescent="0.35">
      <c r="A1094" s="1">
        <v>5843</v>
      </c>
      <c r="B1094" s="1">
        <v>79</v>
      </c>
      <c r="C1094" s="1">
        <v>0</v>
      </c>
      <c r="D1094" s="1">
        <v>1</v>
      </c>
      <c r="E1094" s="1">
        <v>0</v>
      </c>
      <c r="F1094" s="1">
        <v>28.537323851670799</v>
      </c>
      <c r="G1094" s="1">
        <v>0</v>
      </c>
      <c r="H1094" s="1">
        <v>4.7197197137530003</v>
      </c>
      <c r="I1094" s="1">
        <v>2.7167062505369901</v>
      </c>
      <c r="J1094" s="1">
        <v>8.4814050808261197</v>
      </c>
      <c r="K1094" s="1">
        <v>5.0852291695964702</v>
      </c>
      <c r="L1094" s="1">
        <v>1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171</v>
      </c>
      <c r="S1094" s="1">
        <v>107</v>
      </c>
      <c r="T1094" s="1">
        <v>283.72926851598902</v>
      </c>
      <c r="U1094" s="1">
        <v>63.1638524600517</v>
      </c>
      <c r="V1094" s="1">
        <v>91.177931472920406</v>
      </c>
      <c r="W1094" s="1">
        <v>128.39649131963699</v>
      </c>
      <c r="X1094" s="1">
        <v>4.8028558458225401</v>
      </c>
      <c r="Y1094" s="1">
        <v>7.23015275815336</v>
      </c>
      <c r="Z1094" s="1">
        <v>1</v>
      </c>
      <c r="AA1094" s="1">
        <v>0</v>
      </c>
      <c r="AB1094" s="1">
        <v>3.4206836826478</v>
      </c>
      <c r="AC1094" s="1">
        <v>1</v>
      </c>
      <c r="AD1094" s="1">
        <v>1</v>
      </c>
      <c r="AE1094" s="1">
        <v>0</v>
      </c>
      <c r="AF1094" s="1">
        <v>0</v>
      </c>
      <c r="AG1094" s="1">
        <v>0</v>
      </c>
      <c r="AH1094" s="1">
        <v>1</v>
      </c>
    </row>
    <row r="1095" spans="1:34" hidden="1" x14ac:dyDescent="0.35">
      <c r="A1095" s="1">
        <v>5844</v>
      </c>
      <c r="B1095" s="1">
        <v>67</v>
      </c>
      <c r="C1095" s="1">
        <v>0</v>
      </c>
      <c r="D1095" s="1">
        <v>0</v>
      </c>
      <c r="E1095" s="1">
        <v>1</v>
      </c>
      <c r="F1095" s="1">
        <v>28.1682051330883</v>
      </c>
      <c r="G1095" s="1">
        <v>0</v>
      </c>
      <c r="H1095" s="1">
        <v>12.701617715080999</v>
      </c>
      <c r="I1095" s="1">
        <v>8.3164916887501796</v>
      </c>
      <c r="J1095" s="1">
        <v>5.8823618661389796</v>
      </c>
      <c r="K1095" s="1">
        <v>8.5075446466796691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155</v>
      </c>
      <c r="S1095" s="1">
        <v>79</v>
      </c>
      <c r="T1095" s="1">
        <v>174.41886842076599</v>
      </c>
      <c r="U1095" s="1">
        <v>168.555460901685</v>
      </c>
      <c r="V1095" s="1">
        <v>27.793530752927602</v>
      </c>
      <c r="W1095" s="1">
        <v>147.14948367122599</v>
      </c>
      <c r="X1095" s="1">
        <v>27.7763684834053</v>
      </c>
      <c r="Y1095" s="1">
        <v>0.57660159341616801</v>
      </c>
      <c r="Z1095" s="1">
        <v>0</v>
      </c>
      <c r="AA1095" s="1">
        <v>0</v>
      </c>
      <c r="AB1095" s="1">
        <v>7.0916236771632297</v>
      </c>
      <c r="AC1095" s="1">
        <v>1</v>
      </c>
      <c r="AD1095" s="1">
        <v>0</v>
      </c>
      <c r="AE1095" s="1">
        <v>0</v>
      </c>
      <c r="AF1095" s="1">
        <v>1</v>
      </c>
      <c r="AG1095" s="1">
        <v>0</v>
      </c>
      <c r="AH1095" s="1">
        <v>0</v>
      </c>
    </row>
    <row r="1096" spans="1:34" hidden="1" x14ac:dyDescent="0.35">
      <c r="A1096" s="1">
        <v>5845</v>
      </c>
      <c r="B1096" s="1">
        <v>87</v>
      </c>
      <c r="C1096" s="1">
        <v>1</v>
      </c>
      <c r="D1096" s="1">
        <v>1</v>
      </c>
      <c r="E1096" s="1">
        <v>1</v>
      </c>
      <c r="F1096" s="1">
        <v>31.599462050334399</v>
      </c>
      <c r="G1096" s="1">
        <v>0</v>
      </c>
      <c r="H1096" s="1">
        <v>18.698697947184499</v>
      </c>
      <c r="I1096" s="1">
        <v>3.6660861797200202</v>
      </c>
      <c r="J1096" s="1">
        <v>1.4981718296253901</v>
      </c>
      <c r="K1096" s="1">
        <v>8.9552810326457202</v>
      </c>
      <c r="L1096" s="1">
        <v>0</v>
      </c>
      <c r="M1096" s="1">
        <v>0</v>
      </c>
      <c r="N1096" s="1">
        <v>0</v>
      </c>
      <c r="O1096" s="1">
        <v>1</v>
      </c>
      <c r="P1096" s="1">
        <v>0</v>
      </c>
      <c r="Q1096" s="1">
        <v>1</v>
      </c>
      <c r="R1096" s="1">
        <v>116</v>
      </c>
      <c r="S1096" s="1">
        <v>111</v>
      </c>
      <c r="T1096" s="1">
        <v>193.48889144180399</v>
      </c>
      <c r="U1096" s="1">
        <v>133.42077413148499</v>
      </c>
      <c r="V1096" s="1">
        <v>31.543369929751901</v>
      </c>
      <c r="W1096" s="1">
        <v>55.753216783411403</v>
      </c>
      <c r="X1096" s="1">
        <v>18.313405163801601</v>
      </c>
      <c r="Y1096" s="1">
        <v>8.9000618588583098</v>
      </c>
      <c r="Z1096" s="1">
        <v>0</v>
      </c>
      <c r="AA1096" s="1">
        <v>0</v>
      </c>
      <c r="AB1096" s="1">
        <v>4.6887778800257198</v>
      </c>
      <c r="AC1096" s="1">
        <v>1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</row>
    <row r="1097" spans="1:34" x14ac:dyDescent="0.35">
      <c r="A1097" s="1">
        <v>5846</v>
      </c>
      <c r="B1097" s="1">
        <v>82</v>
      </c>
      <c r="C1097" s="1">
        <v>0</v>
      </c>
      <c r="D1097" s="1">
        <v>1</v>
      </c>
      <c r="E1097" s="1">
        <v>3</v>
      </c>
      <c r="F1097" s="1">
        <v>25.5222329838601</v>
      </c>
      <c r="G1097" s="1">
        <v>0</v>
      </c>
      <c r="H1097" s="1">
        <v>15.4324887174596</v>
      </c>
      <c r="I1097" s="1">
        <v>4.1493218604305202</v>
      </c>
      <c r="J1097" s="1">
        <v>9.6059634030203203</v>
      </c>
      <c r="K1097" s="1">
        <v>5.2356914832472201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128</v>
      </c>
      <c r="S1097" s="1">
        <v>112</v>
      </c>
      <c r="T1097" s="1">
        <v>239.084151513123</v>
      </c>
      <c r="U1097" s="1">
        <v>137.39188266053901</v>
      </c>
      <c r="V1097" s="1">
        <v>23.909988679481099</v>
      </c>
      <c r="W1097" s="1">
        <v>164.03813088856299</v>
      </c>
      <c r="X1097" s="1">
        <v>11.671289177426701</v>
      </c>
      <c r="Y1097" s="1">
        <v>0.29820263524150398</v>
      </c>
      <c r="Z1097" s="1">
        <v>1</v>
      </c>
      <c r="AA1097" s="1">
        <v>0</v>
      </c>
      <c r="AB1097" s="1">
        <v>5.5904172770687302</v>
      </c>
      <c r="AC1097" s="1">
        <v>0</v>
      </c>
      <c r="AD1097" s="1">
        <v>0</v>
      </c>
      <c r="AE1097" s="1">
        <v>0</v>
      </c>
      <c r="AF1097" s="1">
        <v>0</v>
      </c>
      <c r="AG1097" s="1">
        <v>1</v>
      </c>
      <c r="AH1097" s="1">
        <v>1</v>
      </c>
    </row>
    <row r="1098" spans="1:34" hidden="1" x14ac:dyDescent="0.35">
      <c r="A1098" s="1">
        <v>5847</v>
      </c>
      <c r="B1098" s="1">
        <v>74</v>
      </c>
      <c r="C1098" s="1">
        <v>0</v>
      </c>
      <c r="D1098" s="1">
        <v>0</v>
      </c>
      <c r="E1098" s="1">
        <v>2</v>
      </c>
      <c r="F1098" s="1">
        <v>30.5365510204218</v>
      </c>
      <c r="G1098" s="1">
        <v>1</v>
      </c>
      <c r="H1098" s="1">
        <v>10.881140573798399</v>
      </c>
      <c r="I1098" s="1">
        <v>6.7664580701517796</v>
      </c>
      <c r="J1098" s="1">
        <v>7.6540958555390803</v>
      </c>
      <c r="K1098" s="1">
        <v>9.6957088115085401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131</v>
      </c>
      <c r="S1098" s="1">
        <v>102</v>
      </c>
      <c r="T1098" s="1">
        <v>273.98754965175999</v>
      </c>
      <c r="U1098" s="1">
        <v>163.383834138705</v>
      </c>
      <c r="V1098" s="1">
        <v>91.305108944386902</v>
      </c>
      <c r="W1098" s="1">
        <v>274.55799734066801</v>
      </c>
      <c r="X1098" s="1">
        <v>3.46881341347598</v>
      </c>
      <c r="Y1098" s="1">
        <v>6.8708006362265799</v>
      </c>
      <c r="Z1098" s="1">
        <v>0</v>
      </c>
      <c r="AA1098" s="1">
        <v>0</v>
      </c>
      <c r="AB1098" s="1">
        <v>7.7926617967255501E-2</v>
      </c>
      <c r="AC1098" s="1">
        <v>1</v>
      </c>
      <c r="AD1098" s="1">
        <v>0</v>
      </c>
      <c r="AE1098" s="1">
        <v>1</v>
      </c>
      <c r="AF1098" s="1">
        <v>0</v>
      </c>
      <c r="AG1098" s="1">
        <v>0</v>
      </c>
      <c r="AH1098" s="1">
        <v>0</v>
      </c>
    </row>
    <row r="1099" spans="1:34" x14ac:dyDescent="0.35">
      <c r="A1099" s="1">
        <v>5848</v>
      </c>
      <c r="B1099" s="1">
        <v>83</v>
      </c>
      <c r="C1099" s="1">
        <v>0</v>
      </c>
      <c r="D1099" s="1">
        <v>2</v>
      </c>
      <c r="E1099" s="1">
        <v>1</v>
      </c>
      <c r="F1099" s="1">
        <v>22.7378718100349</v>
      </c>
      <c r="G1099" s="1">
        <v>0</v>
      </c>
      <c r="H1099" s="1">
        <v>1.3889640500515901</v>
      </c>
      <c r="I1099" s="1">
        <v>1.29888737414413</v>
      </c>
      <c r="J1099" s="1">
        <v>6.0023694060908301</v>
      </c>
      <c r="K1099" s="1">
        <v>8.8745244328047903</v>
      </c>
      <c r="L1099" s="1">
        <v>0</v>
      </c>
      <c r="M1099" s="1">
        <v>0</v>
      </c>
      <c r="N1099" s="1">
        <v>1</v>
      </c>
      <c r="O1099" s="1">
        <v>0</v>
      </c>
      <c r="P1099" s="1">
        <v>0</v>
      </c>
      <c r="Q1099" s="1">
        <v>0</v>
      </c>
      <c r="R1099" s="1">
        <v>170</v>
      </c>
      <c r="S1099" s="1">
        <v>107</v>
      </c>
      <c r="T1099" s="1">
        <v>207.378034134833</v>
      </c>
      <c r="U1099" s="1">
        <v>191.522807850654</v>
      </c>
      <c r="V1099" s="1">
        <v>40.622736479097597</v>
      </c>
      <c r="W1099" s="1">
        <v>397.459800963514</v>
      </c>
      <c r="X1099" s="1">
        <v>18.458529319589399</v>
      </c>
      <c r="Y1099" s="1">
        <v>1.5039482189758999</v>
      </c>
      <c r="Z1099" s="1">
        <v>0</v>
      </c>
      <c r="AA1099" s="1">
        <v>0</v>
      </c>
      <c r="AB1099" s="1">
        <v>1.3279582280869999</v>
      </c>
      <c r="AC1099" s="1">
        <v>0</v>
      </c>
      <c r="AD1099" s="1">
        <v>0</v>
      </c>
      <c r="AE1099" s="1">
        <v>1</v>
      </c>
      <c r="AF1099" s="1">
        <v>0</v>
      </c>
      <c r="AG1099" s="1">
        <v>0</v>
      </c>
      <c r="AH1099" s="1">
        <v>1</v>
      </c>
    </row>
    <row r="1100" spans="1:34" x14ac:dyDescent="0.35">
      <c r="A1100" s="1">
        <v>5849</v>
      </c>
      <c r="B1100" s="1">
        <v>88</v>
      </c>
      <c r="C1100" s="1">
        <v>0</v>
      </c>
      <c r="D1100" s="1">
        <v>0</v>
      </c>
      <c r="E1100" s="1">
        <v>3</v>
      </c>
      <c r="F1100" s="1">
        <v>33.1000633772858</v>
      </c>
      <c r="G1100" s="1">
        <v>0</v>
      </c>
      <c r="H1100" s="1">
        <v>3.2133004582037499</v>
      </c>
      <c r="I1100" s="1">
        <v>3.1839237169089598</v>
      </c>
      <c r="J1100" s="1">
        <v>8.6148856768241906</v>
      </c>
      <c r="K1100" s="1">
        <v>6.5865690910833496</v>
      </c>
      <c r="L1100" s="1">
        <v>0</v>
      </c>
      <c r="M1100" s="1">
        <v>0</v>
      </c>
      <c r="N1100" s="1">
        <v>0</v>
      </c>
      <c r="O1100" s="1">
        <v>1</v>
      </c>
      <c r="P1100" s="1">
        <v>0</v>
      </c>
      <c r="Q1100" s="1">
        <v>0</v>
      </c>
      <c r="R1100" s="1">
        <v>148</v>
      </c>
      <c r="S1100" s="1">
        <v>105</v>
      </c>
      <c r="T1100" s="1">
        <v>282.38916108787998</v>
      </c>
      <c r="U1100" s="1">
        <v>153.84999683984501</v>
      </c>
      <c r="V1100" s="1">
        <v>64.180794932805398</v>
      </c>
      <c r="W1100" s="1">
        <v>77.337257145616206</v>
      </c>
      <c r="X1100" s="1">
        <v>5.0701016468891096</v>
      </c>
      <c r="Y1100" s="1">
        <v>1.39830462986796</v>
      </c>
      <c r="Z1100" s="1">
        <v>0</v>
      </c>
      <c r="AA1100" s="1">
        <v>0</v>
      </c>
      <c r="AB1100" s="1">
        <v>3.9539457720217199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1</v>
      </c>
    </row>
    <row r="1101" spans="1:34" hidden="1" x14ac:dyDescent="0.35">
      <c r="A1101" s="1">
        <v>5850</v>
      </c>
      <c r="B1101" s="1">
        <v>64</v>
      </c>
      <c r="C1101" s="1">
        <v>1</v>
      </c>
      <c r="D1101" s="1">
        <v>0</v>
      </c>
      <c r="E1101" s="1">
        <v>2</v>
      </c>
      <c r="F1101" s="1">
        <v>22.530796337726301</v>
      </c>
      <c r="G1101" s="1">
        <v>0</v>
      </c>
      <c r="H1101" s="1">
        <v>4.3691928978900103</v>
      </c>
      <c r="I1101" s="1">
        <v>0.426599813946617</v>
      </c>
      <c r="J1101" s="1">
        <v>3.18917444296028</v>
      </c>
      <c r="K1101" s="1">
        <v>6.4607849379991498</v>
      </c>
      <c r="L1101" s="1">
        <v>1</v>
      </c>
      <c r="M1101" s="1">
        <v>1</v>
      </c>
      <c r="N1101" s="1">
        <v>0</v>
      </c>
      <c r="O1101" s="1">
        <v>0</v>
      </c>
      <c r="P1101" s="1">
        <v>0</v>
      </c>
      <c r="Q1101" s="1">
        <v>0</v>
      </c>
      <c r="R1101" s="1">
        <v>119</v>
      </c>
      <c r="S1101" s="1">
        <v>110</v>
      </c>
      <c r="T1101" s="1">
        <v>293.21678120184998</v>
      </c>
      <c r="U1101" s="1">
        <v>179.33010881540201</v>
      </c>
      <c r="V1101" s="1">
        <v>25.205443126227198</v>
      </c>
      <c r="W1101" s="1">
        <v>359.90212212643303</v>
      </c>
      <c r="X1101" s="1">
        <v>16.041212836529098</v>
      </c>
      <c r="Y1101" s="1">
        <v>6.5174035401403598</v>
      </c>
      <c r="Z1101" s="1">
        <v>0</v>
      </c>
      <c r="AA1101" s="1">
        <v>1</v>
      </c>
      <c r="AB1101" s="1">
        <v>7.4021549001643896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</row>
    <row r="1102" spans="1:34" x14ac:dyDescent="0.35">
      <c r="A1102" s="1">
        <v>5851</v>
      </c>
      <c r="B1102" s="1">
        <v>86</v>
      </c>
      <c r="C1102" s="1">
        <v>1</v>
      </c>
      <c r="D1102" s="1">
        <v>0</v>
      </c>
      <c r="E1102" s="1">
        <v>0</v>
      </c>
      <c r="F1102" s="1">
        <v>19.006600968813999</v>
      </c>
      <c r="G1102" s="1">
        <v>0</v>
      </c>
      <c r="H1102" s="1">
        <v>14.459468976317901</v>
      </c>
      <c r="I1102" s="1">
        <v>5.0757766413262999</v>
      </c>
      <c r="J1102" s="1">
        <v>9.82598884189429</v>
      </c>
      <c r="K1102" s="1">
        <v>8.02140033914268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1</v>
      </c>
      <c r="R1102" s="1">
        <v>133</v>
      </c>
      <c r="S1102" s="1">
        <v>65</v>
      </c>
      <c r="T1102" s="1">
        <v>158.56091082589799</v>
      </c>
      <c r="U1102" s="1">
        <v>186.18355507925</v>
      </c>
      <c r="V1102" s="1">
        <v>71.371265066756095</v>
      </c>
      <c r="W1102" s="1">
        <v>373.73130901127701</v>
      </c>
      <c r="X1102" s="1">
        <v>17.387810541585399</v>
      </c>
      <c r="Y1102" s="1">
        <v>0.26423800164702399</v>
      </c>
      <c r="Z1102" s="1">
        <v>1</v>
      </c>
      <c r="AA1102" s="1">
        <v>1</v>
      </c>
      <c r="AB1102" s="1">
        <v>3.17645929892669</v>
      </c>
      <c r="AC1102" s="1">
        <v>1</v>
      </c>
      <c r="AD1102" s="1">
        <v>0</v>
      </c>
      <c r="AE1102" s="1">
        <v>0</v>
      </c>
      <c r="AF1102" s="1">
        <v>0</v>
      </c>
      <c r="AG1102" s="1">
        <v>0</v>
      </c>
      <c r="AH1102" s="1">
        <v>1</v>
      </c>
    </row>
    <row r="1103" spans="1:34" hidden="1" x14ac:dyDescent="0.35">
      <c r="A1103" s="1">
        <v>5852</v>
      </c>
      <c r="B1103" s="1">
        <v>69</v>
      </c>
      <c r="C1103" s="1">
        <v>0</v>
      </c>
      <c r="D1103" s="1">
        <v>1</v>
      </c>
      <c r="E1103" s="1">
        <v>3</v>
      </c>
      <c r="F1103" s="1">
        <v>15.0367428655368</v>
      </c>
      <c r="G1103" s="1">
        <v>0</v>
      </c>
      <c r="H1103" s="1">
        <v>11.196916053027101</v>
      </c>
      <c r="I1103" s="1">
        <v>6.3467619765680103</v>
      </c>
      <c r="J1103" s="1">
        <v>8.2653429667083902</v>
      </c>
      <c r="K1103" s="1">
        <v>6.6932803727223504</v>
      </c>
      <c r="L1103" s="1">
        <v>1</v>
      </c>
      <c r="M1103" s="1">
        <v>0</v>
      </c>
      <c r="N1103" s="1">
        <v>0</v>
      </c>
      <c r="O1103" s="1">
        <v>0</v>
      </c>
      <c r="P1103" s="1">
        <v>0</v>
      </c>
      <c r="Q1103" s="1">
        <v>1</v>
      </c>
      <c r="R1103" s="1">
        <v>165</v>
      </c>
      <c r="S1103" s="1">
        <v>63</v>
      </c>
      <c r="T1103" s="1">
        <v>176.24823425061101</v>
      </c>
      <c r="U1103" s="1">
        <v>134.39722800516699</v>
      </c>
      <c r="V1103" s="1">
        <v>27.709003279566101</v>
      </c>
      <c r="W1103" s="1">
        <v>263.61558249959199</v>
      </c>
      <c r="X1103" s="1">
        <v>26.094094757812101</v>
      </c>
      <c r="Y1103" s="1">
        <v>0.574891526389119</v>
      </c>
      <c r="Z1103" s="1">
        <v>0</v>
      </c>
      <c r="AA1103" s="1">
        <v>0</v>
      </c>
      <c r="AB1103" s="1">
        <v>3.92557529767861</v>
      </c>
      <c r="AC1103" s="1">
        <v>0</v>
      </c>
      <c r="AD1103" s="1">
        <v>1</v>
      </c>
      <c r="AE1103" s="1">
        <v>0</v>
      </c>
      <c r="AF1103" s="1">
        <v>0</v>
      </c>
      <c r="AG1103" s="1">
        <v>0</v>
      </c>
      <c r="AH1103" s="1">
        <v>0</v>
      </c>
    </row>
    <row r="1104" spans="1:34" hidden="1" x14ac:dyDescent="0.35">
      <c r="A1104" s="1">
        <v>5853</v>
      </c>
      <c r="B1104" s="1">
        <v>83</v>
      </c>
      <c r="C1104" s="1">
        <v>0</v>
      </c>
      <c r="D1104" s="1">
        <v>0</v>
      </c>
      <c r="E1104" s="1">
        <v>0</v>
      </c>
      <c r="F1104" s="1">
        <v>18.511034156734102</v>
      </c>
      <c r="G1104" s="1">
        <v>0</v>
      </c>
      <c r="H1104" s="1">
        <v>1.9390556983365499</v>
      </c>
      <c r="I1104" s="1">
        <v>0.86615112215104795</v>
      </c>
      <c r="J1104" s="1">
        <v>8.7330592233132496</v>
      </c>
      <c r="K1104" s="1">
        <v>5.2478488035570798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100</v>
      </c>
      <c r="S1104" s="1">
        <v>88</v>
      </c>
      <c r="T1104" s="1">
        <v>194.897871896624</v>
      </c>
      <c r="U1104" s="1">
        <v>86.866930055560701</v>
      </c>
      <c r="V1104" s="1">
        <v>93.724951075753097</v>
      </c>
      <c r="W1104" s="1">
        <v>360.44638057085098</v>
      </c>
      <c r="X1104" s="1">
        <v>3.7330891835384699</v>
      </c>
      <c r="Y1104" s="1">
        <v>5.1948532407340604</v>
      </c>
      <c r="Z1104" s="1">
        <v>0</v>
      </c>
      <c r="AA1104" s="1">
        <v>0</v>
      </c>
      <c r="AB1104" s="1">
        <v>9.1647321582140506</v>
      </c>
      <c r="AC1104" s="1">
        <v>0</v>
      </c>
      <c r="AD1104" s="1">
        <v>0</v>
      </c>
      <c r="AE1104" s="1">
        <v>1</v>
      </c>
      <c r="AF1104" s="1">
        <v>0</v>
      </c>
      <c r="AG1104" s="1">
        <v>0</v>
      </c>
      <c r="AH1104" s="1">
        <v>0</v>
      </c>
    </row>
    <row r="1105" spans="1:34" hidden="1" x14ac:dyDescent="0.35">
      <c r="A1105" s="1">
        <v>5854</v>
      </c>
      <c r="B1105" s="1">
        <v>77</v>
      </c>
      <c r="C1105" s="1">
        <v>1</v>
      </c>
      <c r="D1105" s="1">
        <v>1</v>
      </c>
      <c r="E1105" s="1">
        <v>1</v>
      </c>
      <c r="F1105" s="1">
        <v>33.888174075036602</v>
      </c>
      <c r="G1105" s="1">
        <v>0</v>
      </c>
      <c r="H1105" s="1">
        <v>8.6844507475577402</v>
      </c>
      <c r="I1105" s="1">
        <v>0.49590610343728603</v>
      </c>
      <c r="J1105" s="1">
        <v>1.71304416704727</v>
      </c>
      <c r="K1105" s="1">
        <v>8.58007712879248</v>
      </c>
      <c r="L1105" s="1">
        <v>1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163</v>
      </c>
      <c r="S1105" s="1">
        <v>107</v>
      </c>
      <c r="T1105" s="1">
        <v>230.65840207364201</v>
      </c>
      <c r="U1105" s="1">
        <v>50.282301787210898</v>
      </c>
      <c r="V1105" s="1">
        <v>96.100995325258197</v>
      </c>
      <c r="W1105" s="1">
        <v>238.18279669741</v>
      </c>
      <c r="X1105" s="1">
        <v>21.3412988656438</v>
      </c>
      <c r="Y1105" s="1">
        <v>6.0795541299876499</v>
      </c>
      <c r="Z1105" s="1">
        <v>0</v>
      </c>
      <c r="AA1105" s="1">
        <v>0</v>
      </c>
      <c r="AB1105" s="1">
        <v>2.61397548200289</v>
      </c>
      <c r="AC1105" s="1">
        <v>0</v>
      </c>
      <c r="AD1105" s="1">
        <v>1</v>
      </c>
      <c r="AE1105" s="1">
        <v>1</v>
      </c>
      <c r="AF1105" s="1">
        <v>0</v>
      </c>
      <c r="AG1105" s="1">
        <v>0</v>
      </c>
      <c r="AH1105" s="1">
        <v>0</v>
      </c>
    </row>
    <row r="1106" spans="1:34" hidden="1" x14ac:dyDescent="0.35">
      <c r="A1106" s="1">
        <v>5855</v>
      </c>
      <c r="B1106" s="1">
        <v>89</v>
      </c>
      <c r="C1106" s="1">
        <v>1</v>
      </c>
      <c r="D1106" s="1">
        <v>2</v>
      </c>
      <c r="E1106" s="1">
        <v>0</v>
      </c>
      <c r="F1106" s="1">
        <v>39.4754968881536</v>
      </c>
      <c r="G1106" s="1">
        <v>0</v>
      </c>
      <c r="H1106" s="1">
        <v>4.2519738049572</v>
      </c>
      <c r="I1106" s="1">
        <v>3.2235543742413002</v>
      </c>
      <c r="J1106" s="1">
        <v>4.4701234531646499</v>
      </c>
      <c r="K1106" s="1">
        <v>4.1266430389203803</v>
      </c>
      <c r="L1106" s="1">
        <v>1</v>
      </c>
      <c r="M1106" s="1">
        <v>1</v>
      </c>
      <c r="N1106" s="1">
        <v>0</v>
      </c>
      <c r="O1106" s="1">
        <v>0</v>
      </c>
      <c r="P1106" s="1">
        <v>1</v>
      </c>
      <c r="Q1106" s="1">
        <v>0</v>
      </c>
      <c r="R1106" s="1">
        <v>156</v>
      </c>
      <c r="S1106" s="1">
        <v>104</v>
      </c>
      <c r="T1106" s="1">
        <v>243.95769065494</v>
      </c>
      <c r="U1106" s="1">
        <v>182.81217872454599</v>
      </c>
      <c r="V1106" s="1">
        <v>56.842004294189103</v>
      </c>
      <c r="W1106" s="1">
        <v>114.89522733206</v>
      </c>
      <c r="X1106" s="1">
        <v>2.1860239225293401</v>
      </c>
      <c r="Y1106" s="1">
        <v>9.6497436710855702</v>
      </c>
      <c r="Z1106" s="1">
        <v>0</v>
      </c>
      <c r="AA1106" s="1">
        <v>0</v>
      </c>
      <c r="AB1106" s="1">
        <v>3.8643121685794202</v>
      </c>
      <c r="AC1106" s="1">
        <v>1</v>
      </c>
      <c r="AD1106" s="1">
        <v>0</v>
      </c>
      <c r="AE1106" s="1">
        <v>0</v>
      </c>
      <c r="AF1106" s="1">
        <v>0</v>
      </c>
      <c r="AG1106" s="1">
        <v>1</v>
      </c>
      <c r="AH1106" s="1">
        <v>0</v>
      </c>
    </row>
    <row r="1107" spans="1:34" x14ac:dyDescent="0.35">
      <c r="A1107" s="1">
        <v>5856</v>
      </c>
      <c r="B1107" s="1">
        <v>83</v>
      </c>
      <c r="C1107" s="1">
        <v>0</v>
      </c>
      <c r="D1107" s="1">
        <v>0</v>
      </c>
      <c r="E1107" s="1">
        <v>1</v>
      </c>
      <c r="F1107" s="1">
        <v>34.831028456161398</v>
      </c>
      <c r="G1107" s="1">
        <v>1</v>
      </c>
      <c r="H1107" s="1">
        <v>12.419039122738599</v>
      </c>
      <c r="I1107" s="1">
        <v>5.4413388469339603</v>
      </c>
      <c r="J1107" s="1">
        <v>6.3055991461390404</v>
      </c>
      <c r="K1107" s="1">
        <v>6.2528025088792196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130</v>
      </c>
      <c r="S1107" s="1">
        <v>111</v>
      </c>
      <c r="T1107" s="1">
        <v>210.82741753210999</v>
      </c>
      <c r="U1107" s="1">
        <v>122.036835879401</v>
      </c>
      <c r="V1107" s="1">
        <v>97.288151671537094</v>
      </c>
      <c r="W1107" s="1">
        <v>364.94748919239299</v>
      </c>
      <c r="X1107" s="1">
        <v>14.1842088660354</v>
      </c>
      <c r="Y1107" s="1">
        <v>0.78345913007393297</v>
      </c>
      <c r="Z1107" s="1">
        <v>1</v>
      </c>
      <c r="AA1107" s="1">
        <v>0</v>
      </c>
      <c r="AB1107" s="1">
        <v>0.348978037319357</v>
      </c>
      <c r="AC1107" s="1">
        <v>0</v>
      </c>
      <c r="AD1107" s="1">
        <v>0</v>
      </c>
      <c r="AE1107" s="1">
        <v>1</v>
      </c>
      <c r="AF1107" s="1">
        <v>0</v>
      </c>
      <c r="AG1107" s="1">
        <v>0</v>
      </c>
      <c r="AH1107" s="1">
        <v>1</v>
      </c>
    </row>
    <row r="1108" spans="1:34" x14ac:dyDescent="0.35">
      <c r="A1108" s="1">
        <v>5857</v>
      </c>
      <c r="B1108" s="1">
        <v>90</v>
      </c>
      <c r="C1108" s="1">
        <v>0</v>
      </c>
      <c r="D1108" s="1">
        <v>0</v>
      </c>
      <c r="E1108" s="1">
        <v>2</v>
      </c>
      <c r="F1108" s="1">
        <v>36.423520394676501</v>
      </c>
      <c r="G1108" s="1">
        <v>1</v>
      </c>
      <c r="H1108" s="1">
        <v>6.6099552721155597</v>
      </c>
      <c r="I1108" s="1">
        <v>5.0146809514401598</v>
      </c>
      <c r="J1108" s="1">
        <v>2.5881067255722598</v>
      </c>
      <c r="K1108" s="1">
        <v>7.1327355461641702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105</v>
      </c>
      <c r="S1108" s="1">
        <v>117</v>
      </c>
      <c r="T1108" s="1">
        <v>292.22575926570897</v>
      </c>
      <c r="U1108" s="1">
        <v>87.451488527128106</v>
      </c>
      <c r="V1108" s="1">
        <v>25.763397681230298</v>
      </c>
      <c r="W1108" s="1">
        <v>148.97639560003401</v>
      </c>
      <c r="X1108" s="1">
        <v>12.488671848543399</v>
      </c>
      <c r="Y1108" s="1">
        <v>4.6726915640254498</v>
      </c>
      <c r="Z1108" s="1">
        <v>0</v>
      </c>
      <c r="AA1108" s="1">
        <v>0</v>
      </c>
      <c r="AB1108" s="1">
        <v>1.49623404260593</v>
      </c>
      <c r="AC1108" s="1">
        <v>1</v>
      </c>
      <c r="AD1108" s="1">
        <v>0</v>
      </c>
      <c r="AE1108" s="1">
        <v>0</v>
      </c>
      <c r="AF1108" s="1">
        <v>0</v>
      </c>
      <c r="AG1108" s="1">
        <v>0</v>
      </c>
      <c r="AH1108" s="1">
        <v>1</v>
      </c>
    </row>
    <row r="1109" spans="1:34" hidden="1" x14ac:dyDescent="0.35">
      <c r="A1109" s="1">
        <v>5858</v>
      </c>
      <c r="B1109" s="1">
        <v>65</v>
      </c>
      <c r="C1109" s="1">
        <v>0</v>
      </c>
      <c r="D1109" s="1">
        <v>1</v>
      </c>
      <c r="E1109" s="1">
        <v>1</v>
      </c>
      <c r="F1109" s="1">
        <v>19.787231369691</v>
      </c>
      <c r="G1109" s="1">
        <v>0</v>
      </c>
      <c r="H1109" s="1">
        <v>4.62008207445992</v>
      </c>
      <c r="I1109" s="1">
        <v>4.2304767023077501</v>
      </c>
      <c r="J1109" s="1">
        <v>0.87324109602772204</v>
      </c>
      <c r="K1109" s="1">
        <v>8.8561476460938593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146</v>
      </c>
      <c r="S1109" s="1">
        <v>95</v>
      </c>
      <c r="T1109" s="1">
        <v>210.76200450003799</v>
      </c>
      <c r="U1109" s="1">
        <v>167.871989568657</v>
      </c>
      <c r="V1109" s="1">
        <v>71.526276682562795</v>
      </c>
      <c r="W1109" s="1">
        <v>75.688736185971905</v>
      </c>
      <c r="X1109" s="1">
        <v>28.705550407506902</v>
      </c>
      <c r="Y1109" s="1">
        <v>3.17983350478077</v>
      </c>
      <c r="Z1109" s="1">
        <v>0</v>
      </c>
      <c r="AA1109" s="1">
        <v>1</v>
      </c>
      <c r="AB1109" s="1">
        <v>8.1360637458801701</v>
      </c>
      <c r="AC1109" s="1">
        <v>0</v>
      </c>
      <c r="AD1109" s="1">
        <v>0</v>
      </c>
      <c r="AE1109" s="1">
        <v>1</v>
      </c>
      <c r="AF1109" s="1">
        <v>0</v>
      </c>
      <c r="AG1109" s="1">
        <v>0</v>
      </c>
      <c r="AH1109" s="1">
        <v>0</v>
      </c>
    </row>
    <row r="1110" spans="1:34" hidden="1" x14ac:dyDescent="0.35">
      <c r="A1110" s="1">
        <v>5859</v>
      </c>
      <c r="B1110" s="1">
        <v>75</v>
      </c>
      <c r="C1110" s="1">
        <v>1</v>
      </c>
      <c r="D1110" s="1">
        <v>0</v>
      </c>
      <c r="E1110" s="1">
        <v>1</v>
      </c>
      <c r="F1110" s="1">
        <v>18.739307024347699</v>
      </c>
      <c r="G1110" s="1">
        <v>1</v>
      </c>
      <c r="H1110" s="1">
        <v>15.908558763222199</v>
      </c>
      <c r="I1110" s="1">
        <v>1.5971478281292799</v>
      </c>
      <c r="J1110" s="1">
        <v>7.3310740633981197</v>
      </c>
      <c r="K1110" s="1">
        <v>5.1212835645953803</v>
      </c>
      <c r="L1110" s="1">
        <v>1</v>
      </c>
      <c r="M1110" s="1">
        <v>1</v>
      </c>
      <c r="N1110" s="1">
        <v>0</v>
      </c>
      <c r="O1110" s="1">
        <v>0</v>
      </c>
      <c r="P1110" s="1">
        <v>0</v>
      </c>
      <c r="Q1110" s="1">
        <v>0</v>
      </c>
      <c r="R1110" s="1">
        <v>123</v>
      </c>
      <c r="S1110" s="1">
        <v>64</v>
      </c>
      <c r="T1110" s="1">
        <v>192.63552396742301</v>
      </c>
      <c r="U1110" s="1">
        <v>74.209438691312599</v>
      </c>
      <c r="V1110" s="1">
        <v>56.426707364516098</v>
      </c>
      <c r="W1110" s="1">
        <v>376.78583279778599</v>
      </c>
      <c r="X1110" s="1">
        <v>5.3827533727055696</v>
      </c>
      <c r="Y1110" s="1">
        <v>2.1988840533633902</v>
      </c>
      <c r="Z1110" s="1">
        <v>0</v>
      </c>
      <c r="AA1110" s="1">
        <v>0</v>
      </c>
      <c r="AB1110" s="1">
        <v>7.8920972221459103</v>
      </c>
      <c r="AC1110" s="1">
        <v>1</v>
      </c>
      <c r="AD1110" s="1">
        <v>1</v>
      </c>
      <c r="AE1110" s="1">
        <v>0</v>
      </c>
      <c r="AF1110" s="1">
        <v>1</v>
      </c>
      <c r="AG1110" s="1">
        <v>0</v>
      </c>
      <c r="AH1110" s="1">
        <v>0</v>
      </c>
    </row>
    <row r="1111" spans="1:34" x14ac:dyDescent="0.35">
      <c r="A1111" s="1">
        <v>5860</v>
      </c>
      <c r="B1111" s="1">
        <v>71</v>
      </c>
      <c r="C1111" s="1">
        <v>1</v>
      </c>
      <c r="D1111" s="1">
        <v>0</v>
      </c>
      <c r="E1111" s="1">
        <v>1</v>
      </c>
      <c r="F1111" s="1">
        <v>31.438417960363001</v>
      </c>
      <c r="G1111" s="1">
        <v>1</v>
      </c>
      <c r="H1111" s="1">
        <v>18.0550567806945</v>
      </c>
      <c r="I1111" s="1">
        <v>4.0346496544816102</v>
      </c>
      <c r="J1111" s="1">
        <v>7.4383149579160799</v>
      </c>
      <c r="K1111" s="1">
        <v>4.6045472524726501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135</v>
      </c>
      <c r="S1111" s="1">
        <v>81</v>
      </c>
      <c r="T1111" s="1">
        <v>269.383026248281</v>
      </c>
      <c r="U1111" s="1">
        <v>125.58040131354799</v>
      </c>
      <c r="V1111" s="1">
        <v>75.147740389987902</v>
      </c>
      <c r="W1111" s="1">
        <v>140.43400461831101</v>
      </c>
      <c r="X1111" s="1">
        <v>2.43242549413339</v>
      </c>
      <c r="Y1111" s="1">
        <v>7.87847332924858</v>
      </c>
      <c r="Z1111" s="1">
        <v>1</v>
      </c>
      <c r="AA1111" s="1">
        <v>0</v>
      </c>
      <c r="AB1111" s="1">
        <v>2.1185786990853899</v>
      </c>
      <c r="AC1111" s="1">
        <v>1</v>
      </c>
      <c r="AD1111" s="1">
        <v>0</v>
      </c>
      <c r="AE1111" s="1">
        <v>0</v>
      </c>
      <c r="AF1111" s="1">
        <v>1</v>
      </c>
      <c r="AG1111" s="1">
        <v>0</v>
      </c>
      <c r="AH1111" s="1">
        <v>1</v>
      </c>
    </row>
    <row r="1112" spans="1:34" x14ac:dyDescent="0.35">
      <c r="A1112" s="1">
        <v>5861</v>
      </c>
      <c r="B1112" s="1">
        <v>66</v>
      </c>
      <c r="C1112" s="1">
        <v>0</v>
      </c>
      <c r="D1112" s="1">
        <v>0</v>
      </c>
      <c r="E1112" s="1">
        <v>2</v>
      </c>
      <c r="F1112" s="1">
        <v>25.657662291470398</v>
      </c>
      <c r="G1112" s="1">
        <v>0</v>
      </c>
      <c r="H1112" s="1">
        <v>11.469931530595099</v>
      </c>
      <c r="I1112" s="1">
        <v>0.38304995788057999</v>
      </c>
      <c r="J1112" s="1">
        <v>8.3143103456801892</v>
      </c>
      <c r="K1112" s="1">
        <v>6.4987952755445004</v>
      </c>
      <c r="L1112" s="1">
        <v>0</v>
      </c>
      <c r="M1112" s="1">
        <v>0</v>
      </c>
      <c r="N1112" s="1">
        <v>1</v>
      </c>
      <c r="O1112" s="1">
        <v>0</v>
      </c>
      <c r="P1112" s="1">
        <v>0</v>
      </c>
      <c r="Q1112" s="1">
        <v>0</v>
      </c>
      <c r="R1112" s="1">
        <v>102</v>
      </c>
      <c r="S1112" s="1">
        <v>100</v>
      </c>
      <c r="T1112" s="1">
        <v>291.32299297251899</v>
      </c>
      <c r="U1112" s="1">
        <v>179.47774883154199</v>
      </c>
      <c r="V1112" s="1">
        <v>68.066211711784803</v>
      </c>
      <c r="W1112" s="1">
        <v>56.237787909513997</v>
      </c>
      <c r="X1112" s="1">
        <v>15.997537561290001</v>
      </c>
      <c r="Y1112" s="1">
        <v>8.5573273165971209</v>
      </c>
      <c r="Z1112" s="1">
        <v>0</v>
      </c>
      <c r="AA1112" s="1">
        <v>1</v>
      </c>
      <c r="AB1112" s="1">
        <v>0.40325616600077901</v>
      </c>
      <c r="AC1112" s="1">
        <v>0</v>
      </c>
      <c r="AD1112" s="1">
        <v>0</v>
      </c>
      <c r="AE1112" s="1">
        <v>0</v>
      </c>
      <c r="AF1112" s="1">
        <v>1</v>
      </c>
      <c r="AG1112" s="1">
        <v>0</v>
      </c>
      <c r="AH1112" s="1">
        <v>1</v>
      </c>
    </row>
    <row r="1113" spans="1:34" hidden="1" x14ac:dyDescent="0.35">
      <c r="A1113" s="1">
        <v>5862</v>
      </c>
      <c r="B1113" s="1">
        <v>63</v>
      </c>
      <c r="C1113" s="1">
        <v>1</v>
      </c>
      <c r="D1113" s="1">
        <v>1</v>
      </c>
      <c r="E1113" s="1">
        <v>3</v>
      </c>
      <c r="F1113" s="1">
        <v>35.351722357624098</v>
      </c>
      <c r="G1113" s="1">
        <v>0</v>
      </c>
      <c r="H1113" s="1">
        <v>16.297609662987</v>
      </c>
      <c r="I1113" s="1">
        <v>7.3260758058055098</v>
      </c>
      <c r="J1113" s="1">
        <v>9.9056366706215506</v>
      </c>
      <c r="K1113" s="1">
        <v>5.6178327962702603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148</v>
      </c>
      <c r="S1113" s="1">
        <v>66</v>
      </c>
      <c r="T1113" s="1">
        <v>188.12432075417499</v>
      </c>
      <c r="U1113" s="1">
        <v>90.276471262700895</v>
      </c>
      <c r="V1113" s="1">
        <v>94.539432137250699</v>
      </c>
      <c r="W1113" s="1">
        <v>298.17119813034799</v>
      </c>
      <c r="X1113" s="1">
        <v>1.8542672728537899</v>
      </c>
      <c r="Y1113" s="1">
        <v>4.42544830072122E-2</v>
      </c>
      <c r="Z1113" s="1">
        <v>0</v>
      </c>
      <c r="AA1113" s="1">
        <v>0</v>
      </c>
      <c r="AB1113" s="1">
        <v>3.8365612205691</v>
      </c>
      <c r="AC1113" s="1">
        <v>0</v>
      </c>
      <c r="AD1113" s="1">
        <v>0</v>
      </c>
      <c r="AE1113" s="1">
        <v>0</v>
      </c>
      <c r="AF1113" s="1">
        <v>0</v>
      </c>
      <c r="AG1113" s="1">
        <v>0</v>
      </c>
      <c r="AH1113" s="1">
        <v>0</v>
      </c>
    </row>
    <row r="1114" spans="1:34" hidden="1" x14ac:dyDescent="0.35">
      <c r="A1114" s="1">
        <v>5863</v>
      </c>
      <c r="B1114" s="1">
        <v>72</v>
      </c>
      <c r="C1114" s="1">
        <v>1</v>
      </c>
      <c r="D1114" s="1">
        <v>1</v>
      </c>
      <c r="E1114" s="1">
        <v>0</v>
      </c>
      <c r="F1114" s="1">
        <v>16.928147024710501</v>
      </c>
      <c r="G1114" s="1">
        <v>0</v>
      </c>
      <c r="H1114" s="1">
        <v>8.4718921288401496</v>
      </c>
      <c r="I1114" s="1">
        <v>1.6831992802708799</v>
      </c>
      <c r="J1114" s="1">
        <v>7.5197035389463602</v>
      </c>
      <c r="K1114" s="1">
        <v>9.6190218347662704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119</v>
      </c>
      <c r="S1114" s="1">
        <v>101</v>
      </c>
      <c r="T1114" s="1">
        <v>220.90493277444301</v>
      </c>
      <c r="U1114" s="1">
        <v>84.1052595047897</v>
      </c>
      <c r="V1114" s="1">
        <v>54.730206398828898</v>
      </c>
      <c r="W1114" s="1">
        <v>223.77037943279299</v>
      </c>
      <c r="X1114" s="1">
        <v>11.5223412007375</v>
      </c>
      <c r="Y1114" s="1">
        <v>7.6847638975669597</v>
      </c>
      <c r="Z1114" s="1">
        <v>0</v>
      </c>
      <c r="AA1114" s="1">
        <v>0</v>
      </c>
      <c r="AB1114" s="1">
        <v>8.6519758801676598</v>
      </c>
      <c r="AC1114" s="1">
        <v>1</v>
      </c>
      <c r="AD1114" s="1">
        <v>0</v>
      </c>
      <c r="AE1114" s="1">
        <v>0</v>
      </c>
      <c r="AF1114" s="1">
        <v>0</v>
      </c>
      <c r="AG1114" s="1">
        <v>0</v>
      </c>
      <c r="AH1114" s="1">
        <v>0</v>
      </c>
    </row>
    <row r="1115" spans="1:34" x14ac:dyDescent="0.35">
      <c r="A1115" s="1">
        <v>5864</v>
      </c>
      <c r="B1115" s="1">
        <v>76</v>
      </c>
      <c r="C1115" s="1">
        <v>0</v>
      </c>
      <c r="D1115" s="1">
        <v>0</v>
      </c>
      <c r="E1115" s="1">
        <v>3</v>
      </c>
      <c r="F1115" s="1">
        <v>27.9755881892102</v>
      </c>
      <c r="G1115" s="1">
        <v>1</v>
      </c>
      <c r="H1115" s="1">
        <v>6.1014724596612497</v>
      </c>
      <c r="I1115" s="1">
        <v>2.3824769927220499</v>
      </c>
      <c r="J1115" s="1">
        <v>5.8276015196386304</v>
      </c>
      <c r="K1115" s="1">
        <v>8.3254881262608702</v>
      </c>
      <c r="L1115" s="1">
        <v>1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160</v>
      </c>
      <c r="S1115" s="1">
        <v>112</v>
      </c>
      <c r="T1115" s="1">
        <v>166.49604727952999</v>
      </c>
      <c r="U1115" s="1">
        <v>64.681413013930396</v>
      </c>
      <c r="V1115" s="1">
        <v>85.424236499489496</v>
      </c>
      <c r="W1115" s="1">
        <v>190.11038399675101</v>
      </c>
      <c r="X1115" s="1">
        <v>23.422957626535901</v>
      </c>
      <c r="Y1115" s="1">
        <v>2.5768020725670899</v>
      </c>
      <c r="Z1115" s="1">
        <v>0</v>
      </c>
      <c r="AA1115" s="1">
        <v>0</v>
      </c>
      <c r="AB1115" s="1">
        <v>1.36137418301875</v>
      </c>
      <c r="AC1115" s="1">
        <v>0</v>
      </c>
      <c r="AD1115" s="1">
        <v>0</v>
      </c>
      <c r="AE1115" s="1">
        <v>0</v>
      </c>
      <c r="AF1115" s="1">
        <v>1</v>
      </c>
      <c r="AG1115" s="1">
        <v>0</v>
      </c>
      <c r="AH1115" s="1">
        <v>1</v>
      </c>
    </row>
    <row r="1116" spans="1:34" x14ac:dyDescent="0.35">
      <c r="A1116" s="1">
        <v>5865</v>
      </c>
      <c r="B1116" s="1">
        <v>87</v>
      </c>
      <c r="C1116" s="1">
        <v>0</v>
      </c>
      <c r="D1116" s="1">
        <v>0</v>
      </c>
      <c r="E1116" s="1">
        <v>1</v>
      </c>
      <c r="F1116" s="1">
        <v>23.4729813826706</v>
      </c>
      <c r="G1116" s="1">
        <v>0</v>
      </c>
      <c r="H1116" s="1">
        <v>19.954759696885599</v>
      </c>
      <c r="I1116" s="1">
        <v>4.93586939064443</v>
      </c>
      <c r="J1116" s="1">
        <v>4.6944088210472996</v>
      </c>
      <c r="K1116" s="1">
        <v>7.6536405256962396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1</v>
      </c>
      <c r="R1116" s="1">
        <v>174</v>
      </c>
      <c r="S1116" s="1">
        <v>96</v>
      </c>
      <c r="T1116" s="1">
        <v>177.49812201444001</v>
      </c>
      <c r="U1116" s="1">
        <v>82.2948513782421</v>
      </c>
      <c r="V1116" s="1">
        <v>86.040039103191006</v>
      </c>
      <c r="W1116" s="1">
        <v>364.65245128419798</v>
      </c>
      <c r="X1116" s="1">
        <v>19.790129737535601</v>
      </c>
      <c r="Y1116" s="1">
        <v>3.0770367940975798</v>
      </c>
      <c r="Z1116" s="1">
        <v>1</v>
      </c>
      <c r="AA1116" s="1">
        <v>0</v>
      </c>
      <c r="AB1116" s="1">
        <v>1.7641880437203299</v>
      </c>
      <c r="AC1116" s="1">
        <v>0</v>
      </c>
      <c r="AD1116" s="1">
        <v>1</v>
      </c>
      <c r="AE1116" s="1">
        <v>1</v>
      </c>
      <c r="AF1116" s="1">
        <v>0</v>
      </c>
      <c r="AG1116" s="1">
        <v>0</v>
      </c>
      <c r="AH1116" s="1">
        <v>1</v>
      </c>
    </row>
    <row r="1117" spans="1:34" hidden="1" x14ac:dyDescent="0.35">
      <c r="A1117" s="1">
        <v>5866</v>
      </c>
      <c r="B1117" s="1">
        <v>68</v>
      </c>
      <c r="C1117" s="1">
        <v>0</v>
      </c>
      <c r="D1117" s="1">
        <v>0</v>
      </c>
      <c r="E1117" s="1">
        <v>2</v>
      </c>
      <c r="F1117" s="1">
        <v>36.150106340960697</v>
      </c>
      <c r="G1117" s="1">
        <v>0</v>
      </c>
      <c r="H1117" s="1">
        <v>11.0396019718555</v>
      </c>
      <c r="I1117" s="1">
        <v>8.1480271366717396</v>
      </c>
      <c r="J1117" s="1">
        <v>8.7245913943731104</v>
      </c>
      <c r="K1117" s="1">
        <v>5.9032659006501396</v>
      </c>
      <c r="L1117" s="1">
        <v>0</v>
      </c>
      <c r="M1117" s="1">
        <v>0</v>
      </c>
      <c r="N1117" s="1">
        <v>1</v>
      </c>
      <c r="O1117" s="1">
        <v>0</v>
      </c>
      <c r="P1117" s="1">
        <v>0</v>
      </c>
      <c r="Q1117" s="1">
        <v>0</v>
      </c>
      <c r="R1117" s="1">
        <v>132</v>
      </c>
      <c r="S1117" s="1">
        <v>63</v>
      </c>
      <c r="T1117" s="1">
        <v>281.79736889382298</v>
      </c>
      <c r="U1117" s="1">
        <v>79.953816815773095</v>
      </c>
      <c r="V1117" s="1">
        <v>96.403303385299694</v>
      </c>
      <c r="W1117" s="1">
        <v>203.17720825164901</v>
      </c>
      <c r="X1117" s="1">
        <v>3.4627562215480499</v>
      </c>
      <c r="Y1117" s="1">
        <v>2.1792036051753301</v>
      </c>
      <c r="Z1117" s="1">
        <v>0</v>
      </c>
      <c r="AA1117" s="1">
        <v>0</v>
      </c>
      <c r="AB1117" s="1">
        <v>5.9392367085859004</v>
      </c>
      <c r="AC1117" s="1">
        <v>0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</row>
    <row r="1118" spans="1:34" hidden="1" x14ac:dyDescent="0.35">
      <c r="A1118" s="1">
        <v>5867</v>
      </c>
      <c r="B1118" s="1">
        <v>62</v>
      </c>
      <c r="C1118" s="1">
        <v>0</v>
      </c>
      <c r="D1118" s="1">
        <v>0</v>
      </c>
      <c r="E1118" s="1">
        <v>3</v>
      </c>
      <c r="F1118" s="1">
        <v>23.204059843852001</v>
      </c>
      <c r="G1118" s="1">
        <v>1</v>
      </c>
      <c r="H1118" s="1">
        <v>18.597160586549499</v>
      </c>
      <c r="I1118" s="1">
        <v>4.7919728207348902</v>
      </c>
      <c r="J1118" s="1">
        <v>8.2301378516087507</v>
      </c>
      <c r="K1118" s="1">
        <v>4.7074044177834704</v>
      </c>
      <c r="L1118" s="1">
        <v>1</v>
      </c>
      <c r="M1118" s="1">
        <v>0</v>
      </c>
      <c r="N1118" s="1">
        <v>0</v>
      </c>
      <c r="O1118" s="1">
        <v>1</v>
      </c>
      <c r="P1118" s="1">
        <v>0</v>
      </c>
      <c r="Q1118" s="1">
        <v>0</v>
      </c>
      <c r="R1118" s="1">
        <v>170</v>
      </c>
      <c r="S1118" s="1">
        <v>114</v>
      </c>
      <c r="T1118" s="1">
        <v>267.356442005632</v>
      </c>
      <c r="U1118" s="1">
        <v>113.448048387893</v>
      </c>
      <c r="V1118" s="1">
        <v>70.389622873204303</v>
      </c>
      <c r="W1118" s="1">
        <v>134.090308516633</v>
      </c>
      <c r="X1118" s="1">
        <v>17.9071474694511</v>
      </c>
      <c r="Y1118" s="1">
        <v>9.7741716384833008</v>
      </c>
      <c r="Z1118" s="1">
        <v>0</v>
      </c>
      <c r="AA1118" s="1">
        <v>0</v>
      </c>
      <c r="AB1118" s="1">
        <v>6.5037315713727297</v>
      </c>
      <c r="AC1118" s="1">
        <v>1</v>
      </c>
      <c r="AD1118" s="1">
        <v>0</v>
      </c>
      <c r="AE1118" s="1">
        <v>1</v>
      </c>
      <c r="AF1118" s="1">
        <v>0</v>
      </c>
      <c r="AG1118" s="1">
        <v>1</v>
      </c>
      <c r="AH1118" s="1">
        <v>0</v>
      </c>
    </row>
    <row r="1119" spans="1:34" x14ac:dyDescent="0.35">
      <c r="A1119" s="1">
        <v>5868</v>
      </c>
      <c r="B1119" s="1">
        <v>80</v>
      </c>
      <c r="C1119" s="1">
        <v>0</v>
      </c>
      <c r="D1119" s="1">
        <v>3</v>
      </c>
      <c r="E1119" s="1">
        <v>0</v>
      </c>
      <c r="F1119" s="1">
        <v>27.346796702063401</v>
      </c>
      <c r="G1119" s="1">
        <v>0</v>
      </c>
      <c r="H1119" s="1">
        <v>5.4879210521716697</v>
      </c>
      <c r="I1119" s="1">
        <v>3.8826056272691201</v>
      </c>
      <c r="J1119" s="1">
        <v>0.79325736173586703</v>
      </c>
      <c r="K1119" s="1">
        <v>6.9244819944776399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148</v>
      </c>
      <c r="S1119" s="1">
        <v>99</v>
      </c>
      <c r="T1119" s="1">
        <v>164.536077898972</v>
      </c>
      <c r="U1119" s="1">
        <v>70.0569849660655</v>
      </c>
      <c r="V1119" s="1">
        <v>61.2037819223425</v>
      </c>
      <c r="W1119" s="1">
        <v>142.65950181399199</v>
      </c>
      <c r="X1119" s="1">
        <v>1.81194371630651</v>
      </c>
      <c r="Y1119" s="1">
        <v>4.0204988752451003</v>
      </c>
      <c r="Z1119" s="1">
        <v>1</v>
      </c>
      <c r="AA1119" s="1">
        <v>0</v>
      </c>
      <c r="AB1119" s="1">
        <v>0.644751875613367</v>
      </c>
      <c r="AC1119" s="1">
        <v>1</v>
      </c>
      <c r="AD1119" s="1">
        <v>0</v>
      </c>
      <c r="AE1119" s="1">
        <v>0</v>
      </c>
      <c r="AF1119" s="1">
        <v>0</v>
      </c>
      <c r="AG1119" s="1">
        <v>0</v>
      </c>
      <c r="AH1119" s="1">
        <v>1</v>
      </c>
    </row>
    <row r="1120" spans="1:34" x14ac:dyDescent="0.35">
      <c r="A1120" s="1">
        <v>5869</v>
      </c>
      <c r="B1120" s="1">
        <v>65</v>
      </c>
      <c r="C1120" s="1">
        <v>0</v>
      </c>
      <c r="D1120" s="1">
        <v>1</v>
      </c>
      <c r="E1120" s="1">
        <v>0</v>
      </c>
      <c r="F1120" s="1">
        <v>21.022234958264601</v>
      </c>
      <c r="G1120" s="1">
        <v>1</v>
      </c>
      <c r="H1120" s="1">
        <v>15.447169884886801</v>
      </c>
      <c r="I1120" s="1">
        <v>7.0755943146615596</v>
      </c>
      <c r="J1120" s="1">
        <v>6.7922239726953002</v>
      </c>
      <c r="K1120" s="1">
        <v>8.2225657585261693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1</v>
      </c>
      <c r="R1120" s="1">
        <v>154</v>
      </c>
      <c r="S1120" s="1">
        <v>90</v>
      </c>
      <c r="T1120" s="1">
        <v>263.55840030554799</v>
      </c>
      <c r="U1120" s="1">
        <v>191.95515122785599</v>
      </c>
      <c r="V1120" s="1">
        <v>64.382144554767194</v>
      </c>
      <c r="W1120" s="1">
        <v>264.90156786403202</v>
      </c>
      <c r="X1120" s="1">
        <v>19.960056220616</v>
      </c>
      <c r="Y1120" s="1">
        <v>9.7349540592346209</v>
      </c>
      <c r="Z1120" s="1">
        <v>1</v>
      </c>
      <c r="AA1120" s="1">
        <v>1</v>
      </c>
      <c r="AB1120" s="1">
        <v>9.3136242065828192</v>
      </c>
      <c r="AC1120" s="1">
        <v>0</v>
      </c>
      <c r="AD1120" s="1">
        <v>1</v>
      </c>
      <c r="AE1120" s="1">
        <v>0</v>
      </c>
      <c r="AF1120" s="1">
        <v>0</v>
      </c>
      <c r="AG1120" s="1">
        <v>1</v>
      </c>
      <c r="AH1120" s="1">
        <v>1</v>
      </c>
    </row>
    <row r="1121" spans="1:34" x14ac:dyDescent="0.35">
      <c r="A1121" s="1">
        <v>5870</v>
      </c>
      <c r="B1121" s="1">
        <v>77</v>
      </c>
      <c r="C1121" s="1">
        <v>0</v>
      </c>
      <c r="D1121" s="1">
        <v>2</v>
      </c>
      <c r="E1121" s="1">
        <v>2</v>
      </c>
      <c r="F1121" s="1">
        <v>34.880516492143997</v>
      </c>
      <c r="G1121" s="1">
        <v>0</v>
      </c>
      <c r="H1121" s="1">
        <v>15.1579306136037</v>
      </c>
      <c r="I1121" s="1">
        <v>5.7895989338391303</v>
      </c>
      <c r="J1121" s="1">
        <v>7.2836377457884103</v>
      </c>
      <c r="K1121" s="1">
        <v>5.5836332141229601</v>
      </c>
      <c r="L1121" s="1">
        <v>0</v>
      </c>
      <c r="M1121" s="1">
        <v>0</v>
      </c>
      <c r="N1121" s="1">
        <v>0</v>
      </c>
      <c r="O1121" s="1">
        <v>1</v>
      </c>
      <c r="P1121" s="1">
        <v>0</v>
      </c>
      <c r="Q1121" s="1">
        <v>0</v>
      </c>
      <c r="R1121" s="1">
        <v>135</v>
      </c>
      <c r="S1121" s="1">
        <v>94</v>
      </c>
      <c r="T1121" s="1">
        <v>184.18918780643</v>
      </c>
      <c r="U1121" s="1">
        <v>71.326922101585396</v>
      </c>
      <c r="V1121" s="1">
        <v>69.628595521488506</v>
      </c>
      <c r="W1121" s="1">
        <v>98.958036004481002</v>
      </c>
      <c r="X1121" s="1">
        <v>10.0634475499781</v>
      </c>
      <c r="Y1121" s="1">
        <v>2.9372172491660402</v>
      </c>
      <c r="Z1121" s="1">
        <v>1</v>
      </c>
      <c r="AA1121" s="1">
        <v>0</v>
      </c>
      <c r="AB1121" s="1">
        <v>1.7348960466463501</v>
      </c>
      <c r="AC1121" s="1">
        <v>1</v>
      </c>
      <c r="AD1121" s="1">
        <v>1</v>
      </c>
      <c r="AE1121" s="1">
        <v>0</v>
      </c>
      <c r="AF1121" s="1">
        <v>0</v>
      </c>
      <c r="AG1121" s="1">
        <v>1</v>
      </c>
      <c r="AH1121" s="1">
        <v>1</v>
      </c>
    </row>
    <row r="1122" spans="1:34" x14ac:dyDescent="0.35">
      <c r="A1122" s="1">
        <v>5871</v>
      </c>
      <c r="B1122" s="1">
        <v>79</v>
      </c>
      <c r="C1122" s="1">
        <v>0</v>
      </c>
      <c r="D1122" s="1">
        <v>0</v>
      </c>
      <c r="E1122" s="1">
        <v>1</v>
      </c>
      <c r="F1122" s="1">
        <v>27.3188209913287</v>
      </c>
      <c r="G1122" s="1">
        <v>0</v>
      </c>
      <c r="H1122" s="1">
        <v>1.9660982847048301</v>
      </c>
      <c r="I1122" s="1">
        <v>2.59495601728237</v>
      </c>
      <c r="J1122" s="1">
        <v>5.9061360690615796</v>
      </c>
      <c r="K1122" s="1">
        <v>7.8621186497121798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141</v>
      </c>
      <c r="S1122" s="1">
        <v>119</v>
      </c>
      <c r="T1122" s="1">
        <v>299.95999138521</v>
      </c>
      <c r="U1122" s="1">
        <v>120.918657927948</v>
      </c>
      <c r="V1122" s="1">
        <v>90.372018100178806</v>
      </c>
      <c r="W1122" s="1">
        <v>388.87605329845599</v>
      </c>
      <c r="X1122" s="1">
        <v>22.6545433244066</v>
      </c>
      <c r="Y1122" s="1">
        <v>2.5189998312782</v>
      </c>
      <c r="Z1122" s="1">
        <v>0</v>
      </c>
      <c r="AA1122" s="1">
        <v>0</v>
      </c>
      <c r="AB1122" s="1">
        <v>3.6998661621516402</v>
      </c>
      <c r="AC1122" s="1">
        <v>0</v>
      </c>
      <c r="AD1122" s="1">
        <v>0</v>
      </c>
      <c r="AE1122" s="1">
        <v>0</v>
      </c>
      <c r="AF1122" s="1">
        <v>0</v>
      </c>
      <c r="AG1122" s="1">
        <v>1</v>
      </c>
      <c r="AH1122" s="1">
        <v>1</v>
      </c>
    </row>
    <row r="1123" spans="1:34" hidden="1" x14ac:dyDescent="0.35">
      <c r="A1123" s="1">
        <v>5872</v>
      </c>
      <c r="B1123" s="1">
        <v>70</v>
      </c>
      <c r="C1123" s="1">
        <v>1</v>
      </c>
      <c r="D1123" s="1">
        <v>0</v>
      </c>
      <c r="E1123" s="1">
        <v>1</v>
      </c>
      <c r="F1123" s="1">
        <v>24.3836598281971</v>
      </c>
      <c r="G1123" s="1">
        <v>0</v>
      </c>
      <c r="H1123" s="1">
        <v>7.6266774156345196</v>
      </c>
      <c r="I1123" s="1">
        <v>6.1216583422900204</v>
      </c>
      <c r="J1123" s="1">
        <v>5.9414093156431997</v>
      </c>
      <c r="K1123" s="1">
        <v>9.5695761862133892</v>
      </c>
      <c r="L1123" s="1">
        <v>0</v>
      </c>
      <c r="M1123" s="1">
        <v>0</v>
      </c>
      <c r="N1123" s="1">
        <v>0</v>
      </c>
      <c r="O1123" s="1">
        <v>1</v>
      </c>
      <c r="P1123" s="1">
        <v>0</v>
      </c>
      <c r="Q1123" s="1">
        <v>0</v>
      </c>
      <c r="R1123" s="1">
        <v>179</v>
      </c>
      <c r="S1123" s="1">
        <v>83</v>
      </c>
      <c r="T1123" s="1">
        <v>237.39100012967501</v>
      </c>
      <c r="U1123" s="1">
        <v>97.174962641317805</v>
      </c>
      <c r="V1123" s="1">
        <v>54.744011312706803</v>
      </c>
      <c r="W1123" s="1">
        <v>203.57515004021201</v>
      </c>
      <c r="X1123" s="1">
        <v>4.7313063440115801</v>
      </c>
      <c r="Y1123" s="1">
        <v>4.7150018992148004</v>
      </c>
      <c r="Z1123" s="1">
        <v>0</v>
      </c>
      <c r="AA1123" s="1">
        <v>0</v>
      </c>
      <c r="AB1123" s="1">
        <v>7.4967346726619999</v>
      </c>
      <c r="AC1123" s="1">
        <v>0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</row>
    <row r="1124" spans="1:34" hidden="1" x14ac:dyDescent="0.35">
      <c r="A1124" s="1">
        <v>5873</v>
      </c>
      <c r="B1124" s="1">
        <v>60</v>
      </c>
      <c r="C1124" s="1">
        <v>1</v>
      </c>
      <c r="D1124" s="1">
        <v>0</v>
      </c>
      <c r="E1124" s="1">
        <v>0</v>
      </c>
      <c r="F1124" s="1">
        <v>26.391519259262399</v>
      </c>
      <c r="G1124" s="1">
        <v>0</v>
      </c>
      <c r="H1124" s="1">
        <v>7.5680480667349004</v>
      </c>
      <c r="I1124" s="1">
        <v>7.2501258094494601</v>
      </c>
      <c r="J1124" s="1">
        <v>1.52977899199802</v>
      </c>
      <c r="K1124" s="1">
        <v>7.9241547139131701</v>
      </c>
      <c r="L1124" s="1">
        <v>0</v>
      </c>
      <c r="M1124" s="1">
        <v>1</v>
      </c>
      <c r="N1124" s="1">
        <v>0</v>
      </c>
      <c r="O1124" s="1">
        <v>1</v>
      </c>
      <c r="P1124" s="1">
        <v>0</v>
      </c>
      <c r="Q1124" s="1">
        <v>0</v>
      </c>
      <c r="R1124" s="1">
        <v>97</v>
      </c>
      <c r="S1124" s="1">
        <v>92</v>
      </c>
      <c r="T1124" s="1">
        <v>179.84295762159601</v>
      </c>
      <c r="U1124" s="1">
        <v>53.055304351181199</v>
      </c>
      <c r="V1124" s="1">
        <v>91.245374426305702</v>
      </c>
      <c r="W1124" s="1">
        <v>106.36186160752401</v>
      </c>
      <c r="X1124" s="1">
        <v>21.837919601464101</v>
      </c>
      <c r="Y1124" s="1">
        <v>5.1088197634587402</v>
      </c>
      <c r="Z1124" s="1">
        <v>0</v>
      </c>
      <c r="AA1124" s="1">
        <v>0</v>
      </c>
      <c r="AB1124" s="1">
        <v>4.6258941660478001</v>
      </c>
      <c r="AC1124" s="1">
        <v>0</v>
      </c>
      <c r="AD1124" s="1">
        <v>0</v>
      </c>
      <c r="AE1124" s="1">
        <v>1</v>
      </c>
      <c r="AF1124" s="1">
        <v>0</v>
      </c>
      <c r="AG1124" s="1">
        <v>0</v>
      </c>
      <c r="AH1124" s="1">
        <v>0</v>
      </c>
    </row>
    <row r="1125" spans="1:34" x14ac:dyDescent="0.35">
      <c r="A1125" s="1">
        <v>5874</v>
      </c>
      <c r="B1125" s="1">
        <v>66</v>
      </c>
      <c r="C1125" s="1">
        <v>0</v>
      </c>
      <c r="D1125" s="1">
        <v>1</v>
      </c>
      <c r="E1125" s="1">
        <v>2</v>
      </c>
      <c r="F1125" s="1">
        <v>32.391648888240198</v>
      </c>
      <c r="G1125" s="1">
        <v>0</v>
      </c>
      <c r="H1125" s="1">
        <v>15.2421511125108</v>
      </c>
      <c r="I1125" s="1">
        <v>9.4453212061458398</v>
      </c>
      <c r="J1125" s="1">
        <v>9.7806542331698108</v>
      </c>
      <c r="K1125" s="1">
        <v>9.4507193583102502</v>
      </c>
      <c r="L1125" s="1">
        <v>0</v>
      </c>
      <c r="M1125" s="1">
        <v>1</v>
      </c>
      <c r="N1125" s="1">
        <v>1</v>
      </c>
      <c r="O1125" s="1">
        <v>0</v>
      </c>
      <c r="P1125" s="1">
        <v>0</v>
      </c>
      <c r="Q1125" s="1">
        <v>1</v>
      </c>
      <c r="R1125" s="1">
        <v>103</v>
      </c>
      <c r="S1125" s="1">
        <v>76</v>
      </c>
      <c r="T1125" s="1">
        <v>248.132709515822</v>
      </c>
      <c r="U1125" s="1">
        <v>85.334832807989002</v>
      </c>
      <c r="V1125" s="1">
        <v>68.376287662604398</v>
      </c>
      <c r="W1125" s="1">
        <v>238.42300134546201</v>
      </c>
      <c r="X1125" s="1">
        <v>20.252415279032899</v>
      </c>
      <c r="Y1125" s="1">
        <v>2.1064596826239299</v>
      </c>
      <c r="Z1125" s="1">
        <v>0</v>
      </c>
      <c r="AA1125" s="1">
        <v>1</v>
      </c>
      <c r="AB1125" s="1">
        <v>3.4669394958610602</v>
      </c>
      <c r="AC1125" s="1">
        <v>1</v>
      </c>
      <c r="AD1125" s="1">
        <v>0</v>
      </c>
      <c r="AE1125" s="1">
        <v>0</v>
      </c>
      <c r="AF1125" s="1">
        <v>0</v>
      </c>
      <c r="AG1125" s="1">
        <v>1</v>
      </c>
      <c r="AH1125" s="1">
        <v>1</v>
      </c>
    </row>
    <row r="1126" spans="1:34" x14ac:dyDescent="0.35">
      <c r="A1126" s="1">
        <v>5875</v>
      </c>
      <c r="B1126" s="1">
        <v>79</v>
      </c>
      <c r="C1126" s="1">
        <v>1</v>
      </c>
      <c r="D1126" s="1">
        <v>0</v>
      </c>
      <c r="E1126" s="1">
        <v>0</v>
      </c>
      <c r="F1126" s="1">
        <v>34.776853208062597</v>
      </c>
      <c r="G1126" s="1">
        <v>0</v>
      </c>
      <c r="H1126" s="1">
        <v>18.795194347410501</v>
      </c>
      <c r="I1126" s="1">
        <v>1.19892193003693</v>
      </c>
      <c r="J1126" s="1">
        <v>7.4959144104686803</v>
      </c>
      <c r="K1126" s="1">
        <v>5.6331701081073096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116</v>
      </c>
      <c r="S1126" s="1">
        <v>67</v>
      </c>
      <c r="T1126" s="1">
        <v>156.714450086722</v>
      </c>
      <c r="U1126" s="1">
        <v>93.095474067505805</v>
      </c>
      <c r="V1126" s="1">
        <v>35.6334829785688</v>
      </c>
      <c r="W1126" s="1">
        <v>335.61919409570498</v>
      </c>
      <c r="X1126" s="1">
        <v>13.8324663192403</v>
      </c>
      <c r="Y1126" s="1">
        <v>4.5007850385781998</v>
      </c>
      <c r="Z1126" s="1">
        <v>0</v>
      </c>
      <c r="AA1126" s="1">
        <v>0</v>
      </c>
      <c r="AB1126" s="1">
        <v>4.26066379459209</v>
      </c>
      <c r="AC1126" s="1">
        <v>0</v>
      </c>
      <c r="AD1126" s="1">
        <v>1</v>
      </c>
      <c r="AE1126" s="1">
        <v>0</v>
      </c>
      <c r="AF1126" s="1">
        <v>0</v>
      </c>
      <c r="AG1126" s="1">
        <v>0</v>
      </c>
      <c r="AH1126" s="1">
        <v>1</v>
      </c>
    </row>
    <row r="1127" spans="1:34" hidden="1" x14ac:dyDescent="0.35">
      <c r="A1127" s="1">
        <v>5876</v>
      </c>
      <c r="B1127" s="1">
        <v>79</v>
      </c>
      <c r="C1127" s="1">
        <v>1</v>
      </c>
      <c r="D1127" s="1">
        <v>0</v>
      </c>
      <c r="E1127" s="1">
        <v>2</v>
      </c>
      <c r="F1127" s="1">
        <v>29.703145892618501</v>
      </c>
      <c r="G1127" s="1">
        <v>0</v>
      </c>
      <c r="H1127" s="1">
        <v>11.104877733420199</v>
      </c>
      <c r="I1127" s="1">
        <v>3.95277130380315</v>
      </c>
      <c r="J1127" s="1">
        <v>5.3847895633803802</v>
      </c>
      <c r="K1127" s="1">
        <v>4.1372663417478597</v>
      </c>
      <c r="L1127" s="1">
        <v>0</v>
      </c>
      <c r="M1127" s="1">
        <v>0</v>
      </c>
      <c r="N1127" s="1">
        <v>0</v>
      </c>
      <c r="O1127" s="1">
        <v>1</v>
      </c>
      <c r="P1127" s="1">
        <v>0</v>
      </c>
      <c r="Q1127" s="1">
        <v>0</v>
      </c>
      <c r="R1127" s="1">
        <v>176</v>
      </c>
      <c r="S1127" s="1">
        <v>73</v>
      </c>
      <c r="T1127" s="1">
        <v>232.18587839101701</v>
      </c>
      <c r="U1127" s="1">
        <v>156.368403126136</v>
      </c>
      <c r="V1127" s="1">
        <v>52.880541204954298</v>
      </c>
      <c r="W1127" s="1">
        <v>374.21364426979801</v>
      </c>
      <c r="X1127" s="1">
        <v>10.565030475104299</v>
      </c>
      <c r="Y1127" s="1">
        <v>5.0841759475092596</v>
      </c>
      <c r="Z1127" s="1">
        <v>0</v>
      </c>
      <c r="AA1127" s="1">
        <v>0</v>
      </c>
      <c r="AB1127" s="1">
        <v>0.20420737440563699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</row>
    <row r="1128" spans="1:34" hidden="1" x14ac:dyDescent="0.35">
      <c r="A1128" s="1">
        <v>5877</v>
      </c>
      <c r="B1128" s="1">
        <v>85</v>
      </c>
      <c r="C1128" s="1">
        <v>1</v>
      </c>
      <c r="D1128" s="1">
        <v>1</v>
      </c>
      <c r="E1128" s="1">
        <v>1</v>
      </c>
      <c r="F1128" s="1">
        <v>38.783661909774601</v>
      </c>
      <c r="G1128" s="1">
        <v>0</v>
      </c>
      <c r="H1128" s="1">
        <v>7.5020552752796297</v>
      </c>
      <c r="I1128" s="1">
        <v>5.5008505567791897</v>
      </c>
      <c r="J1128" s="1">
        <v>7.90636868148568</v>
      </c>
      <c r="K1128" s="1">
        <v>9.0071513565894392</v>
      </c>
      <c r="L1128" s="1">
        <v>0</v>
      </c>
      <c r="M1128" s="1">
        <v>0</v>
      </c>
      <c r="N1128" s="1">
        <v>1</v>
      </c>
      <c r="O1128" s="1">
        <v>0</v>
      </c>
      <c r="P1128" s="1">
        <v>0</v>
      </c>
      <c r="Q1128" s="1">
        <v>0</v>
      </c>
      <c r="R1128" s="1">
        <v>132</v>
      </c>
      <c r="S1128" s="1">
        <v>97</v>
      </c>
      <c r="T1128" s="1">
        <v>224.56311330765601</v>
      </c>
      <c r="U1128" s="1">
        <v>128.37042553869401</v>
      </c>
      <c r="V1128" s="1">
        <v>39.164703931535001</v>
      </c>
      <c r="W1128" s="1">
        <v>261.62219034077901</v>
      </c>
      <c r="X1128" s="1">
        <v>17.888546154357499</v>
      </c>
      <c r="Y1128" s="1">
        <v>9.6393953135934201</v>
      </c>
      <c r="Z1128" s="1">
        <v>0</v>
      </c>
      <c r="AA1128" s="1">
        <v>0</v>
      </c>
      <c r="AB1128" s="1">
        <v>1.20757142577903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</row>
    <row r="1129" spans="1:34" x14ac:dyDescent="0.35">
      <c r="A1129" s="1">
        <v>5878</v>
      </c>
      <c r="B1129" s="1">
        <v>63</v>
      </c>
      <c r="C1129" s="1">
        <v>1</v>
      </c>
      <c r="D1129" s="1">
        <v>0</v>
      </c>
      <c r="E1129" s="1">
        <v>1</v>
      </c>
      <c r="F1129" s="1">
        <v>31.2497953853754</v>
      </c>
      <c r="G1129" s="1">
        <v>0</v>
      </c>
      <c r="H1129" s="1">
        <v>2.4245389910808401</v>
      </c>
      <c r="I1129" s="1">
        <v>3.3139942396064899</v>
      </c>
      <c r="J1129" s="1">
        <v>4.5841862867177099</v>
      </c>
      <c r="K1129" s="1">
        <v>7.3266885489110498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164</v>
      </c>
      <c r="S1129" s="1">
        <v>93</v>
      </c>
      <c r="T1129" s="1">
        <v>218.83801741091901</v>
      </c>
      <c r="U1129" s="1">
        <v>100.79622597141</v>
      </c>
      <c r="V1129" s="1">
        <v>60.746098583205601</v>
      </c>
      <c r="W1129" s="1">
        <v>291.88971708853501</v>
      </c>
      <c r="X1129" s="1">
        <v>19.525487167538898</v>
      </c>
      <c r="Y1129" s="1">
        <v>9.0088883701937503E-2</v>
      </c>
      <c r="Z1129" s="1">
        <v>0</v>
      </c>
      <c r="AA1129" s="1">
        <v>1</v>
      </c>
      <c r="AB1129" s="1">
        <v>9.7404887988440105</v>
      </c>
      <c r="AC1129" s="1">
        <v>1</v>
      </c>
      <c r="AD1129" s="1">
        <v>0</v>
      </c>
      <c r="AE1129" s="1">
        <v>1</v>
      </c>
      <c r="AF1129" s="1">
        <v>0</v>
      </c>
      <c r="AG1129" s="1">
        <v>0</v>
      </c>
      <c r="AH1129" s="1">
        <v>1</v>
      </c>
    </row>
    <row r="1130" spans="1:34" x14ac:dyDescent="0.35">
      <c r="A1130" s="1">
        <v>5879</v>
      </c>
      <c r="B1130" s="1">
        <v>72</v>
      </c>
      <c r="C1130" s="1">
        <v>0</v>
      </c>
      <c r="D1130" s="1">
        <v>0</v>
      </c>
      <c r="E1130" s="1">
        <v>1</v>
      </c>
      <c r="F1130" s="1">
        <v>39.230289972283998</v>
      </c>
      <c r="G1130" s="1">
        <v>0</v>
      </c>
      <c r="H1130" s="1">
        <v>16.8446540629769</v>
      </c>
      <c r="I1130" s="1">
        <v>9.1498407464545704</v>
      </c>
      <c r="J1130" s="1">
        <v>3.2967167858544499</v>
      </c>
      <c r="K1130" s="1">
        <v>8.5149848856161707</v>
      </c>
      <c r="L1130" s="1">
        <v>1</v>
      </c>
      <c r="M1130" s="1">
        <v>0</v>
      </c>
      <c r="N1130" s="1">
        <v>1</v>
      </c>
      <c r="O1130" s="1">
        <v>0</v>
      </c>
      <c r="P1130" s="1">
        <v>0</v>
      </c>
      <c r="Q1130" s="1">
        <v>1</v>
      </c>
      <c r="R1130" s="1">
        <v>122</v>
      </c>
      <c r="S1130" s="1">
        <v>78</v>
      </c>
      <c r="T1130" s="1">
        <v>185.85419537576399</v>
      </c>
      <c r="U1130" s="1">
        <v>84.722701566839802</v>
      </c>
      <c r="V1130" s="1">
        <v>94.351733169175105</v>
      </c>
      <c r="W1130" s="1">
        <v>246.6997178076</v>
      </c>
      <c r="X1130" s="1">
        <v>7.3289710721636201</v>
      </c>
      <c r="Y1130" s="1">
        <v>3.8247575959654201</v>
      </c>
      <c r="Z1130" s="1">
        <v>0</v>
      </c>
      <c r="AA1130" s="1">
        <v>0</v>
      </c>
      <c r="AB1130" s="1">
        <v>1.8796595342495399</v>
      </c>
      <c r="AC1130" s="1">
        <v>1</v>
      </c>
      <c r="AD1130" s="1">
        <v>0</v>
      </c>
      <c r="AE1130" s="1">
        <v>0</v>
      </c>
      <c r="AF1130" s="1">
        <v>0</v>
      </c>
      <c r="AG1130" s="1">
        <v>0</v>
      </c>
      <c r="AH1130" s="1">
        <v>1</v>
      </c>
    </row>
    <row r="1131" spans="1:34" x14ac:dyDescent="0.35">
      <c r="A1131" s="1">
        <v>5880</v>
      </c>
      <c r="B1131" s="1">
        <v>62</v>
      </c>
      <c r="C1131" s="1">
        <v>1</v>
      </c>
      <c r="D1131" s="1">
        <v>0</v>
      </c>
      <c r="E1131" s="1">
        <v>3</v>
      </c>
      <c r="F1131" s="1">
        <v>38.921136959070097</v>
      </c>
      <c r="G1131" s="1">
        <v>0</v>
      </c>
      <c r="H1131" s="1">
        <v>16.942047652144399</v>
      </c>
      <c r="I1131" s="1">
        <v>3.8746607969670799</v>
      </c>
      <c r="J1131" s="1">
        <v>4.2280299954377796</v>
      </c>
      <c r="K1131" s="1">
        <v>4.1123391492048302</v>
      </c>
      <c r="L1131" s="1">
        <v>1</v>
      </c>
      <c r="M1131" s="1">
        <v>0</v>
      </c>
      <c r="N1131" s="1">
        <v>0</v>
      </c>
      <c r="O1131" s="1">
        <v>0</v>
      </c>
      <c r="P1131" s="1">
        <v>0</v>
      </c>
      <c r="Q1131" s="1">
        <v>1</v>
      </c>
      <c r="R1131" s="1">
        <v>168</v>
      </c>
      <c r="S1131" s="1">
        <v>77</v>
      </c>
      <c r="T1131" s="1">
        <v>156.104213352237</v>
      </c>
      <c r="U1131" s="1">
        <v>151.91587188417299</v>
      </c>
      <c r="V1131" s="1">
        <v>79.694436047862197</v>
      </c>
      <c r="W1131" s="1">
        <v>323.40202299863103</v>
      </c>
      <c r="X1131" s="1">
        <v>6.1128794327624396</v>
      </c>
      <c r="Y1131" s="1">
        <v>0.17933225360069099</v>
      </c>
      <c r="Z1131" s="1">
        <v>0</v>
      </c>
      <c r="AA1131" s="1">
        <v>0</v>
      </c>
      <c r="AB1131" s="1">
        <v>1.3042170580952299</v>
      </c>
      <c r="AC1131" s="1">
        <v>0</v>
      </c>
      <c r="AD1131" s="1">
        <v>0</v>
      </c>
      <c r="AE1131" s="1">
        <v>1</v>
      </c>
      <c r="AF1131" s="1">
        <v>0</v>
      </c>
      <c r="AG1131" s="1">
        <v>0</v>
      </c>
      <c r="AH1131" s="1">
        <v>1</v>
      </c>
    </row>
    <row r="1132" spans="1:34" hidden="1" x14ac:dyDescent="0.35">
      <c r="A1132" s="1">
        <v>5881</v>
      </c>
      <c r="B1132" s="1">
        <v>85</v>
      </c>
      <c r="C1132" s="1">
        <v>0</v>
      </c>
      <c r="D1132" s="1">
        <v>1</v>
      </c>
      <c r="E1132" s="1">
        <v>2</v>
      </c>
      <c r="F1132" s="1">
        <v>29.216597391543399</v>
      </c>
      <c r="G1132" s="1">
        <v>0</v>
      </c>
      <c r="H1132" s="1">
        <v>9.4248577885654701</v>
      </c>
      <c r="I1132" s="1">
        <v>8.0049512815521098</v>
      </c>
      <c r="J1132" s="1">
        <v>4.2766416107574097</v>
      </c>
      <c r="K1132" s="1">
        <v>7.64172148464269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124</v>
      </c>
      <c r="S1132" s="1">
        <v>118</v>
      </c>
      <c r="T1132" s="1">
        <v>295.21427628929598</v>
      </c>
      <c r="U1132" s="1">
        <v>175.59987913736501</v>
      </c>
      <c r="V1132" s="1">
        <v>61.726493742554197</v>
      </c>
      <c r="W1132" s="1">
        <v>62.163080319159498</v>
      </c>
      <c r="X1132" s="1">
        <v>28.463207003643699</v>
      </c>
      <c r="Y1132" s="1">
        <v>1.9576381488451</v>
      </c>
      <c r="Z1132" s="1">
        <v>0</v>
      </c>
      <c r="AA1132" s="1">
        <v>0</v>
      </c>
      <c r="AB1132" s="1">
        <v>4.0301343347601897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</row>
    <row r="1133" spans="1:34" hidden="1" x14ac:dyDescent="0.35">
      <c r="A1133" s="1">
        <v>5882</v>
      </c>
      <c r="B1133" s="1">
        <v>67</v>
      </c>
      <c r="C1133" s="1">
        <v>1</v>
      </c>
      <c r="D1133" s="1">
        <v>0</v>
      </c>
      <c r="E1133" s="1">
        <v>2</v>
      </c>
      <c r="F1133" s="1">
        <v>15.501087820141001</v>
      </c>
      <c r="G1133" s="1">
        <v>1</v>
      </c>
      <c r="H1133" s="1">
        <v>14.005894737763199</v>
      </c>
      <c r="I1133" s="1">
        <v>0.89680971849581903</v>
      </c>
      <c r="J1133" s="1">
        <v>5.7360757801676403</v>
      </c>
      <c r="K1133" s="1">
        <v>4.5577551815067796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107</v>
      </c>
      <c r="S1133" s="1">
        <v>73</v>
      </c>
      <c r="T1133" s="1">
        <v>228.33665029445899</v>
      </c>
      <c r="U1133" s="1">
        <v>166.14819806792801</v>
      </c>
      <c r="V1133" s="1">
        <v>67.831312576491001</v>
      </c>
      <c r="W1133" s="1">
        <v>211.94615136311299</v>
      </c>
      <c r="X1133" s="1">
        <v>13.441206794869199</v>
      </c>
      <c r="Y1133" s="1">
        <v>5.2323514831090101</v>
      </c>
      <c r="Z1133" s="1">
        <v>1</v>
      </c>
      <c r="AA1133" s="1">
        <v>0</v>
      </c>
      <c r="AB1133" s="1">
        <v>8.4596005788640998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</row>
    <row r="1134" spans="1:34" hidden="1" x14ac:dyDescent="0.35">
      <c r="A1134" s="1">
        <v>5883</v>
      </c>
      <c r="B1134" s="1">
        <v>69</v>
      </c>
      <c r="C1134" s="1">
        <v>1</v>
      </c>
      <c r="D1134" s="1">
        <v>0</v>
      </c>
      <c r="E1134" s="1">
        <v>2</v>
      </c>
      <c r="F1134" s="1">
        <v>25.138166407794198</v>
      </c>
      <c r="G1134" s="1">
        <v>0</v>
      </c>
      <c r="H1134" s="1">
        <v>2.1247009014885898</v>
      </c>
      <c r="I1134" s="1">
        <v>2.0154986043656402</v>
      </c>
      <c r="J1134" s="1">
        <v>5.8946600228989201</v>
      </c>
      <c r="K1134" s="1">
        <v>5.0205963348423701</v>
      </c>
      <c r="L1134" s="1">
        <v>1</v>
      </c>
      <c r="M1134" s="1">
        <v>0</v>
      </c>
      <c r="N1134" s="1">
        <v>0</v>
      </c>
      <c r="O1134" s="1">
        <v>0</v>
      </c>
      <c r="P1134" s="1">
        <v>0</v>
      </c>
      <c r="Q1134" s="1">
        <v>1</v>
      </c>
      <c r="R1134" s="1">
        <v>161</v>
      </c>
      <c r="S1134" s="1">
        <v>108</v>
      </c>
      <c r="T1134" s="1">
        <v>217.11931262283599</v>
      </c>
      <c r="U1134" s="1">
        <v>193.51554670843399</v>
      </c>
      <c r="V1134" s="1">
        <v>28.490798532377401</v>
      </c>
      <c r="W1134" s="1">
        <v>139.13217548217401</v>
      </c>
      <c r="X1134" s="1">
        <v>22.272739809353101</v>
      </c>
      <c r="Y1134" s="1">
        <v>5.0104412576047199</v>
      </c>
      <c r="Z1134" s="1">
        <v>0</v>
      </c>
      <c r="AA1134" s="1">
        <v>0</v>
      </c>
      <c r="AB1134" s="1">
        <v>9.3345999866853706</v>
      </c>
      <c r="AC1134" s="1">
        <v>1</v>
      </c>
      <c r="AD1134" s="1">
        <v>1</v>
      </c>
      <c r="AE1134" s="1">
        <v>0</v>
      </c>
      <c r="AF1134" s="1">
        <v>0</v>
      </c>
      <c r="AG1134" s="1">
        <v>0</v>
      </c>
      <c r="AH1134" s="1">
        <v>0</v>
      </c>
    </row>
    <row r="1135" spans="1:34" hidden="1" x14ac:dyDescent="0.35">
      <c r="A1135" s="1">
        <v>5884</v>
      </c>
      <c r="B1135" s="1">
        <v>81</v>
      </c>
      <c r="C1135" s="1">
        <v>0</v>
      </c>
      <c r="D1135" s="1">
        <v>0</v>
      </c>
      <c r="E1135" s="1">
        <v>0</v>
      </c>
      <c r="F1135" s="1">
        <v>21.0940202854039</v>
      </c>
      <c r="G1135" s="1">
        <v>1</v>
      </c>
      <c r="H1135" s="1">
        <v>16.564164822546498</v>
      </c>
      <c r="I1135" s="1">
        <v>9.4727557670454097</v>
      </c>
      <c r="J1135" s="1">
        <v>5.9959284850892098</v>
      </c>
      <c r="K1135" s="1">
        <v>8.2031883645692307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101</v>
      </c>
      <c r="S1135" s="1">
        <v>99</v>
      </c>
      <c r="T1135" s="1">
        <v>268.56596315408598</v>
      </c>
      <c r="U1135" s="1">
        <v>82.165854445542195</v>
      </c>
      <c r="V1135" s="1">
        <v>32.298498521656903</v>
      </c>
      <c r="W1135" s="1">
        <v>356.37481930437298</v>
      </c>
      <c r="X1135" s="1">
        <v>0.84704719496010294</v>
      </c>
      <c r="Y1135" s="1">
        <v>9.4027671853280399</v>
      </c>
      <c r="Z1135" s="1">
        <v>0</v>
      </c>
      <c r="AA1135" s="1">
        <v>0</v>
      </c>
      <c r="AB1135" s="1">
        <v>9.1775045154530197</v>
      </c>
      <c r="AC1135" s="1">
        <v>0</v>
      </c>
      <c r="AD1135" s="1">
        <v>0</v>
      </c>
      <c r="AE1135" s="1">
        <v>0</v>
      </c>
      <c r="AF1135" s="1">
        <v>0</v>
      </c>
      <c r="AG1135" s="1">
        <v>1</v>
      </c>
      <c r="AH1135" s="1">
        <v>0</v>
      </c>
    </row>
    <row r="1136" spans="1:34" x14ac:dyDescent="0.35">
      <c r="A1136" s="1">
        <v>5885</v>
      </c>
      <c r="B1136" s="1">
        <v>76</v>
      </c>
      <c r="C1136" s="1">
        <v>0</v>
      </c>
      <c r="D1136" s="1">
        <v>1</v>
      </c>
      <c r="E1136" s="1">
        <v>0</v>
      </c>
      <c r="F1136" s="1">
        <v>38.672147646051698</v>
      </c>
      <c r="G1136" s="1">
        <v>1</v>
      </c>
      <c r="H1136" s="1">
        <v>8.2081217616847297</v>
      </c>
      <c r="I1136" s="1">
        <v>8.3896348458223695</v>
      </c>
      <c r="J1136" s="1">
        <v>7.9168962149275703</v>
      </c>
      <c r="K1136" s="1">
        <v>8.9411076436634094</v>
      </c>
      <c r="L1136" s="1">
        <v>0</v>
      </c>
      <c r="M1136" s="1">
        <v>1</v>
      </c>
      <c r="N1136" s="1">
        <v>0</v>
      </c>
      <c r="O1136" s="1">
        <v>0</v>
      </c>
      <c r="P1136" s="1">
        <v>0</v>
      </c>
      <c r="Q1136" s="1">
        <v>0</v>
      </c>
      <c r="R1136" s="1">
        <v>135</v>
      </c>
      <c r="S1136" s="1">
        <v>74</v>
      </c>
      <c r="T1136" s="1">
        <v>267.65789700589698</v>
      </c>
      <c r="U1136" s="1">
        <v>104.256499133373</v>
      </c>
      <c r="V1136" s="1">
        <v>56.726843923238803</v>
      </c>
      <c r="W1136" s="1">
        <v>340.11148360854702</v>
      </c>
      <c r="X1136" s="1">
        <v>1.82809085603248</v>
      </c>
      <c r="Y1136" s="1">
        <v>3.16007313240917</v>
      </c>
      <c r="Z1136" s="1">
        <v>0</v>
      </c>
      <c r="AA1136" s="1">
        <v>1</v>
      </c>
      <c r="AB1136" s="1">
        <v>5.6310097959206704</v>
      </c>
      <c r="AC1136" s="1">
        <v>0</v>
      </c>
      <c r="AD1136" s="1">
        <v>0</v>
      </c>
      <c r="AE1136" s="1">
        <v>0</v>
      </c>
      <c r="AF1136" s="1">
        <v>0</v>
      </c>
      <c r="AG1136" s="1">
        <v>1</v>
      </c>
      <c r="AH1136" s="1">
        <v>1</v>
      </c>
    </row>
    <row r="1137" spans="1:34" x14ac:dyDescent="0.35">
      <c r="A1137" s="1">
        <v>5886</v>
      </c>
      <c r="B1137" s="1">
        <v>85</v>
      </c>
      <c r="C1137" s="1">
        <v>0</v>
      </c>
      <c r="D1137" s="1">
        <v>0</v>
      </c>
      <c r="E1137" s="1">
        <v>1</v>
      </c>
      <c r="F1137" s="1">
        <v>37.752963210544898</v>
      </c>
      <c r="G1137" s="1">
        <v>0</v>
      </c>
      <c r="H1137" s="1">
        <v>9.6199139746605908</v>
      </c>
      <c r="I1137" s="1">
        <v>3.7183471713772902</v>
      </c>
      <c r="J1137" s="1">
        <v>0.73530362418189599</v>
      </c>
      <c r="K1137" s="1">
        <v>9.0050920710429398</v>
      </c>
      <c r="L1137" s="1">
        <v>1</v>
      </c>
      <c r="M1137" s="1">
        <v>0</v>
      </c>
      <c r="N1137" s="1">
        <v>0</v>
      </c>
      <c r="O1137" s="1">
        <v>0</v>
      </c>
      <c r="P1137" s="1">
        <v>0</v>
      </c>
      <c r="Q1137" s="1">
        <v>1</v>
      </c>
      <c r="R1137" s="1">
        <v>160</v>
      </c>
      <c r="S1137" s="1">
        <v>105</v>
      </c>
      <c r="T1137" s="1">
        <v>296.59004651376199</v>
      </c>
      <c r="U1137" s="1">
        <v>196.042431654441</v>
      </c>
      <c r="V1137" s="1">
        <v>89.180166249482497</v>
      </c>
      <c r="W1137" s="1">
        <v>215.262859522388</v>
      </c>
      <c r="X1137" s="1">
        <v>14.4236223398928</v>
      </c>
      <c r="Y1137" s="1">
        <v>3.0725357208549999</v>
      </c>
      <c r="Z1137" s="1">
        <v>0</v>
      </c>
      <c r="AA1137" s="1">
        <v>1</v>
      </c>
      <c r="AB1137" s="1">
        <v>8.6297206711882204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1</v>
      </c>
    </row>
    <row r="1138" spans="1:34" x14ac:dyDescent="0.35">
      <c r="A1138" s="1">
        <v>5887</v>
      </c>
      <c r="B1138" s="1">
        <v>63</v>
      </c>
      <c r="C1138" s="1">
        <v>1</v>
      </c>
      <c r="D1138" s="1">
        <v>0</v>
      </c>
      <c r="E1138" s="1">
        <v>2</v>
      </c>
      <c r="F1138" s="1">
        <v>30.9689716174354</v>
      </c>
      <c r="G1138" s="1">
        <v>0</v>
      </c>
      <c r="H1138" s="1">
        <v>9.0351769570741496</v>
      </c>
      <c r="I1138" s="1">
        <v>9.4932897834989394</v>
      </c>
      <c r="J1138" s="1">
        <v>9.1982482907101097</v>
      </c>
      <c r="K1138" s="1">
        <v>5.1821053205611998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1</v>
      </c>
      <c r="R1138" s="1">
        <v>132</v>
      </c>
      <c r="S1138" s="1">
        <v>79</v>
      </c>
      <c r="T1138" s="1">
        <v>219.703905884981</v>
      </c>
      <c r="U1138" s="1">
        <v>143.62894630329399</v>
      </c>
      <c r="V1138" s="1">
        <v>85.808774955174798</v>
      </c>
      <c r="W1138" s="1">
        <v>62.124012180440097</v>
      </c>
      <c r="X1138" s="1">
        <v>14.4151366380047</v>
      </c>
      <c r="Y1138" s="1">
        <v>4.92687050427479</v>
      </c>
      <c r="Z1138" s="1">
        <v>1</v>
      </c>
      <c r="AA1138" s="1">
        <v>0</v>
      </c>
      <c r="AB1138" s="1">
        <v>2.18945092644499</v>
      </c>
      <c r="AC1138" s="1">
        <v>0</v>
      </c>
      <c r="AD1138" s="1">
        <v>0</v>
      </c>
      <c r="AE1138" s="1">
        <v>0</v>
      </c>
      <c r="AF1138" s="1">
        <v>1</v>
      </c>
      <c r="AG1138" s="1">
        <v>0</v>
      </c>
      <c r="AH1138" s="1">
        <v>1</v>
      </c>
    </row>
    <row r="1139" spans="1:34" x14ac:dyDescent="0.35">
      <c r="A1139" s="1">
        <v>5888</v>
      </c>
      <c r="B1139" s="1">
        <v>73</v>
      </c>
      <c r="C1139" s="1">
        <v>0</v>
      </c>
      <c r="D1139" s="1">
        <v>1</v>
      </c>
      <c r="E1139" s="1">
        <v>2</v>
      </c>
      <c r="F1139" s="1">
        <v>20.048495947737699</v>
      </c>
      <c r="G1139" s="1">
        <v>0</v>
      </c>
      <c r="H1139" s="1">
        <v>5.7489548903507499</v>
      </c>
      <c r="I1139" s="1">
        <v>8.3965277867584192</v>
      </c>
      <c r="J1139" s="1">
        <v>0.53495521842550298</v>
      </c>
      <c r="K1139" s="1">
        <v>7.1066540074513096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170</v>
      </c>
      <c r="S1139" s="1">
        <v>93</v>
      </c>
      <c r="T1139" s="1">
        <v>205.145374853139</v>
      </c>
      <c r="U1139" s="1">
        <v>83.175188254253897</v>
      </c>
      <c r="V1139" s="1">
        <v>88.397167044883304</v>
      </c>
      <c r="W1139" s="1">
        <v>187.870520056331</v>
      </c>
      <c r="X1139" s="1">
        <v>12.598222962304</v>
      </c>
      <c r="Y1139" s="1">
        <v>4.7516112837924496</v>
      </c>
      <c r="Z1139" s="1">
        <v>1</v>
      </c>
      <c r="AA1139" s="1">
        <v>1</v>
      </c>
      <c r="AB1139" s="1">
        <v>2.6888772607424301</v>
      </c>
      <c r="AC1139" s="1">
        <v>0</v>
      </c>
      <c r="AD1139" s="1">
        <v>0</v>
      </c>
      <c r="AE1139" s="1">
        <v>0</v>
      </c>
      <c r="AF1139" s="1">
        <v>0</v>
      </c>
      <c r="AG1139" s="1">
        <v>1</v>
      </c>
      <c r="AH1139" s="1">
        <v>1</v>
      </c>
    </row>
    <row r="1140" spans="1:34" hidden="1" x14ac:dyDescent="0.35">
      <c r="A1140" s="1">
        <v>5889</v>
      </c>
      <c r="B1140" s="1">
        <v>77</v>
      </c>
      <c r="C1140" s="1">
        <v>0</v>
      </c>
      <c r="D1140" s="1">
        <v>2</v>
      </c>
      <c r="E1140" s="1">
        <v>1</v>
      </c>
      <c r="F1140" s="1">
        <v>25.225890288881899</v>
      </c>
      <c r="G1140" s="1">
        <v>0</v>
      </c>
      <c r="H1140" s="1">
        <v>1.5426459786111899</v>
      </c>
      <c r="I1140" s="1">
        <v>3.72453623216692</v>
      </c>
      <c r="J1140" s="1">
        <v>0.90155138977002203</v>
      </c>
      <c r="K1140" s="1">
        <v>4.3182979179449896</v>
      </c>
      <c r="L1140" s="1">
        <v>1</v>
      </c>
      <c r="M1140" s="1">
        <v>0</v>
      </c>
      <c r="N1140" s="1">
        <v>0</v>
      </c>
      <c r="O1140" s="1">
        <v>1</v>
      </c>
      <c r="P1140" s="1">
        <v>0</v>
      </c>
      <c r="Q1140" s="1">
        <v>0</v>
      </c>
      <c r="R1140" s="1">
        <v>178</v>
      </c>
      <c r="S1140" s="1">
        <v>81</v>
      </c>
      <c r="T1140" s="1">
        <v>262.52217557989599</v>
      </c>
      <c r="U1140" s="1">
        <v>99.842178431065193</v>
      </c>
      <c r="V1140" s="1">
        <v>65.936673766751795</v>
      </c>
      <c r="W1140" s="1">
        <v>265.51233856749798</v>
      </c>
      <c r="X1140" s="1">
        <v>4.7020886541549798</v>
      </c>
      <c r="Y1140" s="1">
        <v>5.4860463756281499</v>
      </c>
      <c r="Z1140" s="1">
        <v>0</v>
      </c>
      <c r="AA1140" s="1">
        <v>0</v>
      </c>
      <c r="AB1140" s="1">
        <v>1.9250545280804101</v>
      </c>
      <c r="AC1140" s="1">
        <v>0</v>
      </c>
      <c r="AD1140" s="1">
        <v>0</v>
      </c>
      <c r="AE1140" s="1">
        <v>0</v>
      </c>
      <c r="AF1140" s="1">
        <v>0</v>
      </c>
      <c r="AG1140" s="1">
        <v>0</v>
      </c>
      <c r="AH1140" s="1">
        <v>0</v>
      </c>
    </row>
    <row r="1141" spans="1:34" hidden="1" x14ac:dyDescent="0.35">
      <c r="A1141" s="1">
        <v>5890</v>
      </c>
      <c r="B1141" s="1">
        <v>90</v>
      </c>
      <c r="C1141" s="1">
        <v>1</v>
      </c>
      <c r="D1141" s="1">
        <v>0</v>
      </c>
      <c r="E1141" s="1">
        <v>3</v>
      </c>
      <c r="F1141" s="1">
        <v>26.1467483705425</v>
      </c>
      <c r="G1141" s="1">
        <v>1</v>
      </c>
      <c r="H1141" s="1">
        <v>8.3584401884544306</v>
      </c>
      <c r="I1141" s="1">
        <v>7.92094019557587</v>
      </c>
      <c r="J1141" s="1">
        <v>6.7540695823782499</v>
      </c>
      <c r="K1141" s="1">
        <v>5.65677735678626</v>
      </c>
      <c r="L1141" s="1">
        <v>0</v>
      </c>
      <c r="M1141" s="1">
        <v>1</v>
      </c>
      <c r="N1141" s="1">
        <v>0</v>
      </c>
      <c r="O1141" s="1">
        <v>0</v>
      </c>
      <c r="P1141" s="1">
        <v>0</v>
      </c>
      <c r="Q1141" s="1">
        <v>0</v>
      </c>
      <c r="R1141" s="1">
        <v>93</v>
      </c>
      <c r="S1141" s="1">
        <v>60</v>
      </c>
      <c r="T1141" s="1">
        <v>185.37271312309699</v>
      </c>
      <c r="U1141" s="1">
        <v>127.983814800863</v>
      </c>
      <c r="V1141" s="1">
        <v>41.905927868540502</v>
      </c>
      <c r="W1141" s="1">
        <v>113.03682880224</v>
      </c>
      <c r="X1141" s="1">
        <v>19.489750136476399</v>
      </c>
      <c r="Y1141" s="1">
        <v>5.4390010724956701</v>
      </c>
      <c r="Z1141" s="1">
        <v>0</v>
      </c>
      <c r="AA1141" s="1">
        <v>1</v>
      </c>
      <c r="AB1141" s="1">
        <v>5.08568545794465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</row>
    <row r="1142" spans="1:34" x14ac:dyDescent="0.35">
      <c r="A1142" s="1">
        <v>5891</v>
      </c>
      <c r="B1142" s="1">
        <v>78</v>
      </c>
      <c r="C1142" s="1">
        <v>0</v>
      </c>
      <c r="D1142" s="1">
        <v>0</v>
      </c>
      <c r="E1142" s="1">
        <v>1</v>
      </c>
      <c r="F1142" s="1">
        <v>15.1257733377245</v>
      </c>
      <c r="G1142" s="1">
        <v>1</v>
      </c>
      <c r="H1142" s="1">
        <v>18.7383571099808</v>
      </c>
      <c r="I1142" s="1">
        <v>5.91774352018715</v>
      </c>
      <c r="J1142" s="1">
        <v>2.1731602458511499</v>
      </c>
      <c r="K1142" s="1">
        <v>8.8709117848759895</v>
      </c>
      <c r="L1142" s="1">
        <v>0</v>
      </c>
      <c r="M1142" s="1">
        <v>0</v>
      </c>
      <c r="N1142" s="1">
        <v>0</v>
      </c>
      <c r="O1142" s="1">
        <v>0</v>
      </c>
      <c r="P1142" s="1">
        <v>1</v>
      </c>
      <c r="Q1142" s="1">
        <v>0</v>
      </c>
      <c r="R1142" s="1">
        <v>108</v>
      </c>
      <c r="S1142" s="1">
        <v>60</v>
      </c>
      <c r="T1142" s="1">
        <v>159.98743301911401</v>
      </c>
      <c r="U1142" s="1">
        <v>115.472458724551</v>
      </c>
      <c r="V1142" s="1">
        <v>86.1062039423621</v>
      </c>
      <c r="W1142" s="1">
        <v>235.77972986129001</v>
      </c>
      <c r="X1142" s="1">
        <v>6.9938445965497102</v>
      </c>
      <c r="Y1142" s="1">
        <v>3.4219239099348999</v>
      </c>
      <c r="Z1142" s="1">
        <v>0</v>
      </c>
      <c r="AA1142" s="1">
        <v>0</v>
      </c>
      <c r="AB1142" s="1">
        <v>4.0344418020635802</v>
      </c>
      <c r="AC1142" s="1">
        <v>0</v>
      </c>
      <c r="AD1142" s="1">
        <v>1</v>
      </c>
      <c r="AE1142" s="1">
        <v>0</v>
      </c>
      <c r="AF1142" s="1">
        <v>0</v>
      </c>
      <c r="AG1142" s="1">
        <v>0</v>
      </c>
      <c r="AH1142" s="1">
        <v>1</v>
      </c>
    </row>
    <row r="1143" spans="1:34" hidden="1" x14ac:dyDescent="0.35">
      <c r="A1143" s="1">
        <v>5892</v>
      </c>
      <c r="B1143" s="1">
        <v>65</v>
      </c>
      <c r="C1143" s="1">
        <v>1</v>
      </c>
      <c r="D1143" s="1">
        <v>1</v>
      </c>
      <c r="E1143" s="1">
        <v>3</v>
      </c>
      <c r="F1143" s="1">
        <v>20.611186322676399</v>
      </c>
      <c r="G1143" s="1">
        <v>1</v>
      </c>
      <c r="H1143" s="1">
        <v>18.9507272162069</v>
      </c>
      <c r="I1143" s="1">
        <v>1.02708194908763</v>
      </c>
      <c r="J1143" s="1">
        <v>9.3555183100057295</v>
      </c>
      <c r="K1143" s="1">
        <v>9.5472376148080897</v>
      </c>
      <c r="L1143" s="1">
        <v>1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146</v>
      </c>
      <c r="S1143" s="1">
        <v>100</v>
      </c>
      <c r="T1143" s="1">
        <v>161.14405980506999</v>
      </c>
      <c r="U1143" s="1">
        <v>172.18110506016501</v>
      </c>
      <c r="V1143" s="1">
        <v>81.639434025752706</v>
      </c>
      <c r="W1143" s="1">
        <v>54.731465817905402</v>
      </c>
      <c r="X1143" s="1">
        <v>4.79367868292635E-2</v>
      </c>
      <c r="Y1143" s="1">
        <v>7.5398184479620696</v>
      </c>
      <c r="Z1143" s="1">
        <v>0</v>
      </c>
      <c r="AA1143" s="1">
        <v>0</v>
      </c>
      <c r="AB1143" s="1">
        <v>9.6576972302835902</v>
      </c>
      <c r="AC1143" s="1">
        <v>0</v>
      </c>
      <c r="AD1143" s="1">
        <v>1</v>
      </c>
      <c r="AE1143" s="1">
        <v>0</v>
      </c>
      <c r="AF1143" s="1">
        <v>0</v>
      </c>
      <c r="AG1143" s="1">
        <v>1</v>
      </c>
      <c r="AH1143" s="1">
        <v>0</v>
      </c>
    </row>
    <row r="1144" spans="1:34" hidden="1" x14ac:dyDescent="0.35">
      <c r="A1144" s="1">
        <v>5893</v>
      </c>
      <c r="B1144" s="1">
        <v>81</v>
      </c>
      <c r="C1144" s="1">
        <v>0</v>
      </c>
      <c r="D1144" s="1">
        <v>3</v>
      </c>
      <c r="E1144" s="1">
        <v>0</v>
      </c>
      <c r="F1144" s="1">
        <v>34.0258807365338</v>
      </c>
      <c r="G1144" s="1">
        <v>0</v>
      </c>
      <c r="H1144" s="1">
        <v>7.87264299871498</v>
      </c>
      <c r="I1144" s="1">
        <v>2.3159227692622602</v>
      </c>
      <c r="J1144" s="1">
        <v>8.9030144536408908</v>
      </c>
      <c r="K1144" s="1">
        <v>8.0392411227545093</v>
      </c>
      <c r="L1144" s="1">
        <v>0</v>
      </c>
      <c r="M1144" s="1">
        <v>1</v>
      </c>
      <c r="N1144" s="1">
        <v>0</v>
      </c>
      <c r="O1144" s="1">
        <v>0</v>
      </c>
      <c r="P1144" s="1">
        <v>0</v>
      </c>
      <c r="Q1144" s="1">
        <v>0</v>
      </c>
      <c r="R1144" s="1">
        <v>100</v>
      </c>
      <c r="S1144" s="1">
        <v>113</v>
      </c>
      <c r="T1144" s="1">
        <v>270.85274941008697</v>
      </c>
      <c r="U1144" s="1">
        <v>160.158820663943</v>
      </c>
      <c r="V1144" s="1">
        <v>47.379568347938601</v>
      </c>
      <c r="W1144" s="1">
        <v>55.874684070956398</v>
      </c>
      <c r="X1144" s="1">
        <v>26.538504730192201</v>
      </c>
      <c r="Y1144" s="1">
        <v>1.3520991032724401</v>
      </c>
      <c r="Z1144" s="1">
        <v>0</v>
      </c>
      <c r="AA1144" s="1">
        <v>0</v>
      </c>
      <c r="AB1144" s="1">
        <v>1.6592318417443801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</row>
    <row r="1145" spans="1:34" x14ac:dyDescent="0.35">
      <c r="A1145" s="1">
        <v>5894</v>
      </c>
      <c r="B1145" s="1">
        <v>66</v>
      </c>
      <c r="C1145" s="1">
        <v>1</v>
      </c>
      <c r="D1145" s="1">
        <v>1</v>
      </c>
      <c r="E1145" s="1">
        <v>1</v>
      </c>
      <c r="F1145" s="1">
        <v>21.3507502448312</v>
      </c>
      <c r="G1145" s="1">
        <v>0</v>
      </c>
      <c r="H1145" s="1">
        <v>0.71792580026166897</v>
      </c>
      <c r="I1145" s="1">
        <v>1.0545024919106101</v>
      </c>
      <c r="J1145" s="1">
        <v>8.3177226855454407</v>
      </c>
      <c r="K1145" s="1">
        <v>6.1676843109749004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154</v>
      </c>
      <c r="S1145" s="1">
        <v>94</v>
      </c>
      <c r="T1145" s="1">
        <v>172.03436040421099</v>
      </c>
      <c r="U1145" s="1">
        <v>172.863428632298</v>
      </c>
      <c r="V1145" s="1">
        <v>45.560935379883098</v>
      </c>
      <c r="W1145" s="1">
        <v>55.661300136151198</v>
      </c>
      <c r="X1145" s="1">
        <v>4.0560528299373901</v>
      </c>
      <c r="Y1145" s="1">
        <v>3.8728688190936298</v>
      </c>
      <c r="Z1145" s="1">
        <v>1</v>
      </c>
      <c r="AA1145" s="1">
        <v>0</v>
      </c>
      <c r="AB1145" s="1">
        <v>8.1136143061196098</v>
      </c>
      <c r="AC1145" s="1">
        <v>0</v>
      </c>
      <c r="AD1145" s="1">
        <v>0</v>
      </c>
      <c r="AE1145" s="1">
        <v>0</v>
      </c>
      <c r="AF1145" s="1">
        <v>1</v>
      </c>
      <c r="AG1145" s="1">
        <v>0</v>
      </c>
      <c r="AH1145" s="1">
        <v>1</v>
      </c>
    </row>
    <row r="1146" spans="1:34" x14ac:dyDescent="0.35">
      <c r="A1146" s="1">
        <v>5895</v>
      </c>
      <c r="B1146" s="1">
        <v>76</v>
      </c>
      <c r="C1146" s="1">
        <v>0</v>
      </c>
      <c r="D1146" s="1">
        <v>1</v>
      </c>
      <c r="E1146" s="1">
        <v>2</v>
      </c>
      <c r="F1146" s="1">
        <v>20.645601286209502</v>
      </c>
      <c r="G1146" s="1">
        <v>1</v>
      </c>
      <c r="H1146" s="1">
        <v>10.414823650015</v>
      </c>
      <c r="I1146" s="1">
        <v>5.4804271265809099</v>
      </c>
      <c r="J1146" s="1">
        <v>1.7345653000650001</v>
      </c>
      <c r="K1146" s="1">
        <v>9.5618903210240802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169</v>
      </c>
      <c r="S1146" s="1">
        <v>108</v>
      </c>
      <c r="T1146" s="1">
        <v>235.26969090047999</v>
      </c>
      <c r="U1146" s="1">
        <v>95.600562027809403</v>
      </c>
      <c r="V1146" s="1">
        <v>97.681892471540095</v>
      </c>
      <c r="W1146" s="1">
        <v>118.374349051415</v>
      </c>
      <c r="X1146" s="1">
        <v>12.7360236871246</v>
      </c>
      <c r="Y1146" s="1">
        <v>0.313894729345848</v>
      </c>
      <c r="Z1146" s="1">
        <v>1</v>
      </c>
      <c r="AA1146" s="1">
        <v>0</v>
      </c>
      <c r="AB1146" s="1">
        <v>0.63259746525181504</v>
      </c>
      <c r="AC1146" s="1">
        <v>0</v>
      </c>
      <c r="AD1146" s="1">
        <v>0</v>
      </c>
      <c r="AE1146" s="1">
        <v>0</v>
      </c>
      <c r="AF1146" s="1">
        <v>0</v>
      </c>
      <c r="AG1146" s="1">
        <v>1</v>
      </c>
      <c r="AH1146" s="1">
        <v>1</v>
      </c>
    </row>
    <row r="1147" spans="1:34" hidden="1" x14ac:dyDescent="0.35">
      <c r="A1147" s="1">
        <v>5896</v>
      </c>
      <c r="B1147" s="1">
        <v>85</v>
      </c>
      <c r="C1147" s="1">
        <v>1</v>
      </c>
      <c r="D1147" s="1">
        <v>2</v>
      </c>
      <c r="E1147" s="1">
        <v>2</v>
      </c>
      <c r="F1147" s="1">
        <v>17.467861349478099</v>
      </c>
      <c r="G1147" s="1">
        <v>0</v>
      </c>
      <c r="H1147" s="1">
        <v>18.578051061933898</v>
      </c>
      <c r="I1147" s="1">
        <v>1.4252862693673001</v>
      </c>
      <c r="J1147" s="1">
        <v>1.54122084029868</v>
      </c>
      <c r="K1147" s="1">
        <v>7.2526588859898302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92</v>
      </c>
      <c r="S1147" s="1">
        <v>93</v>
      </c>
      <c r="T1147" s="1">
        <v>168.64555682694001</v>
      </c>
      <c r="U1147" s="1">
        <v>101.82913232676199</v>
      </c>
      <c r="V1147" s="1">
        <v>99.135207179221396</v>
      </c>
      <c r="W1147" s="1">
        <v>347.84054922114399</v>
      </c>
      <c r="X1147" s="1">
        <v>25.540863342350299</v>
      </c>
      <c r="Y1147" s="1">
        <v>7.48632841515251</v>
      </c>
      <c r="Z1147" s="1">
        <v>0</v>
      </c>
      <c r="AA1147" s="1">
        <v>0</v>
      </c>
      <c r="AB1147" s="1">
        <v>1.37346565016586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</row>
    <row r="1148" spans="1:34" hidden="1" x14ac:dyDescent="0.35">
      <c r="A1148" s="1">
        <v>5897</v>
      </c>
      <c r="B1148" s="1">
        <v>62</v>
      </c>
      <c r="C1148" s="1">
        <v>0</v>
      </c>
      <c r="D1148" s="1">
        <v>0</v>
      </c>
      <c r="E1148" s="1">
        <v>1</v>
      </c>
      <c r="F1148" s="1">
        <v>37.410002628322403</v>
      </c>
      <c r="G1148" s="1">
        <v>0</v>
      </c>
      <c r="H1148" s="1">
        <v>19.9203868302329</v>
      </c>
      <c r="I1148" s="1">
        <v>1.6393849470405999</v>
      </c>
      <c r="J1148" s="1">
        <v>8.9109411671387502</v>
      </c>
      <c r="K1148" s="1">
        <v>4.0376474471685899</v>
      </c>
      <c r="L1148" s="1">
        <v>0</v>
      </c>
      <c r="M1148" s="1">
        <v>0</v>
      </c>
      <c r="N1148" s="1">
        <v>0</v>
      </c>
      <c r="O1148" s="1">
        <v>1</v>
      </c>
      <c r="P1148" s="1">
        <v>0</v>
      </c>
      <c r="Q1148" s="1">
        <v>0</v>
      </c>
      <c r="R1148" s="1">
        <v>132</v>
      </c>
      <c r="S1148" s="1">
        <v>82</v>
      </c>
      <c r="T1148" s="1">
        <v>242.99432408018501</v>
      </c>
      <c r="U1148" s="1">
        <v>141.68209227227999</v>
      </c>
      <c r="V1148" s="1">
        <v>33.880568796406799</v>
      </c>
      <c r="W1148" s="1">
        <v>172.23982780209201</v>
      </c>
      <c r="X1148" s="1">
        <v>27.741767631268701</v>
      </c>
      <c r="Y1148" s="1">
        <v>5.2865932475123003</v>
      </c>
      <c r="Z1148" s="1">
        <v>0</v>
      </c>
      <c r="AA1148" s="1">
        <v>0</v>
      </c>
      <c r="AB1148" s="1">
        <v>1.97655890964286</v>
      </c>
      <c r="AC1148" s="1">
        <v>1</v>
      </c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</row>
    <row r="1149" spans="1:34" hidden="1" x14ac:dyDescent="0.35">
      <c r="A1149" s="1">
        <v>5898</v>
      </c>
      <c r="B1149" s="1">
        <v>90</v>
      </c>
      <c r="C1149" s="1">
        <v>1</v>
      </c>
      <c r="D1149" s="1">
        <v>3</v>
      </c>
      <c r="E1149" s="1">
        <v>0</v>
      </c>
      <c r="F1149" s="1">
        <v>24.332592629018801</v>
      </c>
      <c r="G1149" s="1">
        <v>1</v>
      </c>
      <c r="H1149" s="1">
        <v>12.058027266936101</v>
      </c>
      <c r="I1149" s="1">
        <v>5.9822009159535199</v>
      </c>
      <c r="J1149" s="1">
        <v>9.3172326954522404</v>
      </c>
      <c r="K1149" s="1">
        <v>4.20587873597339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148</v>
      </c>
      <c r="S1149" s="1">
        <v>62</v>
      </c>
      <c r="T1149" s="1">
        <v>223.86103560419801</v>
      </c>
      <c r="U1149" s="1">
        <v>68.361353028139902</v>
      </c>
      <c r="V1149" s="1">
        <v>76.594017349851697</v>
      </c>
      <c r="W1149" s="1">
        <v>122.05573551935299</v>
      </c>
      <c r="X1149" s="1">
        <v>27.192963358461402</v>
      </c>
      <c r="Y1149" s="1">
        <v>6.2617596767426296</v>
      </c>
      <c r="Z1149" s="1">
        <v>0</v>
      </c>
      <c r="AA1149" s="1">
        <v>1</v>
      </c>
      <c r="AB1149" s="1">
        <v>2.57299677224968</v>
      </c>
      <c r="AC1149" s="1">
        <v>0</v>
      </c>
      <c r="AD1149" s="1">
        <v>0</v>
      </c>
      <c r="AE1149" s="1">
        <v>1</v>
      </c>
      <c r="AF1149" s="1">
        <v>1</v>
      </c>
      <c r="AG1149" s="1">
        <v>1</v>
      </c>
      <c r="AH1149" s="1">
        <v>0</v>
      </c>
    </row>
    <row r="1150" spans="1:34" x14ac:dyDescent="0.35">
      <c r="A1150" s="1">
        <v>5899</v>
      </c>
      <c r="B1150" s="1">
        <v>76</v>
      </c>
      <c r="C1150" s="1">
        <v>0</v>
      </c>
      <c r="D1150" s="1">
        <v>0</v>
      </c>
      <c r="E1150" s="1">
        <v>0</v>
      </c>
      <c r="F1150" s="1">
        <v>37.826892797405101</v>
      </c>
      <c r="G1150" s="1">
        <v>0</v>
      </c>
      <c r="H1150" s="1">
        <v>9.1420370178555004</v>
      </c>
      <c r="I1150" s="1">
        <v>7.8504621321243597</v>
      </c>
      <c r="J1150" s="1">
        <v>9.5018757467601294</v>
      </c>
      <c r="K1150" s="1">
        <v>4.1338157567982599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135</v>
      </c>
      <c r="S1150" s="1">
        <v>111</v>
      </c>
      <c r="T1150" s="1">
        <v>165.59169433186801</v>
      </c>
      <c r="U1150" s="1">
        <v>100.68809769579001</v>
      </c>
      <c r="V1150" s="1">
        <v>56.941250796158101</v>
      </c>
      <c r="W1150" s="1">
        <v>331.96538140681201</v>
      </c>
      <c r="X1150" s="1">
        <v>12.9929225312212</v>
      </c>
      <c r="Y1150" s="1">
        <v>4.9186564341565902</v>
      </c>
      <c r="Z1150" s="1">
        <v>0</v>
      </c>
      <c r="AA1150" s="1">
        <v>1</v>
      </c>
      <c r="AB1150" s="1">
        <v>5.35167096512121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1</v>
      </c>
    </row>
    <row r="1151" spans="1:34" hidden="1" x14ac:dyDescent="0.35">
      <c r="A1151" s="1">
        <v>5900</v>
      </c>
      <c r="B1151" s="1">
        <v>76</v>
      </c>
      <c r="C1151" s="1">
        <v>0</v>
      </c>
      <c r="D1151" s="1">
        <v>0</v>
      </c>
      <c r="E1151" s="1">
        <v>1</v>
      </c>
      <c r="F1151" s="1">
        <v>28.229195718292502</v>
      </c>
      <c r="G1151" s="1">
        <v>0</v>
      </c>
      <c r="H1151" s="1">
        <v>9.0927423321756908</v>
      </c>
      <c r="I1151" s="1">
        <v>5.2236276442932699</v>
      </c>
      <c r="J1151" s="1">
        <v>3.2533978845079599</v>
      </c>
      <c r="K1151" s="1">
        <v>9.8924129415104005</v>
      </c>
      <c r="L1151" s="1">
        <v>1</v>
      </c>
      <c r="M1151" s="1">
        <v>1</v>
      </c>
      <c r="N1151" s="1">
        <v>0</v>
      </c>
      <c r="O1151" s="1">
        <v>0</v>
      </c>
      <c r="P1151" s="1">
        <v>0</v>
      </c>
      <c r="Q1151" s="1">
        <v>0</v>
      </c>
      <c r="R1151" s="1">
        <v>140</v>
      </c>
      <c r="S1151" s="1">
        <v>107</v>
      </c>
      <c r="T1151" s="1">
        <v>239.27466254890601</v>
      </c>
      <c r="U1151" s="1">
        <v>188.936177083041</v>
      </c>
      <c r="V1151" s="1">
        <v>63.092161657070797</v>
      </c>
      <c r="W1151" s="1">
        <v>385.076817014168</v>
      </c>
      <c r="X1151" s="1">
        <v>1.1441405315148101</v>
      </c>
      <c r="Y1151" s="1">
        <v>8.2008802569062205</v>
      </c>
      <c r="Z1151" s="1">
        <v>0</v>
      </c>
      <c r="AA1151" s="1">
        <v>0</v>
      </c>
      <c r="AB1151" s="1">
        <v>6.7166503208116897</v>
      </c>
      <c r="AC1151" s="1">
        <v>0</v>
      </c>
      <c r="AD1151" s="1">
        <v>0</v>
      </c>
      <c r="AE1151" s="1">
        <v>1</v>
      </c>
      <c r="AF1151" s="1">
        <v>1</v>
      </c>
      <c r="AG1151" s="1">
        <v>0</v>
      </c>
      <c r="AH1151" s="1">
        <v>0</v>
      </c>
    </row>
    <row r="1152" spans="1:34" x14ac:dyDescent="0.35">
      <c r="A1152" s="1">
        <v>5901</v>
      </c>
      <c r="B1152" s="1">
        <v>82</v>
      </c>
      <c r="C1152" s="1">
        <v>0</v>
      </c>
      <c r="D1152" s="1">
        <v>0</v>
      </c>
      <c r="E1152" s="1">
        <v>1</v>
      </c>
      <c r="F1152" s="1">
        <v>37.172190621159203</v>
      </c>
      <c r="G1152" s="1">
        <v>0</v>
      </c>
      <c r="H1152" s="1">
        <v>16.942404447569899</v>
      </c>
      <c r="I1152" s="1">
        <v>9.0207666533892592</v>
      </c>
      <c r="J1152" s="1">
        <v>5.8337594733542701</v>
      </c>
      <c r="K1152" s="1">
        <v>6.3567459052229696</v>
      </c>
      <c r="L1152" s="1">
        <v>0</v>
      </c>
      <c r="M1152" s="1">
        <v>0</v>
      </c>
      <c r="N1152" s="1">
        <v>0</v>
      </c>
      <c r="O1152" s="1">
        <v>1</v>
      </c>
      <c r="P1152" s="1">
        <v>1</v>
      </c>
      <c r="Q1152" s="1">
        <v>0</v>
      </c>
      <c r="R1152" s="1">
        <v>156</v>
      </c>
      <c r="S1152" s="1">
        <v>61</v>
      </c>
      <c r="T1152" s="1">
        <v>257.727958191467</v>
      </c>
      <c r="U1152" s="1">
        <v>116.57458973618699</v>
      </c>
      <c r="V1152" s="1">
        <v>98.619820155471999</v>
      </c>
      <c r="W1152" s="1">
        <v>125.73300978057701</v>
      </c>
      <c r="X1152" s="1">
        <v>21.818110696146299</v>
      </c>
      <c r="Y1152" s="1">
        <v>0.163207650320257</v>
      </c>
      <c r="Z1152" s="1">
        <v>0</v>
      </c>
      <c r="AA1152" s="1">
        <v>1</v>
      </c>
      <c r="AB1152" s="1">
        <v>6.6036096652164904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1</v>
      </c>
    </row>
    <row r="1153" spans="1:34" hidden="1" x14ac:dyDescent="0.35">
      <c r="A1153" s="1">
        <v>5902</v>
      </c>
      <c r="B1153" s="1">
        <v>88</v>
      </c>
      <c r="C1153" s="1">
        <v>0</v>
      </c>
      <c r="D1153" s="1">
        <v>3</v>
      </c>
      <c r="E1153" s="1">
        <v>1</v>
      </c>
      <c r="F1153" s="1">
        <v>32.7382467597375</v>
      </c>
      <c r="G1153" s="1">
        <v>1</v>
      </c>
      <c r="H1153" s="1">
        <v>5.2224471846854197</v>
      </c>
      <c r="I1153" s="1">
        <v>9.0958844191157997</v>
      </c>
      <c r="J1153" s="1">
        <v>9.2641496281804905</v>
      </c>
      <c r="K1153" s="1">
        <v>7.2333359469736802</v>
      </c>
      <c r="L1153" s="1">
        <v>0</v>
      </c>
      <c r="M1153" s="1">
        <v>0</v>
      </c>
      <c r="N1153" s="1">
        <v>0</v>
      </c>
      <c r="O1153" s="1">
        <v>1</v>
      </c>
      <c r="P1153" s="1">
        <v>0</v>
      </c>
      <c r="Q1153" s="1">
        <v>0</v>
      </c>
      <c r="R1153" s="1">
        <v>122</v>
      </c>
      <c r="S1153" s="1">
        <v>78</v>
      </c>
      <c r="T1153" s="1">
        <v>289.02842082625602</v>
      </c>
      <c r="U1153" s="1">
        <v>163.073283827457</v>
      </c>
      <c r="V1153" s="1">
        <v>70.056354172745401</v>
      </c>
      <c r="W1153" s="1">
        <v>309.40109886836501</v>
      </c>
      <c r="X1153" s="1">
        <v>9.4115680230048806</v>
      </c>
      <c r="Y1153" s="1">
        <v>2.5650035843118402</v>
      </c>
      <c r="Z1153" s="1">
        <v>0</v>
      </c>
      <c r="AA1153" s="1">
        <v>0</v>
      </c>
      <c r="AB1153" s="1">
        <v>9.0305594936503102</v>
      </c>
      <c r="AC1153" s="1">
        <v>0</v>
      </c>
      <c r="AD1153" s="1">
        <v>0</v>
      </c>
      <c r="AE1153" s="1">
        <v>0</v>
      </c>
      <c r="AF1153" s="1">
        <v>0</v>
      </c>
      <c r="AG1153" s="1">
        <v>0</v>
      </c>
      <c r="AH1153" s="1">
        <v>0</v>
      </c>
    </row>
    <row r="1154" spans="1:34" x14ac:dyDescent="0.35">
      <c r="A1154" s="1">
        <v>5903</v>
      </c>
      <c r="B1154" s="1">
        <v>72</v>
      </c>
      <c r="C1154" s="1">
        <v>0</v>
      </c>
      <c r="D1154" s="1">
        <v>1</v>
      </c>
      <c r="E1154" s="1">
        <v>2</v>
      </c>
      <c r="F1154" s="1">
        <v>16.6350137003936</v>
      </c>
      <c r="G1154" s="1">
        <v>1</v>
      </c>
      <c r="H1154" s="1">
        <v>15.9116800465405</v>
      </c>
      <c r="I1154" s="1">
        <v>3.04908482247559</v>
      </c>
      <c r="J1154" s="1">
        <v>5.7522157747123401</v>
      </c>
      <c r="K1154" s="1">
        <v>4.6477188025522</v>
      </c>
      <c r="L1154" s="1">
        <v>0</v>
      </c>
      <c r="M1154" s="1">
        <v>1</v>
      </c>
      <c r="N1154" s="1">
        <v>0</v>
      </c>
      <c r="O1154" s="1">
        <v>1</v>
      </c>
      <c r="P1154" s="1">
        <v>0</v>
      </c>
      <c r="Q1154" s="1">
        <v>0</v>
      </c>
      <c r="R1154" s="1">
        <v>146</v>
      </c>
      <c r="S1154" s="1">
        <v>81</v>
      </c>
      <c r="T1154" s="1">
        <v>184.78251554098199</v>
      </c>
      <c r="U1154" s="1">
        <v>168.077248695836</v>
      </c>
      <c r="V1154" s="1">
        <v>45.1019599773186</v>
      </c>
      <c r="W1154" s="1">
        <v>376.902369549002</v>
      </c>
      <c r="X1154" s="1">
        <v>14.3924749367202</v>
      </c>
      <c r="Y1154" s="1">
        <v>3.7747033680831299</v>
      </c>
      <c r="Z1154" s="1">
        <v>1</v>
      </c>
      <c r="AA1154" s="1">
        <v>0</v>
      </c>
      <c r="AB1154" s="1">
        <v>7.9045719212144299</v>
      </c>
      <c r="AC1154" s="1">
        <v>0</v>
      </c>
      <c r="AD1154" s="1">
        <v>0</v>
      </c>
      <c r="AE1154" s="1">
        <v>0</v>
      </c>
      <c r="AF1154" s="1">
        <v>1</v>
      </c>
      <c r="AG1154" s="1">
        <v>0</v>
      </c>
      <c r="AH1154" s="1">
        <v>1</v>
      </c>
    </row>
    <row r="1155" spans="1:34" hidden="1" x14ac:dyDescent="0.35">
      <c r="A1155" s="1">
        <v>5904</v>
      </c>
      <c r="B1155" s="1">
        <v>70</v>
      </c>
      <c r="C1155" s="1">
        <v>0</v>
      </c>
      <c r="D1155" s="1">
        <v>0</v>
      </c>
      <c r="E1155" s="1">
        <v>3</v>
      </c>
      <c r="F1155" s="1">
        <v>31.9325097691748</v>
      </c>
      <c r="G1155" s="1">
        <v>0</v>
      </c>
      <c r="H1155" s="1">
        <v>17.631984299174398</v>
      </c>
      <c r="I1155" s="1">
        <v>2.4238888547313202</v>
      </c>
      <c r="J1155" s="1">
        <v>3.3077945201885699</v>
      </c>
      <c r="K1155" s="1">
        <v>8.1149063084568898</v>
      </c>
      <c r="L1155" s="1">
        <v>1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103</v>
      </c>
      <c r="S1155" s="1">
        <v>62</v>
      </c>
      <c r="T1155" s="1">
        <v>199.51324909133999</v>
      </c>
      <c r="U1155" s="1">
        <v>126.963669527543</v>
      </c>
      <c r="V1155" s="1">
        <v>93.598776119748806</v>
      </c>
      <c r="W1155" s="1">
        <v>198.335535159469</v>
      </c>
      <c r="X1155" s="1">
        <v>2.2593197905695201</v>
      </c>
      <c r="Y1155" s="1">
        <v>9.6648870976849697</v>
      </c>
      <c r="Z1155" s="1">
        <v>0</v>
      </c>
      <c r="AA1155" s="1">
        <v>0</v>
      </c>
      <c r="AB1155" s="1">
        <v>0.27378124289956002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</row>
    <row r="1156" spans="1:34" hidden="1" x14ac:dyDescent="0.35">
      <c r="A1156" s="1">
        <v>5905</v>
      </c>
      <c r="B1156" s="1">
        <v>62</v>
      </c>
      <c r="C1156" s="1">
        <v>1</v>
      </c>
      <c r="D1156" s="1">
        <v>0</v>
      </c>
      <c r="E1156" s="1">
        <v>1</v>
      </c>
      <c r="F1156" s="1">
        <v>25.6621174510007</v>
      </c>
      <c r="G1156" s="1">
        <v>0</v>
      </c>
      <c r="H1156" s="1">
        <v>11.376684785893101</v>
      </c>
      <c r="I1156" s="1">
        <v>8.1079864847738996</v>
      </c>
      <c r="J1156" s="1">
        <v>2.89246359522748</v>
      </c>
      <c r="K1156" s="1">
        <v>6.83142205837005</v>
      </c>
      <c r="L1156" s="1">
        <v>0</v>
      </c>
      <c r="M1156" s="1">
        <v>1</v>
      </c>
      <c r="N1156" s="1">
        <v>0</v>
      </c>
      <c r="O1156" s="1">
        <v>1</v>
      </c>
      <c r="P1156" s="1">
        <v>1</v>
      </c>
      <c r="Q1156" s="1">
        <v>0</v>
      </c>
      <c r="R1156" s="1">
        <v>138</v>
      </c>
      <c r="S1156" s="1">
        <v>97</v>
      </c>
      <c r="T1156" s="1">
        <v>234.31849054816001</v>
      </c>
      <c r="U1156" s="1">
        <v>189.620273577246</v>
      </c>
      <c r="V1156" s="1">
        <v>59.438575113494998</v>
      </c>
      <c r="W1156" s="1">
        <v>201.42835734486701</v>
      </c>
      <c r="X1156" s="1">
        <v>4.7539610041390503</v>
      </c>
      <c r="Y1156" s="1">
        <v>2.07404237216599</v>
      </c>
      <c r="Z1156" s="1">
        <v>0</v>
      </c>
      <c r="AA1156" s="1">
        <v>0</v>
      </c>
      <c r="AB1156" s="1">
        <v>9.3056348876296404</v>
      </c>
      <c r="AC1156" s="1">
        <v>0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</row>
    <row r="1157" spans="1:34" x14ac:dyDescent="0.35">
      <c r="A1157" s="1">
        <v>5906</v>
      </c>
      <c r="B1157" s="1">
        <v>78</v>
      </c>
      <c r="C1157" s="1">
        <v>0</v>
      </c>
      <c r="D1157" s="1">
        <v>3</v>
      </c>
      <c r="E1157" s="1">
        <v>2</v>
      </c>
      <c r="F1157" s="1">
        <v>26.876564438178701</v>
      </c>
      <c r="G1157" s="1">
        <v>0</v>
      </c>
      <c r="H1157" s="1">
        <v>8.9816122263235698</v>
      </c>
      <c r="I1157" s="1">
        <v>4.5646835076514796</v>
      </c>
      <c r="J1157" s="1">
        <v>0.67683885308245495</v>
      </c>
      <c r="K1157" s="1">
        <v>7.9475618325050998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1</v>
      </c>
      <c r="R1157" s="1">
        <v>157</v>
      </c>
      <c r="S1157" s="1">
        <v>94</v>
      </c>
      <c r="T1157" s="1">
        <v>209.22249570207001</v>
      </c>
      <c r="U1157" s="1">
        <v>161.05795017047899</v>
      </c>
      <c r="V1157" s="1">
        <v>41.673596680615098</v>
      </c>
      <c r="W1157" s="1">
        <v>134.08048239081199</v>
      </c>
      <c r="X1157" s="1">
        <v>19.5578590598038</v>
      </c>
      <c r="Y1157" s="1">
        <v>0.53791909310494701</v>
      </c>
      <c r="Z1157" s="1">
        <v>0</v>
      </c>
      <c r="AA1157" s="1">
        <v>1</v>
      </c>
      <c r="AB1157" s="1">
        <v>5.0383819431099601</v>
      </c>
      <c r="AC1157" s="1">
        <v>0</v>
      </c>
      <c r="AD1157" s="1">
        <v>0</v>
      </c>
      <c r="AE1157" s="1">
        <v>0</v>
      </c>
      <c r="AF1157" s="1">
        <v>0</v>
      </c>
      <c r="AG1157" s="1">
        <v>1</v>
      </c>
      <c r="AH1157" s="1">
        <v>1</v>
      </c>
    </row>
    <row r="1158" spans="1:34" x14ac:dyDescent="0.35">
      <c r="A1158" s="1">
        <v>5907</v>
      </c>
      <c r="B1158" s="1">
        <v>72</v>
      </c>
      <c r="C1158" s="1">
        <v>0</v>
      </c>
      <c r="D1158" s="1">
        <v>1</v>
      </c>
      <c r="E1158" s="1">
        <v>2</v>
      </c>
      <c r="F1158" s="1">
        <v>33.8156241927148</v>
      </c>
      <c r="G1158" s="1">
        <v>0</v>
      </c>
      <c r="H1158" s="1">
        <v>18.035548163294699</v>
      </c>
      <c r="I1158" s="1">
        <v>8.6001142855543709</v>
      </c>
      <c r="J1158" s="1">
        <v>2.4212314860668598</v>
      </c>
      <c r="K1158" s="1">
        <v>5.5952598813010503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120</v>
      </c>
      <c r="S1158" s="1">
        <v>91</v>
      </c>
      <c r="T1158" s="1">
        <v>198.009108421137</v>
      </c>
      <c r="U1158" s="1">
        <v>148.95163507525899</v>
      </c>
      <c r="V1158" s="1">
        <v>99.958358025935297</v>
      </c>
      <c r="W1158" s="1">
        <v>284.24492422022001</v>
      </c>
      <c r="X1158" s="1">
        <v>3.0410856325836901</v>
      </c>
      <c r="Y1158" s="1">
        <v>4.3794869131276402</v>
      </c>
      <c r="Z1158" s="1">
        <v>0</v>
      </c>
      <c r="AA1158" s="1">
        <v>0</v>
      </c>
      <c r="AB1158" s="1">
        <v>0.20089820741623399</v>
      </c>
      <c r="AC1158" s="1">
        <v>1</v>
      </c>
      <c r="AD1158" s="1">
        <v>0</v>
      </c>
      <c r="AE1158" s="1">
        <v>0</v>
      </c>
      <c r="AF1158" s="1">
        <v>0</v>
      </c>
      <c r="AG1158" s="1">
        <v>0</v>
      </c>
      <c r="AH1158" s="1">
        <v>1</v>
      </c>
    </row>
    <row r="1159" spans="1:34" x14ac:dyDescent="0.35">
      <c r="A1159" s="1">
        <v>5908</v>
      </c>
      <c r="B1159" s="1">
        <v>90</v>
      </c>
      <c r="C1159" s="1">
        <v>1</v>
      </c>
      <c r="D1159" s="1">
        <v>0</v>
      </c>
      <c r="E1159" s="1">
        <v>2</v>
      </c>
      <c r="F1159" s="1">
        <v>22.130445213843</v>
      </c>
      <c r="G1159" s="1">
        <v>1</v>
      </c>
      <c r="H1159" s="1">
        <v>10.066841665853</v>
      </c>
      <c r="I1159" s="1">
        <v>4.6793704303570101</v>
      </c>
      <c r="J1159" s="1">
        <v>9.6913344532197296</v>
      </c>
      <c r="K1159" s="1">
        <v>7.5043516759566202</v>
      </c>
      <c r="L1159" s="1">
        <v>0</v>
      </c>
      <c r="M1159" s="1">
        <v>0</v>
      </c>
      <c r="N1159" s="1">
        <v>1</v>
      </c>
      <c r="O1159" s="1">
        <v>0</v>
      </c>
      <c r="P1159" s="1">
        <v>1</v>
      </c>
      <c r="Q1159" s="1">
        <v>0</v>
      </c>
      <c r="R1159" s="1">
        <v>117</v>
      </c>
      <c r="S1159" s="1">
        <v>103</v>
      </c>
      <c r="T1159" s="1">
        <v>226.509596501397</v>
      </c>
      <c r="U1159" s="1">
        <v>108.69384023691001</v>
      </c>
      <c r="V1159" s="1">
        <v>48.445742103727397</v>
      </c>
      <c r="W1159" s="1">
        <v>76.508618340756797</v>
      </c>
      <c r="X1159" s="1">
        <v>23.0787547799248</v>
      </c>
      <c r="Y1159" s="1">
        <v>3.54501474765858</v>
      </c>
      <c r="Z1159" s="1">
        <v>0</v>
      </c>
      <c r="AA1159" s="1">
        <v>1</v>
      </c>
      <c r="AB1159" s="1">
        <v>1.28346705862953</v>
      </c>
      <c r="AC1159" s="1">
        <v>0</v>
      </c>
      <c r="AD1159" s="1">
        <v>0</v>
      </c>
      <c r="AE1159" s="1">
        <v>0</v>
      </c>
      <c r="AF1159" s="1">
        <v>0</v>
      </c>
      <c r="AG1159" s="1">
        <v>1</v>
      </c>
      <c r="AH1159" s="1">
        <v>1</v>
      </c>
    </row>
    <row r="1160" spans="1:34" x14ac:dyDescent="0.35">
      <c r="A1160" s="1">
        <v>5909</v>
      </c>
      <c r="B1160" s="1">
        <v>88</v>
      </c>
      <c r="C1160" s="1">
        <v>0</v>
      </c>
      <c r="D1160" s="1">
        <v>0</v>
      </c>
      <c r="E1160" s="1">
        <v>1</v>
      </c>
      <c r="F1160" s="1">
        <v>15.6227377299754</v>
      </c>
      <c r="G1160" s="1">
        <v>0</v>
      </c>
      <c r="H1160" s="1">
        <v>13.970951225481899</v>
      </c>
      <c r="I1160" s="1">
        <v>4.5779781416235599</v>
      </c>
      <c r="J1160" s="1">
        <v>8.3610734816734098</v>
      </c>
      <c r="K1160" s="1">
        <v>6.8956734148195098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1</v>
      </c>
      <c r="R1160" s="1">
        <v>160</v>
      </c>
      <c r="S1160" s="1">
        <v>68</v>
      </c>
      <c r="T1160" s="1">
        <v>280.78464332892202</v>
      </c>
      <c r="U1160" s="1">
        <v>194.57016303914699</v>
      </c>
      <c r="V1160" s="1">
        <v>66.724589054389796</v>
      </c>
      <c r="W1160" s="1">
        <v>229.64410463931</v>
      </c>
      <c r="X1160" s="1">
        <v>22.7042009974456</v>
      </c>
      <c r="Y1160" s="1">
        <v>4.0891750330947998</v>
      </c>
      <c r="Z1160" s="1">
        <v>1</v>
      </c>
      <c r="AA1160" s="1">
        <v>0</v>
      </c>
      <c r="AB1160" s="1">
        <v>3.31891318908538</v>
      </c>
      <c r="AC1160" s="1">
        <v>1</v>
      </c>
      <c r="AD1160" s="1">
        <v>0</v>
      </c>
      <c r="AE1160" s="1">
        <v>0</v>
      </c>
      <c r="AF1160" s="1">
        <v>0</v>
      </c>
      <c r="AG1160" s="1">
        <v>1</v>
      </c>
      <c r="AH1160" s="1">
        <v>1</v>
      </c>
    </row>
    <row r="1161" spans="1:34" hidden="1" x14ac:dyDescent="0.35">
      <c r="A1161" s="1">
        <v>5910</v>
      </c>
      <c r="B1161" s="1">
        <v>88</v>
      </c>
      <c r="C1161" s="1">
        <v>1</v>
      </c>
      <c r="D1161" s="1">
        <v>1</v>
      </c>
      <c r="E1161" s="1">
        <v>0</v>
      </c>
      <c r="F1161" s="1">
        <v>26.3414569471791</v>
      </c>
      <c r="G1161" s="1">
        <v>0</v>
      </c>
      <c r="H1161" s="1">
        <v>17.793865634829402</v>
      </c>
      <c r="I1161" s="1">
        <v>1.0160872463134301</v>
      </c>
      <c r="J1161" s="1">
        <v>5.7080315907893198</v>
      </c>
      <c r="K1161" s="1">
        <v>9.3250182617757105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176</v>
      </c>
      <c r="S1161" s="1">
        <v>77</v>
      </c>
      <c r="T1161" s="1">
        <v>210.94903637664001</v>
      </c>
      <c r="U1161" s="1">
        <v>58.110510626425203</v>
      </c>
      <c r="V1161" s="1">
        <v>96.681849899269096</v>
      </c>
      <c r="W1161" s="1">
        <v>206.733352156547</v>
      </c>
      <c r="X1161" s="1">
        <v>14.4886407130201</v>
      </c>
      <c r="Y1161" s="1">
        <v>7.30785082965114</v>
      </c>
      <c r="Z1161" s="1">
        <v>0</v>
      </c>
      <c r="AA1161" s="1">
        <v>0</v>
      </c>
      <c r="AB1161" s="1">
        <v>6.8007028416110602</v>
      </c>
      <c r="AC1161" s="1">
        <v>1</v>
      </c>
      <c r="AD1161" s="1">
        <v>0</v>
      </c>
      <c r="AE1161" s="1">
        <v>0</v>
      </c>
      <c r="AF1161" s="1">
        <v>0</v>
      </c>
      <c r="AG1161" s="1">
        <v>1</v>
      </c>
      <c r="AH1161" s="1">
        <v>0</v>
      </c>
    </row>
    <row r="1162" spans="1:34" hidden="1" x14ac:dyDescent="0.35">
      <c r="A1162" s="1">
        <v>5911</v>
      </c>
      <c r="B1162" s="1">
        <v>72</v>
      </c>
      <c r="C1162" s="1">
        <v>0</v>
      </c>
      <c r="D1162" s="1">
        <v>1</v>
      </c>
      <c r="E1162" s="1">
        <v>0</v>
      </c>
      <c r="F1162" s="1">
        <v>38.646316377361998</v>
      </c>
      <c r="G1162" s="1">
        <v>1</v>
      </c>
      <c r="H1162" s="1">
        <v>15.4313428765082</v>
      </c>
      <c r="I1162" s="1">
        <v>4.4395110269920197</v>
      </c>
      <c r="J1162" s="1">
        <v>1.1442772149418901</v>
      </c>
      <c r="K1162" s="1">
        <v>5.39084093606869</v>
      </c>
      <c r="L1162" s="1">
        <v>1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114</v>
      </c>
      <c r="S1162" s="1">
        <v>70</v>
      </c>
      <c r="T1162" s="1">
        <v>185.046593782369</v>
      </c>
      <c r="U1162" s="1">
        <v>56.671156420732203</v>
      </c>
      <c r="V1162" s="1">
        <v>35.654052501763303</v>
      </c>
      <c r="W1162" s="1">
        <v>290.84767177333902</v>
      </c>
      <c r="X1162" s="1">
        <v>5.6408879331108697</v>
      </c>
      <c r="Y1162" s="1">
        <v>9.9484506476972694</v>
      </c>
      <c r="Z1162" s="1">
        <v>0</v>
      </c>
      <c r="AA1162" s="1">
        <v>0</v>
      </c>
      <c r="AB1162" s="1">
        <v>5.7926292571804501</v>
      </c>
      <c r="AC1162" s="1">
        <v>0</v>
      </c>
      <c r="AD1162" s="1">
        <v>1</v>
      </c>
      <c r="AE1162" s="1">
        <v>0</v>
      </c>
      <c r="AF1162" s="1">
        <v>0</v>
      </c>
      <c r="AG1162" s="1">
        <v>0</v>
      </c>
      <c r="AH1162" s="1">
        <v>0</v>
      </c>
    </row>
    <row r="1163" spans="1:34" hidden="1" x14ac:dyDescent="0.35">
      <c r="A1163" s="1">
        <v>5912</v>
      </c>
      <c r="B1163" s="1">
        <v>79</v>
      </c>
      <c r="C1163" s="1">
        <v>1</v>
      </c>
      <c r="D1163" s="1">
        <v>0</v>
      </c>
      <c r="E1163" s="1">
        <v>3</v>
      </c>
      <c r="F1163" s="1">
        <v>21.757781704668901</v>
      </c>
      <c r="G1163" s="1">
        <v>0</v>
      </c>
      <c r="H1163" s="1">
        <v>11.3612094533846</v>
      </c>
      <c r="I1163" s="1">
        <v>4.7891751994766798</v>
      </c>
      <c r="J1163" s="1">
        <v>5.7939566911542002</v>
      </c>
      <c r="K1163" s="1">
        <v>5.2082453209777002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1</v>
      </c>
      <c r="R1163" s="1">
        <v>104</v>
      </c>
      <c r="S1163" s="1">
        <v>80</v>
      </c>
      <c r="T1163" s="1">
        <v>215.48071546937601</v>
      </c>
      <c r="U1163" s="1">
        <v>113.14780732366501</v>
      </c>
      <c r="V1163" s="1">
        <v>28.748470354793302</v>
      </c>
      <c r="W1163" s="1">
        <v>297.84941656751897</v>
      </c>
      <c r="X1163" s="1">
        <v>9.8608888413038098</v>
      </c>
      <c r="Y1163" s="1">
        <v>6.8736292063841002</v>
      </c>
      <c r="Z1163" s="1">
        <v>0</v>
      </c>
      <c r="AA1163" s="1">
        <v>0</v>
      </c>
      <c r="AB1163" s="1">
        <v>3.7674204211842399</v>
      </c>
      <c r="AC1163" s="1">
        <v>0</v>
      </c>
      <c r="AD1163" s="1">
        <v>0</v>
      </c>
      <c r="AE1163" s="1">
        <v>0</v>
      </c>
      <c r="AF1163" s="1">
        <v>0</v>
      </c>
      <c r="AG1163" s="1">
        <v>0</v>
      </c>
      <c r="AH1163" s="1">
        <v>0</v>
      </c>
    </row>
    <row r="1164" spans="1:34" hidden="1" x14ac:dyDescent="0.35">
      <c r="A1164" s="1">
        <v>5913</v>
      </c>
      <c r="B1164" s="1">
        <v>63</v>
      </c>
      <c r="C1164" s="1">
        <v>0</v>
      </c>
      <c r="D1164" s="1">
        <v>2</v>
      </c>
      <c r="E1164" s="1">
        <v>3</v>
      </c>
      <c r="F1164" s="1">
        <v>17.760098261123101</v>
      </c>
      <c r="G1164" s="1">
        <v>0</v>
      </c>
      <c r="H1164" s="1">
        <v>2.52098551879119</v>
      </c>
      <c r="I1164" s="1">
        <v>0.92728388296210995</v>
      </c>
      <c r="J1164" s="1">
        <v>6.6919801184133796</v>
      </c>
      <c r="K1164" s="1">
        <v>9.53978267724845</v>
      </c>
      <c r="L1164" s="1">
        <v>1</v>
      </c>
      <c r="M1164" s="1">
        <v>1</v>
      </c>
      <c r="N1164" s="1">
        <v>1</v>
      </c>
      <c r="O1164" s="1">
        <v>0</v>
      </c>
      <c r="P1164" s="1">
        <v>0</v>
      </c>
      <c r="Q1164" s="1">
        <v>0</v>
      </c>
      <c r="R1164" s="1">
        <v>111</v>
      </c>
      <c r="S1164" s="1">
        <v>70</v>
      </c>
      <c r="T1164" s="1">
        <v>231.55129346353499</v>
      </c>
      <c r="U1164" s="1">
        <v>131.34665912560899</v>
      </c>
      <c r="V1164" s="1">
        <v>39.792135659404003</v>
      </c>
      <c r="W1164" s="1">
        <v>349.54960301759002</v>
      </c>
      <c r="X1164" s="1">
        <v>21.718570194634701</v>
      </c>
      <c r="Y1164" s="1">
        <v>8.2601759109255894</v>
      </c>
      <c r="Z1164" s="1">
        <v>1</v>
      </c>
      <c r="AA1164" s="1">
        <v>0</v>
      </c>
      <c r="AB1164" s="1">
        <v>7.5589325898896904</v>
      </c>
      <c r="AC1164" s="1">
        <v>1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</row>
    <row r="1165" spans="1:34" hidden="1" x14ac:dyDescent="0.35">
      <c r="A1165" s="1">
        <v>5914</v>
      </c>
      <c r="B1165" s="1">
        <v>86</v>
      </c>
      <c r="C1165" s="1">
        <v>0</v>
      </c>
      <c r="D1165" s="1">
        <v>1</v>
      </c>
      <c r="E1165" s="1">
        <v>2</v>
      </c>
      <c r="F1165" s="1">
        <v>36.643043344419098</v>
      </c>
      <c r="G1165" s="1">
        <v>0</v>
      </c>
      <c r="H1165" s="1">
        <v>16.082594218094599</v>
      </c>
      <c r="I1165" s="1">
        <v>7.82307584883542</v>
      </c>
      <c r="J1165" s="1">
        <v>9.9491342437216996</v>
      </c>
      <c r="K1165" s="1">
        <v>6.0924421003779097</v>
      </c>
      <c r="L1165" s="1">
        <v>0</v>
      </c>
      <c r="M1165" s="1">
        <v>1</v>
      </c>
      <c r="N1165" s="1">
        <v>0</v>
      </c>
      <c r="O1165" s="1">
        <v>0</v>
      </c>
      <c r="P1165" s="1">
        <v>0</v>
      </c>
      <c r="Q1165" s="1">
        <v>0</v>
      </c>
      <c r="R1165" s="1">
        <v>163</v>
      </c>
      <c r="S1165" s="1">
        <v>64</v>
      </c>
      <c r="T1165" s="1">
        <v>290.16255381102599</v>
      </c>
      <c r="U1165" s="1">
        <v>123.638362628857</v>
      </c>
      <c r="V1165" s="1">
        <v>41.707286912376297</v>
      </c>
      <c r="W1165" s="1">
        <v>260.52708215025302</v>
      </c>
      <c r="X1165" s="1">
        <v>5.5130302019822803</v>
      </c>
      <c r="Y1165" s="1">
        <v>4.0455063634604702</v>
      </c>
      <c r="Z1165" s="1">
        <v>0</v>
      </c>
      <c r="AA1165" s="1">
        <v>0</v>
      </c>
      <c r="AB1165" s="1">
        <v>7.9041854043906898</v>
      </c>
      <c r="AC1165" s="1">
        <v>0</v>
      </c>
      <c r="AD1165" s="1">
        <v>0</v>
      </c>
      <c r="AE1165" s="1">
        <v>0</v>
      </c>
      <c r="AF1165" s="1">
        <v>1</v>
      </c>
      <c r="AG1165" s="1">
        <v>1</v>
      </c>
      <c r="AH1165" s="1">
        <v>0</v>
      </c>
    </row>
    <row r="1166" spans="1:34" x14ac:dyDescent="0.35">
      <c r="A1166" s="1">
        <v>5915</v>
      </c>
      <c r="B1166" s="1">
        <v>90</v>
      </c>
      <c r="C1166" s="1">
        <v>0</v>
      </c>
      <c r="D1166" s="1">
        <v>0</v>
      </c>
      <c r="E1166" s="1">
        <v>1</v>
      </c>
      <c r="F1166" s="1">
        <v>23.2330303811198</v>
      </c>
      <c r="G1166" s="1">
        <v>1</v>
      </c>
      <c r="H1166" s="1">
        <v>14.3672407834616</v>
      </c>
      <c r="I1166" s="1">
        <v>8.5115468519614002</v>
      </c>
      <c r="J1166" s="1">
        <v>8.4495644575164999</v>
      </c>
      <c r="K1166" s="1">
        <v>7.0429354423641701</v>
      </c>
      <c r="L1166" s="1">
        <v>0</v>
      </c>
      <c r="M1166" s="1">
        <v>0</v>
      </c>
      <c r="N1166" s="1">
        <v>0</v>
      </c>
      <c r="O1166" s="1">
        <v>0</v>
      </c>
      <c r="P1166" s="1">
        <v>1</v>
      </c>
      <c r="Q1166" s="1">
        <v>1</v>
      </c>
      <c r="R1166" s="1">
        <v>90</v>
      </c>
      <c r="S1166" s="1">
        <v>71</v>
      </c>
      <c r="T1166" s="1">
        <v>218.60006076208401</v>
      </c>
      <c r="U1166" s="1">
        <v>149.42026192029999</v>
      </c>
      <c r="V1166" s="1">
        <v>79.9698772751685</v>
      </c>
      <c r="W1166" s="1">
        <v>308.13310827475402</v>
      </c>
      <c r="X1166" s="1">
        <v>3.5343298305661301</v>
      </c>
      <c r="Y1166" s="1">
        <v>0.155778354643102</v>
      </c>
      <c r="Z1166" s="1">
        <v>1</v>
      </c>
      <c r="AA1166" s="1">
        <v>0</v>
      </c>
      <c r="AB1166" s="1">
        <v>3.8009740473909801</v>
      </c>
      <c r="AC1166" s="1">
        <v>0</v>
      </c>
      <c r="AD1166" s="1">
        <v>1</v>
      </c>
      <c r="AE1166" s="1">
        <v>0</v>
      </c>
      <c r="AF1166" s="1">
        <v>0</v>
      </c>
      <c r="AG1166" s="1">
        <v>1</v>
      </c>
      <c r="AH1166" s="1">
        <v>1</v>
      </c>
    </row>
    <row r="1167" spans="1:34" hidden="1" x14ac:dyDescent="0.35">
      <c r="A1167" s="1">
        <v>5916</v>
      </c>
      <c r="B1167" s="1">
        <v>83</v>
      </c>
      <c r="C1167" s="1">
        <v>1</v>
      </c>
      <c r="D1167" s="1">
        <v>0</v>
      </c>
      <c r="E1167" s="1">
        <v>3</v>
      </c>
      <c r="F1167" s="1">
        <v>35.005273793424003</v>
      </c>
      <c r="G1167" s="1">
        <v>1</v>
      </c>
      <c r="H1167" s="1">
        <v>3.2265720657596701</v>
      </c>
      <c r="I1167" s="1">
        <v>1.9243735219256899</v>
      </c>
      <c r="J1167" s="1">
        <v>5.52143671078995</v>
      </c>
      <c r="K1167" s="1">
        <v>4.4831766149413896</v>
      </c>
      <c r="L1167" s="1">
        <v>0</v>
      </c>
      <c r="M1167" s="1">
        <v>1</v>
      </c>
      <c r="N1167" s="1">
        <v>0</v>
      </c>
      <c r="O1167" s="1">
        <v>0</v>
      </c>
      <c r="P1167" s="1">
        <v>0</v>
      </c>
      <c r="Q1167" s="1">
        <v>0</v>
      </c>
      <c r="R1167" s="1">
        <v>135</v>
      </c>
      <c r="S1167" s="1">
        <v>76</v>
      </c>
      <c r="T1167" s="1">
        <v>201.269801519293</v>
      </c>
      <c r="U1167" s="1">
        <v>107.84246630641999</v>
      </c>
      <c r="V1167" s="1">
        <v>31.5209272240686</v>
      </c>
      <c r="W1167" s="1">
        <v>331.69290863098001</v>
      </c>
      <c r="X1167" s="1">
        <v>0.85865612099139299</v>
      </c>
      <c r="Y1167" s="1">
        <v>3.5621722337269501</v>
      </c>
      <c r="Z1167" s="1">
        <v>0</v>
      </c>
      <c r="AA1167" s="1">
        <v>0</v>
      </c>
      <c r="AB1167" s="1">
        <v>7.1311068925852297</v>
      </c>
      <c r="AC1167" s="1">
        <v>0</v>
      </c>
      <c r="AD1167" s="1">
        <v>0</v>
      </c>
      <c r="AE1167" s="1">
        <v>0</v>
      </c>
      <c r="AF1167" s="1">
        <v>1</v>
      </c>
      <c r="AG1167" s="1">
        <v>1</v>
      </c>
      <c r="AH1167" s="1">
        <v>0</v>
      </c>
    </row>
    <row r="1168" spans="1:34" hidden="1" x14ac:dyDescent="0.35">
      <c r="A1168" s="1">
        <v>5917</v>
      </c>
      <c r="B1168" s="1">
        <v>89</v>
      </c>
      <c r="C1168" s="1">
        <v>0</v>
      </c>
      <c r="D1168" s="1">
        <v>0</v>
      </c>
      <c r="E1168" s="1">
        <v>1</v>
      </c>
      <c r="F1168" s="1">
        <v>19.697406837009101</v>
      </c>
      <c r="G1168" s="1">
        <v>0</v>
      </c>
      <c r="H1168" s="1">
        <v>9.8982948647372595</v>
      </c>
      <c r="I1168" s="1">
        <v>7.0710063220811099</v>
      </c>
      <c r="J1168" s="1">
        <v>4.9810977673564896</v>
      </c>
      <c r="K1168" s="1">
        <v>6.2291402663613296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1</v>
      </c>
      <c r="R1168" s="1">
        <v>94</v>
      </c>
      <c r="S1168" s="1">
        <v>85</v>
      </c>
      <c r="T1168" s="1">
        <v>188.16763133850901</v>
      </c>
      <c r="U1168" s="1">
        <v>167.71019634004901</v>
      </c>
      <c r="V1168" s="1">
        <v>66.143607989947</v>
      </c>
      <c r="W1168" s="1">
        <v>106.945810054248</v>
      </c>
      <c r="X1168" s="1">
        <v>24.171436740110298</v>
      </c>
      <c r="Y1168" s="1">
        <v>8.05989575565712</v>
      </c>
      <c r="Z1168" s="1">
        <v>0</v>
      </c>
      <c r="AA1168" s="1">
        <v>0</v>
      </c>
      <c r="AB1168" s="1">
        <v>7.2933328240964004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</row>
    <row r="1169" spans="1:34" hidden="1" x14ac:dyDescent="0.35">
      <c r="A1169" s="1">
        <v>5918</v>
      </c>
      <c r="B1169" s="1">
        <v>70</v>
      </c>
      <c r="C1169" s="1">
        <v>0</v>
      </c>
      <c r="D1169" s="1">
        <v>0</v>
      </c>
      <c r="E1169" s="1">
        <v>2</v>
      </c>
      <c r="F1169" s="1">
        <v>24.894229645753299</v>
      </c>
      <c r="G1169" s="1">
        <v>1</v>
      </c>
      <c r="H1169" s="1">
        <v>11.1867658481668</v>
      </c>
      <c r="I1169" s="1">
        <v>8.9404782956824302</v>
      </c>
      <c r="J1169" s="1">
        <v>0.66207030706649395</v>
      </c>
      <c r="K1169" s="1">
        <v>6.43991156260509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117</v>
      </c>
      <c r="S1169" s="1">
        <v>106</v>
      </c>
      <c r="T1169" s="1">
        <v>232.860777951188</v>
      </c>
      <c r="U1169" s="1">
        <v>97.670220295355094</v>
      </c>
      <c r="V1169" s="1">
        <v>27.653310061852501</v>
      </c>
      <c r="W1169" s="1">
        <v>300.89674334293602</v>
      </c>
      <c r="X1169" s="1">
        <v>18.740605163056799</v>
      </c>
      <c r="Y1169" s="1">
        <v>8.4896470444869507</v>
      </c>
      <c r="Z1169" s="1">
        <v>0</v>
      </c>
      <c r="AA1169" s="1">
        <v>0</v>
      </c>
      <c r="AB1169" s="1">
        <v>5.0171533725806396</v>
      </c>
      <c r="AC1169" s="1">
        <v>1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</row>
    <row r="1170" spans="1:34" hidden="1" x14ac:dyDescent="0.35">
      <c r="A1170" s="1">
        <v>5919</v>
      </c>
      <c r="B1170" s="1">
        <v>66</v>
      </c>
      <c r="C1170" s="1">
        <v>1</v>
      </c>
      <c r="D1170" s="1">
        <v>0</v>
      </c>
      <c r="E1170" s="1">
        <v>1</v>
      </c>
      <c r="F1170" s="1">
        <v>18.669188947389401</v>
      </c>
      <c r="G1170" s="1">
        <v>1</v>
      </c>
      <c r="H1170" s="1">
        <v>9.6648969085856304</v>
      </c>
      <c r="I1170" s="1">
        <v>2.99513889610816</v>
      </c>
      <c r="J1170" s="1">
        <v>8.0485759719665602</v>
      </c>
      <c r="K1170" s="1">
        <v>7.2752132230689099</v>
      </c>
      <c r="L1170" s="1">
        <v>1</v>
      </c>
      <c r="M1170" s="1">
        <v>0</v>
      </c>
      <c r="N1170" s="1">
        <v>0</v>
      </c>
      <c r="O1170" s="1">
        <v>1</v>
      </c>
      <c r="P1170" s="1">
        <v>0</v>
      </c>
      <c r="Q1170" s="1">
        <v>0</v>
      </c>
      <c r="R1170" s="1">
        <v>176</v>
      </c>
      <c r="S1170" s="1">
        <v>97</v>
      </c>
      <c r="T1170" s="1">
        <v>161.83400873332599</v>
      </c>
      <c r="U1170" s="1">
        <v>84.123423123614799</v>
      </c>
      <c r="V1170" s="1">
        <v>94.795584622675605</v>
      </c>
      <c r="W1170" s="1">
        <v>208.910616207456</v>
      </c>
      <c r="X1170" s="1">
        <v>5.75424038210733</v>
      </c>
      <c r="Y1170" s="1">
        <v>6.4292824055301496</v>
      </c>
      <c r="Z1170" s="1">
        <v>0</v>
      </c>
      <c r="AA1170" s="1">
        <v>0</v>
      </c>
      <c r="AB1170" s="1">
        <v>3.28536168211469</v>
      </c>
      <c r="AC1170" s="1">
        <v>0</v>
      </c>
      <c r="AD1170" s="1">
        <v>0</v>
      </c>
      <c r="AE1170" s="1">
        <v>1</v>
      </c>
      <c r="AF1170" s="1">
        <v>0</v>
      </c>
      <c r="AG1170" s="1">
        <v>1</v>
      </c>
      <c r="AH1170" s="1">
        <v>0</v>
      </c>
    </row>
    <row r="1171" spans="1:34" hidden="1" x14ac:dyDescent="0.35">
      <c r="A1171" s="1">
        <v>5920</v>
      </c>
      <c r="B1171" s="1">
        <v>71</v>
      </c>
      <c r="C1171" s="1">
        <v>1</v>
      </c>
      <c r="D1171" s="1">
        <v>1</v>
      </c>
      <c r="E1171" s="1">
        <v>2</v>
      </c>
      <c r="F1171" s="1">
        <v>35.808564307982103</v>
      </c>
      <c r="G1171" s="1">
        <v>0</v>
      </c>
      <c r="H1171" s="1">
        <v>5.4163622379354104</v>
      </c>
      <c r="I1171" s="1">
        <v>7.1150394246174304</v>
      </c>
      <c r="J1171" s="1">
        <v>2.2804062094920199</v>
      </c>
      <c r="K1171" s="1">
        <v>4.5120022493830803</v>
      </c>
      <c r="L1171" s="1">
        <v>0</v>
      </c>
      <c r="M1171" s="1">
        <v>0</v>
      </c>
      <c r="N1171" s="1">
        <v>1</v>
      </c>
      <c r="O1171" s="1">
        <v>0</v>
      </c>
      <c r="P1171" s="1">
        <v>1</v>
      </c>
      <c r="Q1171" s="1">
        <v>0</v>
      </c>
      <c r="R1171" s="1">
        <v>136</v>
      </c>
      <c r="S1171" s="1">
        <v>114</v>
      </c>
      <c r="T1171" s="1">
        <v>172.568609717577</v>
      </c>
      <c r="U1171" s="1">
        <v>108.76039729835099</v>
      </c>
      <c r="V1171" s="1">
        <v>54.366963790238302</v>
      </c>
      <c r="W1171" s="1">
        <v>264.15721908294</v>
      </c>
      <c r="X1171" s="1">
        <v>5.1325628141432098</v>
      </c>
      <c r="Y1171" s="1">
        <v>7.0107566146568301</v>
      </c>
      <c r="Z1171" s="1">
        <v>0</v>
      </c>
      <c r="AA1171" s="1">
        <v>0</v>
      </c>
      <c r="AB1171" s="1">
        <v>5.7967655771318398</v>
      </c>
      <c r="AC1171" s="1">
        <v>0</v>
      </c>
      <c r="AD1171" s="1">
        <v>0</v>
      </c>
      <c r="AE1171" s="1">
        <v>0</v>
      </c>
      <c r="AF1171" s="1">
        <v>0</v>
      </c>
      <c r="AG1171" s="1">
        <v>1</v>
      </c>
      <c r="AH1171" s="1">
        <v>0</v>
      </c>
    </row>
    <row r="1172" spans="1:34" hidden="1" x14ac:dyDescent="0.35">
      <c r="A1172" s="1">
        <v>5921</v>
      </c>
      <c r="B1172" s="1">
        <v>87</v>
      </c>
      <c r="C1172" s="1">
        <v>0</v>
      </c>
      <c r="D1172" s="1">
        <v>0</v>
      </c>
      <c r="E1172" s="1">
        <v>1</v>
      </c>
      <c r="F1172" s="1">
        <v>35.410911829924103</v>
      </c>
      <c r="G1172" s="1">
        <v>0</v>
      </c>
      <c r="H1172" s="1">
        <v>19.1118984884809</v>
      </c>
      <c r="I1172" s="1">
        <v>6.3799481274004801</v>
      </c>
      <c r="J1172" s="1">
        <v>4.8256870513411201</v>
      </c>
      <c r="K1172" s="1">
        <v>9.7033026199058892</v>
      </c>
      <c r="L1172" s="1">
        <v>0</v>
      </c>
      <c r="M1172" s="1">
        <v>0</v>
      </c>
      <c r="N1172" s="1">
        <v>0</v>
      </c>
      <c r="O1172" s="1">
        <v>1</v>
      </c>
      <c r="P1172" s="1">
        <v>0</v>
      </c>
      <c r="Q1172" s="1">
        <v>0</v>
      </c>
      <c r="R1172" s="1">
        <v>115</v>
      </c>
      <c r="S1172" s="1">
        <v>118</v>
      </c>
      <c r="T1172" s="1">
        <v>167.50083140956701</v>
      </c>
      <c r="U1172" s="1">
        <v>60.739577855969799</v>
      </c>
      <c r="V1172" s="1">
        <v>80.040019246595605</v>
      </c>
      <c r="W1172" s="1">
        <v>391.90934881827701</v>
      </c>
      <c r="X1172" s="1">
        <v>23.485596010069301</v>
      </c>
      <c r="Y1172" s="1">
        <v>8.1167037084828095</v>
      </c>
      <c r="Z1172" s="1">
        <v>0</v>
      </c>
      <c r="AA1172" s="1">
        <v>0</v>
      </c>
      <c r="AB1172" s="1">
        <v>1.3301552788592099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</row>
    <row r="1173" spans="1:34" hidden="1" x14ac:dyDescent="0.35">
      <c r="A1173" s="1">
        <v>5922</v>
      </c>
      <c r="B1173" s="1">
        <v>79</v>
      </c>
      <c r="C1173" s="1">
        <v>1</v>
      </c>
      <c r="D1173" s="1">
        <v>0</v>
      </c>
      <c r="E1173" s="1">
        <v>1</v>
      </c>
      <c r="F1173" s="1">
        <v>22.420318727439899</v>
      </c>
      <c r="G1173" s="1">
        <v>1</v>
      </c>
      <c r="H1173" s="1">
        <v>5.5786581569526099</v>
      </c>
      <c r="I1173" s="1">
        <v>0.96365752293340601</v>
      </c>
      <c r="J1173" s="1">
        <v>6.6867815085050504</v>
      </c>
      <c r="K1173" s="1">
        <v>9.2641355229503404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134</v>
      </c>
      <c r="S1173" s="1">
        <v>67</v>
      </c>
      <c r="T1173" s="1">
        <v>154.11592102670801</v>
      </c>
      <c r="U1173" s="1">
        <v>137.78907777142899</v>
      </c>
      <c r="V1173" s="1">
        <v>80.911250579794796</v>
      </c>
      <c r="W1173" s="1">
        <v>243.5683117792</v>
      </c>
      <c r="X1173" s="1">
        <v>11.141452440044</v>
      </c>
      <c r="Y1173" s="1">
        <v>7.0597636965058603</v>
      </c>
      <c r="Z1173" s="1">
        <v>1</v>
      </c>
      <c r="AA1173" s="1">
        <v>0</v>
      </c>
      <c r="AB1173" s="1">
        <v>6.1326580127025601</v>
      </c>
      <c r="AC1173" s="1">
        <v>0</v>
      </c>
      <c r="AD1173" s="1">
        <v>0</v>
      </c>
      <c r="AE1173" s="1">
        <v>0</v>
      </c>
      <c r="AF1173" s="1">
        <v>0</v>
      </c>
      <c r="AG1173" s="1">
        <v>0</v>
      </c>
      <c r="AH1173" s="1">
        <v>0</v>
      </c>
    </row>
    <row r="1174" spans="1:34" hidden="1" x14ac:dyDescent="0.35">
      <c r="A1174" s="1">
        <v>5923</v>
      </c>
      <c r="B1174" s="1">
        <v>90</v>
      </c>
      <c r="C1174" s="1">
        <v>0</v>
      </c>
      <c r="D1174" s="1">
        <v>2</v>
      </c>
      <c r="E1174" s="1">
        <v>2</v>
      </c>
      <c r="F1174" s="1">
        <v>26.699664562060399</v>
      </c>
      <c r="G1174" s="1">
        <v>0</v>
      </c>
      <c r="H1174" s="1">
        <v>19.428719372641499</v>
      </c>
      <c r="I1174" s="1">
        <v>6.6507478617052502</v>
      </c>
      <c r="J1174" s="1">
        <v>2.20563561196971</v>
      </c>
      <c r="K1174" s="1">
        <v>7.4501834664493902</v>
      </c>
      <c r="L1174" s="1">
        <v>0</v>
      </c>
      <c r="M1174" s="1">
        <v>0</v>
      </c>
      <c r="N1174" s="1">
        <v>0</v>
      </c>
      <c r="O1174" s="1">
        <v>1</v>
      </c>
      <c r="P1174" s="1">
        <v>0</v>
      </c>
      <c r="Q1174" s="1">
        <v>0</v>
      </c>
      <c r="R1174" s="1">
        <v>126</v>
      </c>
      <c r="S1174" s="1">
        <v>101</v>
      </c>
      <c r="T1174" s="1">
        <v>272.34420462012298</v>
      </c>
      <c r="U1174" s="1">
        <v>133.20281968377799</v>
      </c>
      <c r="V1174" s="1">
        <v>69.494945119510604</v>
      </c>
      <c r="W1174" s="1">
        <v>77.684283706370607</v>
      </c>
      <c r="X1174" s="1">
        <v>28.0648218192831</v>
      </c>
      <c r="Y1174" s="1">
        <v>3.00255915363888</v>
      </c>
      <c r="Z1174" s="1">
        <v>0</v>
      </c>
      <c r="AA1174" s="1">
        <v>0</v>
      </c>
      <c r="AB1174" s="1">
        <v>4.88030825343301</v>
      </c>
      <c r="AC1174" s="1">
        <v>1</v>
      </c>
      <c r="AD1174" s="1">
        <v>0</v>
      </c>
      <c r="AE1174" s="1">
        <v>1</v>
      </c>
      <c r="AF1174" s="1">
        <v>0</v>
      </c>
      <c r="AG1174" s="1">
        <v>0</v>
      </c>
      <c r="AH1174" s="1">
        <v>0</v>
      </c>
    </row>
    <row r="1175" spans="1:34" x14ac:dyDescent="0.35">
      <c r="A1175" s="1">
        <v>5924</v>
      </c>
      <c r="B1175" s="1">
        <v>83</v>
      </c>
      <c r="C1175" s="1">
        <v>1</v>
      </c>
      <c r="D1175" s="1">
        <v>0</v>
      </c>
      <c r="E1175" s="1">
        <v>0</v>
      </c>
      <c r="F1175" s="1">
        <v>27.899536609352602</v>
      </c>
      <c r="G1175" s="1">
        <v>1</v>
      </c>
      <c r="H1175" s="1">
        <v>14.2202192577347</v>
      </c>
      <c r="I1175" s="1">
        <v>2.3382893181501601</v>
      </c>
      <c r="J1175" s="1">
        <v>7.6751985524609196</v>
      </c>
      <c r="K1175" s="1">
        <v>7.0238756935247801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152</v>
      </c>
      <c r="S1175" s="1">
        <v>69</v>
      </c>
      <c r="T1175" s="1">
        <v>221.165428153796</v>
      </c>
      <c r="U1175" s="1">
        <v>127.452883043086</v>
      </c>
      <c r="V1175" s="1">
        <v>27.9414739272882</v>
      </c>
      <c r="W1175" s="1">
        <v>226.26882298451801</v>
      </c>
      <c r="X1175" s="1">
        <v>2.05536368923</v>
      </c>
      <c r="Y1175" s="1">
        <v>8.1556549195591206</v>
      </c>
      <c r="Z1175" s="1">
        <v>1</v>
      </c>
      <c r="AA1175" s="1">
        <v>0</v>
      </c>
      <c r="AB1175" s="1">
        <v>4.5395337192690599</v>
      </c>
      <c r="AC1175" s="1">
        <v>0</v>
      </c>
      <c r="AD1175" s="1">
        <v>0</v>
      </c>
      <c r="AE1175" s="1">
        <v>0</v>
      </c>
      <c r="AF1175" s="1">
        <v>0</v>
      </c>
      <c r="AG1175" s="1">
        <v>0</v>
      </c>
      <c r="AH1175" s="1">
        <v>1</v>
      </c>
    </row>
    <row r="1176" spans="1:34" hidden="1" x14ac:dyDescent="0.35">
      <c r="A1176" s="1">
        <v>5925</v>
      </c>
      <c r="B1176" s="1">
        <v>67</v>
      </c>
      <c r="C1176" s="1">
        <v>0</v>
      </c>
      <c r="D1176" s="1">
        <v>3</v>
      </c>
      <c r="E1176" s="1">
        <v>3</v>
      </c>
      <c r="F1176" s="1">
        <v>15.1352606110756</v>
      </c>
      <c r="G1176" s="1">
        <v>0</v>
      </c>
      <c r="H1176" s="1">
        <v>0.53434830928031696</v>
      </c>
      <c r="I1176" s="1">
        <v>2.33626295133833</v>
      </c>
      <c r="J1176" s="1">
        <v>2.83078782654714</v>
      </c>
      <c r="K1176" s="1">
        <v>8.4083377651162792</v>
      </c>
      <c r="L1176" s="1">
        <v>0</v>
      </c>
      <c r="M1176" s="1">
        <v>0</v>
      </c>
      <c r="N1176" s="1">
        <v>0</v>
      </c>
      <c r="O1176" s="1">
        <v>1</v>
      </c>
      <c r="P1176" s="1">
        <v>1</v>
      </c>
      <c r="Q1176" s="1">
        <v>0</v>
      </c>
      <c r="R1176" s="1">
        <v>109</v>
      </c>
      <c r="S1176" s="1">
        <v>86</v>
      </c>
      <c r="T1176" s="1">
        <v>164.013035203268</v>
      </c>
      <c r="U1176" s="1">
        <v>169.44704174527499</v>
      </c>
      <c r="V1176" s="1">
        <v>88.360341072479997</v>
      </c>
      <c r="W1176" s="1">
        <v>330.20412665940501</v>
      </c>
      <c r="X1176" s="1">
        <v>7.0796199977116103</v>
      </c>
      <c r="Y1176" s="1">
        <v>7.0032105929610999</v>
      </c>
      <c r="Z1176" s="1">
        <v>0</v>
      </c>
      <c r="AA1176" s="1">
        <v>1</v>
      </c>
      <c r="AB1176" s="1">
        <v>6.6824582950735696</v>
      </c>
      <c r="AC1176" s="1">
        <v>0</v>
      </c>
      <c r="AD1176" s="1">
        <v>0</v>
      </c>
      <c r="AE1176" s="1">
        <v>0</v>
      </c>
      <c r="AF1176" s="1">
        <v>0</v>
      </c>
      <c r="AG1176" s="1">
        <v>0</v>
      </c>
      <c r="AH1176" s="1">
        <v>0</v>
      </c>
    </row>
    <row r="1177" spans="1:34" x14ac:dyDescent="0.35">
      <c r="A1177" s="1">
        <v>5926</v>
      </c>
      <c r="B1177" s="1">
        <v>81</v>
      </c>
      <c r="C1177" s="1">
        <v>1</v>
      </c>
      <c r="D1177" s="1">
        <v>0</v>
      </c>
      <c r="E1177" s="1">
        <v>0</v>
      </c>
      <c r="F1177" s="1">
        <v>35.783769436949697</v>
      </c>
      <c r="G1177" s="1">
        <v>0</v>
      </c>
      <c r="H1177" s="1">
        <v>6.3815361171814304</v>
      </c>
      <c r="I1177" s="1">
        <v>0.211035071707703</v>
      </c>
      <c r="J1177" s="1">
        <v>7.6910217355615398</v>
      </c>
      <c r="K1177" s="1">
        <v>7.71896741679776</v>
      </c>
      <c r="L1177" s="1">
        <v>1</v>
      </c>
      <c r="M1177" s="1">
        <v>1</v>
      </c>
      <c r="N1177" s="1">
        <v>0</v>
      </c>
      <c r="O1177" s="1">
        <v>0</v>
      </c>
      <c r="P1177" s="1">
        <v>0</v>
      </c>
      <c r="Q1177" s="1">
        <v>0</v>
      </c>
      <c r="R1177" s="1">
        <v>155</v>
      </c>
      <c r="S1177" s="1">
        <v>90</v>
      </c>
      <c r="T1177" s="1">
        <v>183.238408788898</v>
      </c>
      <c r="U1177" s="1">
        <v>196.62357185811899</v>
      </c>
      <c r="V1177" s="1">
        <v>71.494177639409699</v>
      </c>
      <c r="W1177" s="1">
        <v>283.293173842361</v>
      </c>
      <c r="X1177" s="1">
        <v>17.478863730424099</v>
      </c>
      <c r="Y1177" s="1">
        <v>1.3717218244801901</v>
      </c>
      <c r="Z1177" s="1">
        <v>0</v>
      </c>
      <c r="AA1177" s="1">
        <v>0</v>
      </c>
      <c r="AB1177" s="1">
        <v>4.7831255911267601</v>
      </c>
      <c r="AC1177" s="1">
        <v>1</v>
      </c>
      <c r="AD1177" s="1">
        <v>1</v>
      </c>
      <c r="AE1177" s="1">
        <v>0</v>
      </c>
      <c r="AF1177" s="1">
        <v>0</v>
      </c>
      <c r="AG1177" s="1">
        <v>0</v>
      </c>
      <c r="AH1177" s="1">
        <v>1</v>
      </c>
    </row>
    <row r="1178" spans="1:34" hidden="1" x14ac:dyDescent="0.35">
      <c r="A1178" s="1">
        <v>5927</v>
      </c>
      <c r="B1178" s="1">
        <v>66</v>
      </c>
      <c r="C1178" s="1">
        <v>0</v>
      </c>
      <c r="D1178" s="1">
        <v>0</v>
      </c>
      <c r="E1178" s="1">
        <v>2</v>
      </c>
      <c r="F1178" s="1">
        <v>38.6539607447151</v>
      </c>
      <c r="G1178" s="1">
        <v>0</v>
      </c>
      <c r="H1178" s="1">
        <v>3.1679480736729801</v>
      </c>
      <c r="I1178" s="1">
        <v>5.5286180394489399</v>
      </c>
      <c r="J1178" s="1">
        <v>3.7786550450759901</v>
      </c>
      <c r="K1178" s="1">
        <v>6.3818766271957603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112</v>
      </c>
      <c r="S1178" s="1">
        <v>78</v>
      </c>
      <c r="T1178" s="1">
        <v>240.67871599186299</v>
      </c>
      <c r="U1178" s="1">
        <v>191.60318263647301</v>
      </c>
      <c r="V1178" s="1">
        <v>28.3291516800872</v>
      </c>
      <c r="W1178" s="1">
        <v>156.68334033165601</v>
      </c>
      <c r="X1178" s="1">
        <v>27.568163820217201</v>
      </c>
      <c r="Y1178" s="1">
        <v>7.9733914905357199</v>
      </c>
      <c r="Z1178" s="1">
        <v>1</v>
      </c>
      <c r="AA1178" s="1">
        <v>0</v>
      </c>
      <c r="AB1178" s="1">
        <v>7.0332746623030298</v>
      </c>
      <c r="AC1178" s="1">
        <v>1</v>
      </c>
      <c r="AD1178" s="1">
        <v>0</v>
      </c>
      <c r="AE1178" s="1">
        <v>0</v>
      </c>
      <c r="AF1178" s="1">
        <v>1</v>
      </c>
      <c r="AG1178" s="1">
        <v>0</v>
      </c>
      <c r="AH1178" s="1">
        <v>0</v>
      </c>
    </row>
    <row r="1179" spans="1:34" x14ac:dyDescent="0.35">
      <c r="A1179" s="1">
        <v>5928</v>
      </c>
      <c r="B1179" s="1">
        <v>75</v>
      </c>
      <c r="C1179" s="1">
        <v>0</v>
      </c>
      <c r="D1179" s="1">
        <v>1</v>
      </c>
      <c r="E1179" s="1">
        <v>1</v>
      </c>
      <c r="F1179" s="1">
        <v>37.823583594339901</v>
      </c>
      <c r="G1179" s="1">
        <v>0</v>
      </c>
      <c r="H1179" s="1">
        <v>16.304243474496499</v>
      </c>
      <c r="I1179" s="1">
        <v>9.3655829150672307</v>
      </c>
      <c r="J1179" s="1">
        <v>9.2708643013541803</v>
      </c>
      <c r="K1179" s="1">
        <v>5.9759564551058704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1</v>
      </c>
      <c r="R1179" s="1">
        <v>126</v>
      </c>
      <c r="S1179" s="1">
        <v>116</v>
      </c>
      <c r="T1179" s="1">
        <v>150.57569546009</v>
      </c>
      <c r="U1179" s="1">
        <v>123.266055177379</v>
      </c>
      <c r="V1179" s="1">
        <v>85.509126595044094</v>
      </c>
      <c r="W1179" s="1">
        <v>132.67012493888299</v>
      </c>
      <c r="X1179" s="1">
        <v>16.042137912629499</v>
      </c>
      <c r="Y1179" s="1">
        <v>0.448593363999576</v>
      </c>
      <c r="Z1179" s="1">
        <v>1</v>
      </c>
      <c r="AA1179" s="1">
        <v>0</v>
      </c>
      <c r="AB1179" s="1">
        <v>3.9685096195269698</v>
      </c>
      <c r="AC1179" s="1">
        <v>0</v>
      </c>
      <c r="AD1179" s="1">
        <v>0</v>
      </c>
      <c r="AE1179" s="1">
        <v>0</v>
      </c>
      <c r="AF1179" s="1">
        <v>0</v>
      </c>
      <c r="AG1179" s="1">
        <v>1</v>
      </c>
      <c r="AH1179" s="1">
        <v>1</v>
      </c>
    </row>
    <row r="1180" spans="1:34" hidden="1" x14ac:dyDescent="0.35">
      <c r="A1180" s="1">
        <v>5929</v>
      </c>
      <c r="B1180" s="1">
        <v>69</v>
      </c>
      <c r="C1180" s="1">
        <v>0</v>
      </c>
      <c r="D1180" s="1">
        <v>0</v>
      </c>
      <c r="E1180" s="1">
        <v>2</v>
      </c>
      <c r="F1180" s="1">
        <v>16.176673917360802</v>
      </c>
      <c r="G1180" s="1">
        <v>1</v>
      </c>
      <c r="H1180" s="1">
        <v>18.567841798546599</v>
      </c>
      <c r="I1180" s="1">
        <v>2.0180256563724699</v>
      </c>
      <c r="J1180" s="1">
        <v>9.9045190315451901</v>
      </c>
      <c r="K1180" s="1">
        <v>5.4563618052835796</v>
      </c>
      <c r="L1180" s="1">
        <v>0</v>
      </c>
      <c r="M1180" s="1">
        <v>0</v>
      </c>
      <c r="N1180" s="1">
        <v>0</v>
      </c>
      <c r="O1180" s="1">
        <v>1</v>
      </c>
      <c r="P1180" s="1">
        <v>0</v>
      </c>
      <c r="Q1180" s="1">
        <v>0</v>
      </c>
      <c r="R1180" s="1">
        <v>150</v>
      </c>
      <c r="S1180" s="1">
        <v>73</v>
      </c>
      <c r="T1180" s="1">
        <v>225.166572046363</v>
      </c>
      <c r="U1180" s="1">
        <v>118.752802855358</v>
      </c>
      <c r="V1180" s="1">
        <v>73.823503498007099</v>
      </c>
      <c r="W1180" s="1">
        <v>292.66373932790998</v>
      </c>
      <c r="X1180" s="1">
        <v>23.6566922137416</v>
      </c>
      <c r="Y1180" s="1">
        <v>6.4573929105039696</v>
      </c>
      <c r="Z1180" s="1">
        <v>0</v>
      </c>
      <c r="AA1180" s="1">
        <v>0</v>
      </c>
      <c r="AB1180" s="1">
        <v>8.7054750000602805</v>
      </c>
      <c r="AC1180" s="1">
        <v>0</v>
      </c>
      <c r="AD1180" s="1">
        <v>0</v>
      </c>
      <c r="AE1180" s="1">
        <v>0</v>
      </c>
      <c r="AF1180" s="1">
        <v>0</v>
      </c>
      <c r="AG1180" s="1">
        <v>0</v>
      </c>
      <c r="AH1180" s="1">
        <v>0</v>
      </c>
    </row>
    <row r="1181" spans="1:34" hidden="1" x14ac:dyDescent="0.35">
      <c r="A1181" s="1">
        <v>5930</v>
      </c>
      <c r="B1181" s="1">
        <v>82</v>
      </c>
      <c r="C1181" s="1">
        <v>0</v>
      </c>
      <c r="D1181" s="1">
        <v>3</v>
      </c>
      <c r="E1181" s="1">
        <v>0</v>
      </c>
      <c r="F1181" s="1">
        <v>18.8418295190096</v>
      </c>
      <c r="G1181" s="1">
        <v>0</v>
      </c>
      <c r="H1181" s="1">
        <v>2.9442071487754302</v>
      </c>
      <c r="I1181" s="1">
        <v>0.73402877563820201</v>
      </c>
      <c r="J1181" s="1">
        <v>5.8825900924010002</v>
      </c>
      <c r="K1181" s="1">
        <v>7.5516950580700897</v>
      </c>
      <c r="L1181" s="1">
        <v>1</v>
      </c>
      <c r="M1181" s="1">
        <v>0</v>
      </c>
      <c r="N1181" s="1">
        <v>0</v>
      </c>
      <c r="O1181" s="1">
        <v>1</v>
      </c>
      <c r="P1181" s="1">
        <v>0</v>
      </c>
      <c r="Q1181" s="1">
        <v>1</v>
      </c>
      <c r="R1181" s="1">
        <v>174</v>
      </c>
      <c r="S1181" s="1">
        <v>117</v>
      </c>
      <c r="T1181" s="1">
        <v>257.62620453463001</v>
      </c>
      <c r="U1181" s="1">
        <v>61.0610602481418</v>
      </c>
      <c r="V1181" s="1">
        <v>84.274040286300405</v>
      </c>
      <c r="W1181" s="1">
        <v>199.45958311286799</v>
      </c>
      <c r="X1181" s="1">
        <v>21.736110197654799</v>
      </c>
      <c r="Y1181" s="1">
        <v>1.6702009006676599</v>
      </c>
      <c r="Z1181" s="1">
        <v>0</v>
      </c>
      <c r="AA1181" s="1">
        <v>0</v>
      </c>
      <c r="AB1181" s="1">
        <v>9.1734992015735894</v>
      </c>
      <c r="AC1181" s="1">
        <v>0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</row>
    <row r="1182" spans="1:34" hidden="1" x14ac:dyDescent="0.35">
      <c r="A1182" s="1">
        <v>5931</v>
      </c>
      <c r="B1182" s="1">
        <v>80</v>
      </c>
      <c r="C1182" s="1">
        <v>0</v>
      </c>
      <c r="D1182" s="1">
        <v>0</v>
      </c>
      <c r="E1182" s="1">
        <v>0</v>
      </c>
      <c r="F1182" s="1">
        <v>39.145917059578998</v>
      </c>
      <c r="G1182" s="1">
        <v>0</v>
      </c>
      <c r="H1182" s="1">
        <v>11.961936889331399</v>
      </c>
      <c r="I1182" s="1">
        <v>6.1126492966484998</v>
      </c>
      <c r="J1182" s="1">
        <v>6.5409524750530101</v>
      </c>
      <c r="K1182" s="1">
        <v>5.2016875679791497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109</v>
      </c>
      <c r="S1182" s="1">
        <v>70</v>
      </c>
      <c r="T1182" s="1">
        <v>258.04370439613803</v>
      </c>
      <c r="U1182" s="1">
        <v>183.46319737185601</v>
      </c>
      <c r="V1182" s="1">
        <v>73.095818507390504</v>
      </c>
      <c r="W1182" s="1">
        <v>132.546868720677</v>
      </c>
      <c r="X1182" s="1">
        <v>21.395494535472999</v>
      </c>
      <c r="Y1182" s="1">
        <v>5.77191044749227</v>
      </c>
      <c r="Z1182" s="1">
        <v>0</v>
      </c>
      <c r="AA1182" s="1">
        <v>0</v>
      </c>
      <c r="AB1182" s="1">
        <v>7.6263594915343296</v>
      </c>
      <c r="AC1182" s="1">
        <v>0</v>
      </c>
      <c r="AD1182" s="1">
        <v>0</v>
      </c>
      <c r="AE1182" s="1">
        <v>1</v>
      </c>
      <c r="AF1182" s="1">
        <v>0</v>
      </c>
      <c r="AG1182" s="1">
        <v>1</v>
      </c>
      <c r="AH1182" s="1">
        <v>0</v>
      </c>
    </row>
    <row r="1183" spans="1:34" x14ac:dyDescent="0.35">
      <c r="A1183" s="1">
        <v>5932</v>
      </c>
      <c r="B1183" s="1">
        <v>88</v>
      </c>
      <c r="C1183" s="1">
        <v>0</v>
      </c>
      <c r="D1183" s="1">
        <v>1</v>
      </c>
      <c r="E1183" s="1">
        <v>2</v>
      </c>
      <c r="F1183" s="1">
        <v>33.398578839065799</v>
      </c>
      <c r="G1183" s="1">
        <v>1</v>
      </c>
      <c r="H1183" s="1">
        <v>4.2728098998679602</v>
      </c>
      <c r="I1183" s="1">
        <v>8.46361549442193</v>
      </c>
      <c r="J1183" s="1">
        <v>4.5511540527352201</v>
      </c>
      <c r="K1183" s="1">
        <v>9.7344281981840606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119</v>
      </c>
      <c r="S1183" s="1">
        <v>103</v>
      </c>
      <c r="T1183" s="1">
        <v>182.115163124812</v>
      </c>
      <c r="U1183" s="1">
        <v>190.28335054054699</v>
      </c>
      <c r="V1183" s="1">
        <v>88.676357415531697</v>
      </c>
      <c r="W1183" s="1">
        <v>110.014794735321</v>
      </c>
      <c r="X1183" s="1">
        <v>20.117844940843099</v>
      </c>
      <c r="Y1183" s="1">
        <v>7.3005607446016096</v>
      </c>
      <c r="Z1183" s="1">
        <v>1</v>
      </c>
      <c r="AA1183" s="1">
        <v>0</v>
      </c>
      <c r="AB1183" s="1">
        <v>1.37276325223606</v>
      </c>
      <c r="AC1183" s="1">
        <v>1</v>
      </c>
      <c r="AD1183" s="1">
        <v>0</v>
      </c>
      <c r="AE1183" s="1">
        <v>0</v>
      </c>
      <c r="AF1183" s="1">
        <v>0</v>
      </c>
      <c r="AG1183" s="1">
        <v>0</v>
      </c>
      <c r="AH1183" s="1">
        <v>1</v>
      </c>
    </row>
    <row r="1184" spans="1:34" hidden="1" x14ac:dyDescent="0.35">
      <c r="A1184" s="1">
        <v>5933</v>
      </c>
      <c r="B1184" s="1">
        <v>75</v>
      </c>
      <c r="C1184" s="1">
        <v>1</v>
      </c>
      <c r="D1184" s="1">
        <v>0</v>
      </c>
      <c r="E1184" s="1">
        <v>1</v>
      </c>
      <c r="F1184" s="1">
        <v>27.754224091891601</v>
      </c>
      <c r="G1184" s="1">
        <v>0</v>
      </c>
      <c r="H1184" s="1">
        <v>4.5197938540134004</v>
      </c>
      <c r="I1184" s="1">
        <v>8.8664467815626793</v>
      </c>
      <c r="J1184" s="1">
        <v>0.26945118650511701</v>
      </c>
      <c r="K1184" s="1">
        <v>4.5625226918201003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143</v>
      </c>
      <c r="S1184" s="1">
        <v>103</v>
      </c>
      <c r="T1184" s="1">
        <v>281.13742780075899</v>
      </c>
      <c r="U1184" s="1">
        <v>167.151134742393</v>
      </c>
      <c r="V1184" s="1">
        <v>73.505698877657395</v>
      </c>
      <c r="W1184" s="1">
        <v>254.42551066231999</v>
      </c>
      <c r="X1184" s="1">
        <v>4.1760463332034501</v>
      </c>
      <c r="Y1184" s="1">
        <v>5.2112849766107603</v>
      </c>
      <c r="Z1184" s="1">
        <v>0</v>
      </c>
      <c r="AA1184" s="1">
        <v>0</v>
      </c>
      <c r="AB1184" s="1">
        <v>6.4600640072807103</v>
      </c>
      <c r="AC1184" s="1">
        <v>0</v>
      </c>
      <c r="AD1184" s="1">
        <v>0</v>
      </c>
      <c r="AE1184" s="1">
        <v>0</v>
      </c>
      <c r="AF1184" s="1">
        <v>1</v>
      </c>
      <c r="AG1184" s="1">
        <v>1</v>
      </c>
      <c r="AH1184" s="1">
        <v>0</v>
      </c>
    </row>
    <row r="1185" spans="1:34" hidden="1" x14ac:dyDescent="0.35">
      <c r="A1185" s="1">
        <v>5934</v>
      </c>
      <c r="B1185" s="1">
        <v>76</v>
      </c>
      <c r="C1185" s="1">
        <v>0</v>
      </c>
      <c r="D1185" s="1">
        <v>2</v>
      </c>
      <c r="E1185" s="1">
        <v>1</v>
      </c>
      <c r="F1185" s="1">
        <v>20.279533943374599</v>
      </c>
      <c r="G1185" s="1">
        <v>0</v>
      </c>
      <c r="H1185" s="1">
        <v>8.6507260600558897</v>
      </c>
      <c r="I1185" s="1">
        <v>4.5466520205545597</v>
      </c>
      <c r="J1185" s="1">
        <v>2.4658673239861999</v>
      </c>
      <c r="K1185" s="1">
        <v>9.4835355068427294</v>
      </c>
      <c r="L1185" s="1">
        <v>0</v>
      </c>
      <c r="M1185" s="1">
        <v>0</v>
      </c>
      <c r="N1185" s="1">
        <v>0</v>
      </c>
      <c r="O1185" s="1">
        <v>1</v>
      </c>
      <c r="P1185" s="1">
        <v>0</v>
      </c>
      <c r="Q1185" s="1">
        <v>1</v>
      </c>
      <c r="R1185" s="1">
        <v>135</v>
      </c>
      <c r="S1185" s="1">
        <v>75</v>
      </c>
      <c r="T1185" s="1">
        <v>154.307204422469</v>
      </c>
      <c r="U1185" s="1">
        <v>99.283449648189304</v>
      </c>
      <c r="V1185" s="1">
        <v>83.308129400789596</v>
      </c>
      <c r="W1185" s="1">
        <v>201.162253026445</v>
      </c>
      <c r="X1185" s="1">
        <v>26.863965242894199</v>
      </c>
      <c r="Y1185" s="1">
        <v>9.9348408684369396</v>
      </c>
      <c r="Z1185" s="1">
        <v>0</v>
      </c>
      <c r="AA1185" s="1">
        <v>0</v>
      </c>
      <c r="AB1185" s="1">
        <v>9.6832866266144997</v>
      </c>
      <c r="AC1185" s="1">
        <v>0</v>
      </c>
      <c r="AD1185" s="1">
        <v>0</v>
      </c>
      <c r="AE1185" s="1">
        <v>0</v>
      </c>
      <c r="AF1185" s="1">
        <v>0</v>
      </c>
      <c r="AG1185" s="1">
        <v>1</v>
      </c>
      <c r="AH1185" s="1">
        <v>0</v>
      </c>
    </row>
    <row r="1186" spans="1:34" hidden="1" x14ac:dyDescent="0.35">
      <c r="A1186" s="1">
        <v>5935</v>
      </c>
      <c r="B1186" s="1">
        <v>63</v>
      </c>
      <c r="C1186" s="1">
        <v>1</v>
      </c>
      <c r="D1186" s="1">
        <v>2</v>
      </c>
      <c r="E1186" s="1">
        <v>2</v>
      </c>
      <c r="F1186" s="1">
        <v>29.762713343124599</v>
      </c>
      <c r="G1186" s="1">
        <v>1</v>
      </c>
      <c r="H1186" s="1">
        <v>14.569238209024</v>
      </c>
      <c r="I1186" s="1">
        <v>0.113014690370963</v>
      </c>
      <c r="J1186" s="1">
        <v>1.1326316276924799</v>
      </c>
      <c r="K1186" s="1">
        <v>6.0422520921576099</v>
      </c>
      <c r="L1186" s="1">
        <v>0</v>
      </c>
      <c r="M1186" s="1">
        <v>0</v>
      </c>
      <c r="N1186" s="1">
        <v>1</v>
      </c>
      <c r="O1186" s="1">
        <v>0</v>
      </c>
      <c r="P1186" s="1">
        <v>0</v>
      </c>
      <c r="Q1186" s="1">
        <v>0</v>
      </c>
      <c r="R1186" s="1">
        <v>139</v>
      </c>
      <c r="S1186" s="1">
        <v>114</v>
      </c>
      <c r="T1186" s="1">
        <v>281.11788780897899</v>
      </c>
      <c r="U1186" s="1">
        <v>147.96646166492999</v>
      </c>
      <c r="V1186" s="1">
        <v>82.330835320495694</v>
      </c>
      <c r="W1186" s="1">
        <v>369.66801083707401</v>
      </c>
      <c r="X1186" s="1">
        <v>20.3886319526781</v>
      </c>
      <c r="Y1186" s="1">
        <v>9.2064247416323699</v>
      </c>
      <c r="Z1186" s="1">
        <v>0</v>
      </c>
      <c r="AA1186" s="1">
        <v>0</v>
      </c>
      <c r="AB1186" s="1">
        <v>5.2438143885225399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</row>
    <row r="1187" spans="1:34" hidden="1" x14ac:dyDescent="0.35">
      <c r="A1187" s="1">
        <v>5936</v>
      </c>
      <c r="B1187" s="1">
        <v>77</v>
      </c>
      <c r="C1187" s="1">
        <v>1</v>
      </c>
      <c r="D1187" s="1">
        <v>1</v>
      </c>
      <c r="E1187" s="1">
        <v>0</v>
      </c>
      <c r="F1187" s="1">
        <v>22.238430700941802</v>
      </c>
      <c r="G1187" s="1">
        <v>0</v>
      </c>
      <c r="H1187" s="1">
        <v>2.7900143135162598</v>
      </c>
      <c r="I1187" s="1">
        <v>4.7317209128055797</v>
      </c>
      <c r="J1187" s="1">
        <v>6.9307513070225601</v>
      </c>
      <c r="K1187" s="1">
        <v>6.6384120634506196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101</v>
      </c>
      <c r="S1187" s="1">
        <v>73</v>
      </c>
      <c r="T1187" s="1">
        <v>187.49473594026799</v>
      </c>
      <c r="U1187" s="1">
        <v>97.148591086694907</v>
      </c>
      <c r="V1187" s="1">
        <v>43.840148663226103</v>
      </c>
      <c r="W1187" s="1">
        <v>342.544527246695</v>
      </c>
      <c r="X1187" s="1">
        <v>6.0317937846294001</v>
      </c>
      <c r="Y1187" s="1">
        <v>8.45982159946686</v>
      </c>
      <c r="Z1187" s="1">
        <v>0</v>
      </c>
      <c r="AA1187" s="1">
        <v>0</v>
      </c>
      <c r="AB1187" s="1">
        <v>8.2034029597457501</v>
      </c>
      <c r="AC1187" s="1">
        <v>1</v>
      </c>
      <c r="AD1187" s="1">
        <v>0</v>
      </c>
      <c r="AE1187" s="1">
        <v>0</v>
      </c>
      <c r="AF1187" s="1">
        <v>0</v>
      </c>
      <c r="AG1187" s="1">
        <v>0</v>
      </c>
      <c r="AH1187" s="1">
        <v>0</v>
      </c>
    </row>
    <row r="1188" spans="1:34" hidden="1" x14ac:dyDescent="0.35">
      <c r="A1188" s="1">
        <v>5937</v>
      </c>
      <c r="B1188" s="1">
        <v>66</v>
      </c>
      <c r="C1188" s="1">
        <v>0</v>
      </c>
      <c r="D1188" s="1">
        <v>1</v>
      </c>
      <c r="E1188" s="1">
        <v>1</v>
      </c>
      <c r="F1188" s="1">
        <v>29.424341831348201</v>
      </c>
      <c r="G1188" s="1">
        <v>1</v>
      </c>
      <c r="H1188" s="1">
        <v>14.206665389090899</v>
      </c>
      <c r="I1188" s="1">
        <v>7.5434247136664396</v>
      </c>
      <c r="J1188" s="1">
        <v>7.4667419307840097</v>
      </c>
      <c r="K1188" s="1">
        <v>7.3693536918332896</v>
      </c>
      <c r="L1188" s="1">
        <v>0</v>
      </c>
      <c r="M1188" s="1">
        <v>0</v>
      </c>
      <c r="N1188" s="1">
        <v>0</v>
      </c>
      <c r="O1188" s="1">
        <v>1</v>
      </c>
      <c r="P1188" s="1">
        <v>0</v>
      </c>
      <c r="Q1188" s="1">
        <v>0</v>
      </c>
      <c r="R1188" s="1">
        <v>149</v>
      </c>
      <c r="S1188" s="1">
        <v>61</v>
      </c>
      <c r="T1188" s="1">
        <v>270.20952690246003</v>
      </c>
      <c r="U1188" s="1">
        <v>89.169719686379395</v>
      </c>
      <c r="V1188" s="1">
        <v>23.338156208129</v>
      </c>
      <c r="W1188" s="1">
        <v>73.1028494920631</v>
      </c>
      <c r="X1188" s="1">
        <v>25.877068373836199</v>
      </c>
      <c r="Y1188" s="1">
        <v>0.51413040671673904</v>
      </c>
      <c r="Z1188" s="1">
        <v>0</v>
      </c>
      <c r="AA1188" s="1">
        <v>0</v>
      </c>
      <c r="AB1188" s="1">
        <v>7.8874598177028004</v>
      </c>
      <c r="AC1188" s="1">
        <v>0</v>
      </c>
      <c r="AD1188" s="1">
        <v>0</v>
      </c>
      <c r="AE1188" s="1">
        <v>0</v>
      </c>
      <c r="AF1188" s="1">
        <v>1</v>
      </c>
      <c r="AG1188" s="1">
        <v>0</v>
      </c>
      <c r="AH1188" s="1">
        <v>0</v>
      </c>
    </row>
    <row r="1189" spans="1:34" hidden="1" x14ac:dyDescent="0.35">
      <c r="A1189" s="1">
        <v>5938</v>
      </c>
      <c r="B1189" s="1">
        <v>69</v>
      </c>
      <c r="C1189" s="1">
        <v>1</v>
      </c>
      <c r="D1189" s="1">
        <v>2</v>
      </c>
      <c r="E1189" s="1">
        <v>0</v>
      </c>
      <c r="F1189" s="1">
        <v>32.644782706836601</v>
      </c>
      <c r="G1189" s="1">
        <v>0</v>
      </c>
      <c r="H1189" s="1">
        <v>16.755043470873801</v>
      </c>
      <c r="I1189" s="1">
        <v>5.7282519840981703</v>
      </c>
      <c r="J1189" s="1">
        <v>6.0570053352127502</v>
      </c>
      <c r="K1189" s="1">
        <v>9.7471198526212106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146</v>
      </c>
      <c r="S1189" s="1">
        <v>76</v>
      </c>
      <c r="T1189" s="1">
        <v>188.71222649025199</v>
      </c>
      <c r="U1189" s="1">
        <v>143.13106820204001</v>
      </c>
      <c r="V1189" s="1">
        <v>77.294512926123105</v>
      </c>
      <c r="W1189" s="1">
        <v>312.12937514988897</v>
      </c>
      <c r="X1189" s="1">
        <v>13.073383189521101</v>
      </c>
      <c r="Y1189" s="1">
        <v>7.7289499943971904</v>
      </c>
      <c r="Z1189" s="1">
        <v>0</v>
      </c>
      <c r="AA1189" s="1">
        <v>0</v>
      </c>
      <c r="AB1189" s="1">
        <v>7.2892642286423399</v>
      </c>
      <c r="AC1189" s="1">
        <v>0</v>
      </c>
      <c r="AD1189" s="1">
        <v>0</v>
      </c>
      <c r="AE1189" s="1">
        <v>0</v>
      </c>
      <c r="AF1189" s="1">
        <v>0</v>
      </c>
      <c r="AG1189" s="1">
        <v>0</v>
      </c>
      <c r="AH1189" s="1">
        <v>0</v>
      </c>
    </row>
    <row r="1190" spans="1:34" hidden="1" x14ac:dyDescent="0.35">
      <c r="A1190" s="1">
        <v>5939</v>
      </c>
      <c r="B1190" s="1">
        <v>65</v>
      </c>
      <c r="C1190" s="1">
        <v>0</v>
      </c>
      <c r="D1190" s="1">
        <v>0</v>
      </c>
      <c r="E1190" s="1">
        <v>3</v>
      </c>
      <c r="F1190" s="1">
        <v>19.4298854715327</v>
      </c>
      <c r="G1190" s="1">
        <v>0</v>
      </c>
      <c r="H1190" s="1">
        <v>6.1563464999620399</v>
      </c>
      <c r="I1190" s="1">
        <v>9.8110995309427391</v>
      </c>
      <c r="J1190" s="1">
        <v>1.8218299295429701</v>
      </c>
      <c r="K1190" s="1">
        <v>6.4392540399716696</v>
      </c>
      <c r="L1190" s="1">
        <v>1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98</v>
      </c>
      <c r="S1190" s="1">
        <v>66</v>
      </c>
      <c r="T1190" s="1">
        <v>221.34858229418899</v>
      </c>
      <c r="U1190" s="1">
        <v>172.29405570675101</v>
      </c>
      <c r="V1190" s="1">
        <v>45.896689579055597</v>
      </c>
      <c r="W1190" s="1">
        <v>280.06827775029899</v>
      </c>
      <c r="X1190" s="1">
        <v>4.5728962529436403</v>
      </c>
      <c r="Y1190" s="1">
        <v>9.8107190485076305</v>
      </c>
      <c r="Z1190" s="1">
        <v>0</v>
      </c>
      <c r="AA1190" s="1">
        <v>0</v>
      </c>
      <c r="AB1190" s="1">
        <v>8.6879832801732402</v>
      </c>
      <c r="AC1190" s="1">
        <v>0</v>
      </c>
      <c r="AD1190" s="1">
        <v>1</v>
      </c>
      <c r="AE1190" s="1">
        <v>0</v>
      </c>
      <c r="AF1190" s="1">
        <v>0</v>
      </c>
      <c r="AG1190" s="1">
        <v>0</v>
      </c>
      <c r="AH1190" s="1">
        <v>0</v>
      </c>
    </row>
    <row r="1191" spans="1:34" hidden="1" x14ac:dyDescent="0.35">
      <c r="A1191" s="1">
        <v>5940</v>
      </c>
      <c r="B1191" s="1">
        <v>89</v>
      </c>
      <c r="C1191" s="1">
        <v>1</v>
      </c>
      <c r="D1191" s="1">
        <v>0</v>
      </c>
      <c r="E1191" s="1">
        <v>0</v>
      </c>
      <c r="F1191" s="1">
        <v>39.221866530472496</v>
      </c>
      <c r="G1191" s="1">
        <v>0</v>
      </c>
      <c r="H1191" s="1">
        <v>7.1033064344176999</v>
      </c>
      <c r="I1191" s="1">
        <v>0.73777015832863202</v>
      </c>
      <c r="J1191" s="1">
        <v>8.6807789043530903</v>
      </c>
      <c r="K1191" s="1">
        <v>6.3972665291207296</v>
      </c>
      <c r="L1191" s="1">
        <v>1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137</v>
      </c>
      <c r="S1191" s="1">
        <v>90</v>
      </c>
      <c r="T1191" s="1">
        <v>235.02803736624099</v>
      </c>
      <c r="U1191" s="1">
        <v>165.994296093169</v>
      </c>
      <c r="V1191" s="1">
        <v>76.135545242415006</v>
      </c>
      <c r="W1191" s="1">
        <v>68.866390109441099</v>
      </c>
      <c r="X1191" s="1">
        <v>25.583536808619002</v>
      </c>
      <c r="Y1191" s="1">
        <v>6.9580984206900398</v>
      </c>
      <c r="Z1191" s="1">
        <v>1</v>
      </c>
      <c r="AA1191" s="1">
        <v>0</v>
      </c>
      <c r="AB1191" s="1">
        <v>1.1088899957365099</v>
      </c>
      <c r="AC1191" s="1">
        <v>1</v>
      </c>
      <c r="AD1191" s="1">
        <v>0</v>
      </c>
      <c r="AE1191" s="1">
        <v>1</v>
      </c>
      <c r="AF1191" s="1">
        <v>0</v>
      </c>
      <c r="AG1191" s="1">
        <v>0</v>
      </c>
      <c r="AH1191" s="1">
        <v>0</v>
      </c>
    </row>
    <row r="1192" spans="1:34" x14ac:dyDescent="0.35">
      <c r="A1192" s="1">
        <v>5941</v>
      </c>
      <c r="B1192" s="1">
        <v>90</v>
      </c>
      <c r="C1192" s="1">
        <v>0</v>
      </c>
      <c r="D1192" s="1">
        <v>0</v>
      </c>
      <c r="E1192" s="1">
        <v>0</v>
      </c>
      <c r="F1192" s="1">
        <v>32.034020576478802</v>
      </c>
      <c r="G1192" s="1">
        <v>0</v>
      </c>
      <c r="H1192" s="1">
        <v>11.2277194341716</v>
      </c>
      <c r="I1192" s="1">
        <v>3.3996382285194602</v>
      </c>
      <c r="J1192" s="1">
        <v>7.0503014859436002</v>
      </c>
      <c r="K1192" s="1">
        <v>5.5951350526570698</v>
      </c>
      <c r="L1192" s="1">
        <v>0</v>
      </c>
      <c r="M1192" s="1">
        <v>0</v>
      </c>
      <c r="N1192" s="1">
        <v>0</v>
      </c>
      <c r="O1192" s="1">
        <v>0</v>
      </c>
      <c r="P1192" s="1">
        <v>1</v>
      </c>
      <c r="Q1192" s="1">
        <v>0</v>
      </c>
      <c r="R1192" s="1">
        <v>175</v>
      </c>
      <c r="S1192" s="1">
        <v>97</v>
      </c>
      <c r="T1192" s="1">
        <v>227.59233125419399</v>
      </c>
      <c r="U1192" s="1">
        <v>57.771204904014297</v>
      </c>
      <c r="V1192" s="1">
        <v>55.295074449439802</v>
      </c>
      <c r="W1192" s="1">
        <v>86.847975867031806</v>
      </c>
      <c r="X1192" s="1">
        <v>6.3469106759219001</v>
      </c>
      <c r="Y1192" s="1">
        <v>4.11578597790571</v>
      </c>
      <c r="Z1192" s="1">
        <v>1</v>
      </c>
      <c r="AA1192" s="1">
        <v>0</v>
      </c>
      <c r="AB1192" s="1">
        <v>8.8377668347828209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1</v>
      </c>
    </row>
    <row r="1193" spans="1:34" x14ac:dyDescent="0.35">
      <c r="A1193" s="1">
        <v>5942</v>
      </c>
      <c r="B1193" s="1">
        <v>71</v>
      </c>
      <c r="C1193" s="1">
        <v>1</v>
      </c>
      <c r="D1193" s="1">
        <v>2</v>
      </c>
      <c r="E1193" s="1">
        <v>1</v>
      </c>
      <c r="F1193" s="1">
        <v>33.544355798473802</v>
      </c>
      <c r="G1193" s="1">
        <v>1</v>
      </c>
      <c r="H1193" s="1">
        <v>17.570040171356901</v>
      </c>
      <c r="I1193" s="1">
        <v>8.5972802685647594</v>
      </c>
      <c r="J1193" s="1">
        <v>5.37423153029928</v>
      </c>
      <c r="K1193" s="1">
        <v>4.24763723659607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1</v>
      </c>
      <c r="R1193" s="1">
        <v>121</v>
      </c>
      <c r="S1193" s="1">
        <v>81</v>
      </c>
      <c r="T1193" s="1">
        <v>262.75308099981601</v>
      </c>
      <c r="U1193" s="1">
        <v>143.860660910961</v>
      </c>
      <c r="V1193" s="1">
        <v>35.455163780692402</v>
      </c>
      <c r="W1193" s="1">
        <v>340.91099136643498</v>
      </c>
      <c r="X1193" s="1">
        <v>9.2697145498362694</v>
      </c>
      <c r="Y1193" s="1">
        <v>3.2654159784349601</v>
      </c>
      <c r="Z1193" s="1">
        <v>1</v>
      </c>
      <c r="AA1193" s="1">
        <v>0</v>
      </c>
      <c r="AB1193" s="1">
        <v>1.9646407999436899</v>
      </c>
      <c r="AC1193" s="1">
        <v>0</v>
      </c>
      <c r="AD1193" s="1">
        <v>1</v>
      </c>
      <c r="AE1193" s="1">
        <v>1</v>
      </c>
      <c r="AF1193" s="1">
        <v>0</v>
      </c>
      <c r="AG1193" s="1">
        <v>0</v>
      </c>
      <c r="AH1193" s="1">
        <v>1</v>
      </c>
    </row>
    <row r="1194" spans="1:34" x14ac:dyDescent="0.35">
      <c r="A1194" s="1">
        <v>5943</v>
      </c>
      <c r="B1194" s="1">
        <v>88</v>
      </c>
      <c r="C1194" s="1">
        <v>0</v>
      </c>
      <c r="D1194" s="1">
        <v>0</v>
      </c>
      <c r="E1194" s="1">
        <v>1</v>
      </c>
      <c r="F1194" s="1">
        <v>34.981654860811901</v>
      </c>
      <c r="G1194" s="1">
        <v>1</v>
      </c>
      <c r="H1194" s="1">
        <v>14.0368204189887</v>
      </c>
      <c r="I1194" s="1">
        <v>0.588360571293156</v>
      </c>
      <c r="J1194" s="1">
        <v>8.1568048034541203</v>
      </c>
      <c r="K1194" s="1">
        <v>4.4630557366145398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95</v>
      </c>
      <c r="S1194" s="1">
        <v>70</v>
      </c>
      <c r="T1194" s="1">
        <v>230.21222566673001</v>
      </c>
      <c r="U1194" s="1">
        <v>90.313046031047705</v>
      </c>
      <c r="V1194" s="1">
        <v>59.624254031309803</v>
      </c>
      <c r="W1194" s="1">
        <v>153.315778329392</v>
      </c>
      <c r="X1194" s="1">
        <v>21.048955884351301</v>
      </c>
      <c r="Y1194" s="1">
        <v>9.5702130621567694</v>
      </c>
      <c r="Z1194" s="1">
        <v>0</v>
      </c>
      <c r="AA1194" s="1">
        <v>1</v>
      </c>
      <c r="AB1194" s="1">
        <v>1.15986535556416</v>
      </c>
      <c r="AC1194" s="1">
        <v>0</v>
      </c>
      <c r="AD1194" s="1">
        <v>0</v>
      </c>
      <c r="AE1194" s="1">
        <v>0</v>
      </c>
      <c r="AF1194" s="1">
        <v>0</v>
      </c>
      <c r="AG1194" s="1">
        <v>1</v>
      </c>
      <c r="AH1194" s="1">
        <v>1</v>
      </c>
    </row>
    <row r="1195" spans="1:34" hidden="1" x14ac:dyDescent="0.35">
      <c r="A1195" s="1">
        <v>5944</v>
      </c>
      <c r="B1195" s="1">
        <v>68</v>
      </c>
      <c r="C1195" s="1">
        <v>1</v>
      </c>
      <c r="D1195" s="1">
        <v>0</v>
      </c>
      <c r="E1195" s="1">
        <v>3</v>
      </c>
      <c r="F1195" s="1">
        <v>36.226700141498597</v>
      </c>
      <c r="G1195" s="1">
        <v>0</v>
      </c>
      <c r="H1195" s="1">
        <v>13.4514899439079</v>
      </c>
      <c r="I1195" s="1">
        <v>7.6950980144527703</v>
      </c>
      <c r="J1195" s="1">
        <v>2.48625857649583</v>
      </c>
      <c r="K1195" s="1">
        <v>9.7531868042203609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157</v>
      </c>
      <c r="S1195" s="1">
        <v>67</v>
      </c>
      <c r="T1195" s="1">
        <v>175.071190546629</v>
      </c>
      <c r="U1195" s="1">
        <v>129.677076376179</v>
      </c>
      <c r="V1195" s="1">
        <v>66.237186906492099</v>
      </c>
      <c r="W1195" s="1">
        <v>393.23597022556999</v>
      </c>
      <c r="X1195" s="1">
        <v>7.0265809824212404</v>
      </c>
      <c r="Y1195" s="1">
        <v>8.26245977894337</v>
      </c>
      <c r="Z1195" s="1">
        <v>1</v>
      </c>
      <c r="AA1195" s="1">
        <v>0</v>
      </c>
      <c r="AB1195" s="1">
        <v>5.8478963785056202</v>
      </c>
      <c r="AC1195" s="1">
        <v>0</v>
      </c>
      <c r="AD1195" s="1">
        <v>0</v>
      </c>
      <c r="AE1195" s="1">
        <v>1</v>
      </c>
      <c r="AF1195" s="1">
        <v>0</v>
      </c>
      <c r="AG1195" s="1">
        <v>0</v>
      </c>
      <c r="AH1195" s="1">
        <v>0</v>
      </c>
    </row>
    <row r="1196" spans="1:34" hidden="1" x14ac:dyDescent="0.35">
      <c r="A1196" s="1">
        <v>5945</v>
      </c>
      <c r="B1196" s="1">
        <v>83</v>
      </c>
      <c r="C1196" s="1">
        <v>1</v>
      </c>
      <c r="D1196" s="1">
        <v>0</v>
      </c>
      <c r="E1196" s="1">
        <v>0</v>
      </c>
      <c r="F1196" s="1">
        <v>26.2620250043704</v>
      </c>
      <c r="G1196" s="1">
        <v>1</v>
      </c>
      <c r="H1196" s="1">
        <v>14.1111692843076</v>
      </c>
      <c r="I1196" s="1">
        <v>1.39831389035985</v>
      </c>
      <c r="J1196" s="1">
        <v>3.5240056706037901</v>
      </c>
      <c r="K1196" s="1">
        <v>4.5744370798887104</v>
      </c>
      <c r="L1196" s="1">
        <v>0</v>
      </c>
      <c r="M1196" s="1">
        <v>0</v>
      </c>
      <c r="N1196" s="1">
        <v>1</v>
      </c>
      <c r="O1196" s="1">
        <v>0</v>
      </c>
      <c r="P1196" s="1">
        <v>0</v>
      </c>
      <c r="Q1196" s="1">
        <v>0</v>
      </c>
      <c r="R1196" s="1">
        <v>174</v>
      </c>
      <c r="S1196" s="1">
        <v>97</v>
      </c>
      <c r="T1196" s="1">
        <v>201.26239514283299</v>
      </c>
      <c r="U1196" s="1">
        <v>64.213246804318104</v>
      </c>
      <c r="V1196" s="1">
        <v>73.332562635611694</v>
      </c>
      <c r="W1196" s="1">
        <v>399.941861594133</v>
      </c>
      <c r="X1196" s="1">
        <v>5.3968255735334596</v>
      </c>
      <c r="Y1196" s="1">
        <v>6.2831295060802397</v>
      </c>
      <c r="Z1196" s="1">
        <v>0</v>
      </c>
      <c r="AA1196" s="1">
        <v>0</v>
      </c>
      <c r="AB1196" s="1">
        <v>4.3617505702646602</v>
      </c>
      <c r="AC1196" s="1">
        <v>1</v>
      </c>
      <c r="AD1196" s="1">
        <v>0</v>
      </c>
      <c r="AE1196" s="1">
        <v>0</v>
      </c>
      <c r="AF1196" s="1">
        <v>1</v>
      </c>
      <c r="AG1196" s="1">
        <v>0</v>
      </c>
      <c r="AH1196" s="1">
        <v>0</v>
      </c>
    </row>
    <row r="1197" spans="1:34" x14ac:dyDescent="0.35">
      <c r="A1197" s="1">
        <v>5946</v>
      </c>
      <c r="B1197" s="1">
        <v>65</v>
      </c>
      <c r="C1197" s="1">
        <v>0</v>
      </c>
      <c r="D1197" s="1">
        <v>0</v>
      </c>
      <c r="E1197" s="1">
        <v>2</v>
      </c>
      <c r="F1197" s="1">
        <v>37.706252077328699</v>
      </c>
      <c r="G1197" s="1">
        <v>1</v>
      </c>
      <c r="H1197" s="1">
        <v>5.2074236896174497</v>
      </c>
      <c r="I1197" s="1">
        <v>1.71651540492528</v>
      </c>
      <c r="J1197" s="1">
        <v>3.48059213646934</v>
      </c>
      <c r="K1197" s="1">
        <v>6.8517281565182397</v>
      </c>
      <c r="L1197" s="1">
        <v>0</v>
      </c>
      <c r="M1197" s="1">
        <v>0</v>
      </c>
      <c r="N1197" s="1">
        <v>1</v>
      </c>
      <c r="O1197" s="1">
        <v>0</v>
      </c>
      <c r="P1197" s="1">
        <v>1</v>
      </c>
      <c r="Q1197" s="1">
        <v>0</v>
      </c>
      <c r="R1197" s="1">
        <v>130</v>
      </c>
      <c r="S1197" s="1">
        <v>70</v>
      </c>
      <c r="T1197" s="1">
        <v>243.849999550143</v>
      </c>
      <c r="U1197" s="1">
        <v>145.10717890694099</v>
      </c>
      <c r="V1197" s="1">
        <v>31.6240267381962</v>
      </c>
      <c r="W1197" s="1">
        <v>326.90545169806001</v>
      </c>
      <c r="X1197" s="1">
        <v>21.915695785567699</v>
      </c>
      <c r="Y1197" s="1">
        <v>1.8266976302400899</v>
      </c>
      <c r="Z1197" s="1">
        <v>1</v>
      </c>
      <c r="AA1197" s="1">
        <v>0</v>
      </c>
      <c r="AB1197" s="1">
        <v>6.96708590988393E-2</v>
      </c>
      <c r="AC1197" s="1">
        <v>0</v>
      </c>
      <c r="AD1197" s="1">
        <v>1</v>
      </c>
      <c r="AE1197" s="1">
        <v>1</v>
      </c>
      <c r="AF1197" s="1">
        <v>0</v>
      </c>
      <c r="AG1197" s="1">
        <v>1</v>
      </c>
      <c r="AH1197" s="1">
        <v>1</v>
      </c>
    </row>
    <row r="1198" spans="1:34" hidden="1" x14ac:dyDescent="0.35">
      <c r="A1198" s="1">
        <v>5947</v>
      </c>
      <c r="B1198" s="1">
        <v>90</v>
      </c>
      <c r="C1198" s="1">
        <v>0</v>
      </c>
      <c r="D1198" s="1">
        <v>1</v>
      </c>
      <c r="E1198" s="1">
        <v>1</v>
      </c>
      <c r="F1198" s="1">
        <v>35.634927844590301</v>
      </c>
      <c r="G1198" s="1">
        <v>1</v>
      </c>
      <c r="H1198" s="1">
        <v>12.6013213189204</v>
      </c>
      <c r="I1198" s="1">
        <v>0.81160378770703101</v>
      </c>
      <c r="J1198" s="1">
        <v>2.3082227246304701</v>
      </c>
      <c r="K1198" s="1">
        <v>8.3548143859025998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129</v>
      </c>
      <c r="S1198" s="1">
        <v>64</v>
      </c>
      <c r="T1198" s="1">
        <v>193.78357363243401</v>
      </c>
      <c r="U1198" s="1">
        <v>139.41766687596001</v>
      </c>
      <c r="V1198" s="1">
        <v>58.617036035643203</v>
      </c>
      <c r="W1198" s="1">
        <v>83.541114932023703</v>
      </c>
      <c r="X1198" s="1">
        <v>26.278260546691602</v>
      </c>
      <c r="Y1198" s="1">
        <v>0.83512801693005301</v>
      </c>
      <c r="Z1198" s="1">
        <v>1</v>
      </c>
      <c r="AA1198" s="1">
        <v>0</v>
      </c>
      <c r="AB1198" s="1">
        <v>0.27286159155880102</v>
      </c>
      <c r="AC1198" s="1">
        <v>1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</row>
    <row r="1199" spans="1:34" hidden="1" x14ac:dyDescent="0.35">
      <c r="A1199" s="1">
        <v>5948</v>
      </c>
      <c r="B1199" s="1">
        <v>73</v>
      </c>
      <c r="C1199" s="1">
        <v>0</v>
      </c>
      <c r="D1199" s="1">
        <v>0</v>
      </c>
      <c r="E1199" s="1">
        <v>1</v>
      </c>
      <c r="F1199" s="1">
        <v>29.106537431771802</v>
      </c>
      <c r="G1199" s="1">
        <v>0</v>
      </c>
      <c r="H1199" s="1">
        <v>17.335405763643202</v>
      </c>
      <c r="I1199" s="1">
        <v>1.0184477125586699</v>
      </c>
      <c r="J1199" s="1">
        <v>1.66572183676192</v>
      </c>
      <c r="K1199" s="1">
        <v>5.5424660657078801</v>
      </c>
      <c r="L1199" s="1">
        <v>1</v>
      </c>
      <c r="M1199" s="1">
        <v>0</v>
      </c>
      <c r="N1199" s="1">
        <v>0</v>
      </c>
      <c r="O1199" s="1">
        <v>1</v>
      </c>
      <c r="P1199" s="1">
        <v>0</v>
      </c>
      <c r="Q1199" s="1">
        <v>0</v>
      </c>
      <c r="R1199" s="1">
        <v>147</v>
      </c>
      <c r="S1199" s="1">
        <v>104</v>
      </c>
      <c r="T1199" s="1">
        <v>236.31694002955601</v>
      </c>
      <c r="U1199" s="1">
        <v>90.070211751337396</v>
      </c>
      <c r="V1199" s="1">
        <v>53.693877851673498</v>
      </c>
      <c r="W1199" s="1">
        <v>176.68571915541901</v>
      </c>
      <c r="X1199" s="1">
        <v>27.983698381579998</v>
      </c>
      <c r="Y1199" s="1">
        <v>1.1020435850690899</v>
      </c>
      <c r="Z1199" s="1">
        <v>1</v>
      </c>
      <c r="AA1199" s="1">
        <v>0</v>
      </c>
      <c r="AB1199" s="1">
        <v>9.6476778775143597</v>
      </c>
      <c r="AC1199" s="1">
        <v>0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</row>
    <row r="1200" spans="1:34" hidden="1" x14ac:dyDescent="0.35">
      <c r="A1200" s="1">
        <v>5949</v>
      </c>
      <c r="B1200" s="1">
        <v>66</v>
      </c>
      <c r="C1200" s="1">
        <v>1</v>
      </c>
      <c r="D1200" s="1">
        <v>0</v>
      </c>
      <c r="E1200" s="1">
        <v>2</v>
      </c>
      <c r="F1200" s="1">
        <v>36.157146085163397</v>
      </c>
      <c r="G1200" s="1">
        <v>0</v>
      </c>
      <c r="H1200" s="1">
        <v>9.9015777175845994</v>
      </c>
      <c r="I1200" s="1">
        <v>6.3740821645808099</v>
      </c>
      <c r="J1200" s="1">
        <v>2.1803584359649402</v>
      </c>
      <c r="K1200" s="1">
        <v>4.52952329783965</v>
      </c>
      <c r="L1200" s="1">
        <v>0</v>
      </c>
      <c r="M1200" s="1">
        <v>0</v>
      </c>
      <c r="N1200" s="1">
        <v>0</v>
      </c>
      <c r="O1200" s="1">
        <v>1</v>
      </c>
      <c r="P1200" s="1">
        <v>0</v>
      </c>
      <c r="Q1200" s="1">
        <v>1</v>
      </c>
      <c r="R1200" s="1">
        <v>102</v>
      </c>
      <c r="S1200" s="1">
        <v>96</v>
      </c>
      <c r="T1200" s="1">
        <v>152.71835021276499</v>
      </c>
      <c r="U1200" s="1">
        <v>76.572084902457902</v>
      </c>
      <c r="V1200" s="1">
        <v>73.042439487048497</v>
      </c>
      <c r="W1200" s="1">
        <v>60.119292442170398</v>
      </c>
      <c r="X1200" s="1">
        <v>23.278861614744201</v>
      </c>
      <c r="Y1200" s="1">
        <v>8.8179617661904892</v>
      </c>
      <c r="Z1200" s="1">
        <v>0</v>
      </c>
      <c r="AA1200" s="1">
        <v>0</v>
      </c>
      <c r="AB1200" s="1">
        <v>4.1138781092978203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</row>
    <row r="1201" spans="1:34" hidden="1" x14ac:dyDescent="0.35">
      <c r="A1201" s="1">
        <v>5950</v>
      </c>
      <c r="B1201" s="1">
        <v>77</v>
      </c>
      <c r="C1201" s="1">
        <v>0</v>
      </c>
      <c r="D1201" s="1">
        <v>3</v>
      </c>
      <c r="E1201" s="1">
        <v>0</v>
      </c>
      <c r="F1201" s="1">
        <v>26.445418937016299</v>
      </c>
      <c r="G1201" s="1">
        <v>0</v>
      </c>
      <c r="H1201" s="1">
        <v>4.9674818989024603</v>
      </c>
      <c r="I1201" s="1">
        <v>9.9874294134222499</v>
      </c>
      <c r="J1201" s="1">
        <v>8.9203321202325103</v>
      </c>
      <c r="K1201" s="1">
        <v>7.3138090183309199</v>
      </c>
      <c r="L1201" s="1">
        <v>0</v>
      </c>
      <c r="M1201" s="1">
        <v>0</v>
      </c>
      <c r="N1201" s="1">
        <v>1</v>
      </c>
      <c r="O1201" s="1">
        <v>1</v>
      </c>
      <c r="P1201" s="1">
        <v>0</v>
      </c>
      <c r="Q1201" s="1">
        <v>0</v>
      </c>
      <c r="R1201" s="1">
        <v>116</v>
      </c>
      <c r="S1201" s="1">
        <v>62</v>
      </c>
      <c r="T1201" s="1">
        <v>237.81668389416001</v>
      </c>
      <c r="U1201" s="1">
        <v>109.2855401284</v>
      </c>
      <c r="V1201" s="1">
        <v>55.545738214409504</v>
      </c>
      <c r="W1201" s="1">
        <v>264.15482738648097</v>
      </c>
      <c r="X1201" s="1">
        <v>22.5124552436945</v>
      </c>
      <c r="Y1201" s="1">
        <v>6.5576048492157</v>
      </c>
      <c r="Z1201" s="1">
        <v>0</v>
      </c>
      <c r="AA1201" s="1">
        <v>0</v>
      </c>
      <c r="AB1201" s="1">
        <v>0.12904643070124899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</row>
    <row r="1202" spans="1:34" x14ac:dyDescent="0.35">
      <c r="A1202" s="1">
        <v>5951</v>
      </c>
      <c r="B1202" s="1">
        <v>87</v>
      </c>
      <c r="C1202" s="1">
        <v>1</v>
      </c>
      <c r="D1202" s="1">
        <v>2</v>
      </c>
      <c r="E1202" s="1">
        <v>2</v>
      </c>
      <c r="F1202" s="1">
        <v>31.4341189570995</v>
      </c>
      <c r="G1202" s="1">
        <v>0</v>
      </c>
      <c r="H1202" s="1">
        <v>15.961680210569799</v>
      </c>
      <c r="I1202" s="1">
        <v>6.7402199531503397</v>
      </c>
      <c r="J1202" s="1">
        <v>3.9568870447426798</v>
      </c>
      <c r="K1202" s="1">
        <v>4.9117712678493204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1</v>
      </c>
      <c r="R1202" s="1">
        <v>105</v>
      </c>
      <c r="S1202" s="1">
        <v>106</v>
      </c>
      <c r="T1202" s="1">
        <v>190.64118185459401</v>
      </c>
      <c r="U1202" s="1">
        <v>189.698400472673</v>
      </c>
      <c r="V1202" s="1">
        <v>74.679947627362594</v>
      </c>
      <c r="W1202" s="1">
        <v>175.59447240808601</v>
      </c>
      <c r="X1202" s="1">
        <v>4.0078054447195797</v>
      </c>
      <c r="Y1202" s="1">
        <v>4.3239728803234696</v>
      </c>
      <c r="Z1202" s="1">
        <v>0</v>
      </c>
      <c r="AA1202" s="1">
        <v>0</v>
      </c>
      <c r="AB1202" s="1">
        <v>0.22221925381609001</v>
      </c>
      <c r="AC1202" s="1">
        <v>0</v>
      </c>
      <c r="AD1202" s="1">
        <v>0</v>
      </c>
      <c r="AE1202" s="1">
        <v>0</v>
      </c>
      <c r="AF1202" s="1">
        <v>0</v>
      </c>
      <c r="AG1202" s="1">
        <v>1</v>
      </c>
      <c r="AH1202" s="1">
        <v>1</v>
      </c>
    </row>
    <row r="1203" spans="1:34" x14ac:dyDescent="0.35">
      <c r="A1203" s="1">
        <v>5952</v>
      </c>
      <c r="B1203" s="1">
        <v>77</v>
      </c>
      <c r="C1203" s="1">
        <v>0</v>
      </c>
      <c r="D1203" s="1">
        <v>0</v>
      </c>
      <c r="E1203" s="1">
        <v>1</v>
      </c>
      <c r="F1203" s="1">
        <v>18.097366100639501</v>
      </c>
      <c r="G1203" s="1">
        <v>1</v>
      </c>
      <c r="H1203" s="1">
        <v>1.80857418221239</v>
      </c>
      <c r="I1203" s="1">
        <v>4.5476291570143701</v>
      </c>
      <c r="J1203" s="1">
        <v>3.0827866074079502</v>
      </c>
      <c r="K1203" s="1">
        <v>8.4129151226535903</v>
      </c>
      <c r="L1203" s="1">
        <v>0</v>
      </c>
      <c r="M1203" s="1">
        <v>0</v>
      </c>
      <c r="N1203" s="1">
        <v>1</v>
      </c>
      <c r="O1203" s="1">
        <v>1</v>
      </c>
      <c r="P1203" s="1">
        <v>0</v>
      </c>
      <c r="Q1203" s="1">
        <v>0</v>
      </c>
      <c r="R1203" s="1">
        <v>118</v>
      </c>
      <c r="S1203" s="1">
        <v>85</v>
      </c>
      <c r="T1203" s="1">
        <v>254.76125687051899</v>
      </c>
      <c r="U1203" s="1">
        <v>53.752666361985199</v>
      </c>
      <c r="V1203" s="1">
        <v>98.067009065186696</v>
      </c>
      <c r="W1203" s="1">
        <v>145.199793267476</v>
      </c>
      <c r="X1203" s="1">
        <v>22.492262594989601</v>
      </c>
      <c r="Y1203" s="1">
        <v>3.6097183368868202</v>
      </c>
      <c r="Z1203" s="1">
        <v>1</v>
      </c>
      <c r="AA1203" s="1">
        <v>0</v>
      </c>
      <c r="AB1203" s="1">
        <v>6.0218824028020697</v>
      </c>
      <c r="AC1203" s="1">
        <v>0</v>
      </c>
      <c r="AD1203" s="1">
        <v>0</v>
      </c>
      <c r="AE1203" s="1">
        <v>0</v>
      </c>
      <c r="AF1203" s="1">
        <v>0</v>
      </c>
      <c r="AG1203" s="1">
        <v>0</v>
      </c>
      <c r="AH1203" s="1">
        <v>1</v>
      </c>
    </row>
    <row r="1204" spans="1:34" x14ac:dyDescent="0.35">
      <c r="A1204" s="1">
        <v>5953</v>
      </c>
      <c r="B1204" s="1">
        <v>73</v>
      </c>
      <c r="C1204" s="1">
        <v>0</v>
      </c>
      <c r="D1204" s="1">
        <v>0</v>
      </c>
      <c r="E1204" s="1">
        <v>2</v>
      </c>
      <c r="F1204" s="1">
        <v>28.308589319690501</v>
      </c>
      <c r="G1204" s="1">
        <v>0</v>
      </c>
      <c r="H1204" s="1">
        <v>16.784340911038601</v>
      </c>
      <c r="I1204" s="1">
        <v>7.4406115026855</v>
      </c>
      <c r="J1204" s="1">
        <v>3.4821222088299701</v>
      </c>
      <c r="K1204" s="1">
        <v>4.909297521739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137</v>
      </c>
      <c r="S1204" s="1">
        <v>103</v>
      </c>
      <c r="T1204" s="1">
        <v>240.58217319223399</v>
      </c>
      <c r="U1204" s="1">
        <v>171.400752881534</v>
      </c>
      <c r="V1204" s="1">
        <v>74.224530802564203</v>
      </c>
      <c r="W1204" s="1">
        <v>342.88177204787303</v>
      </c>
      <c r="X1204" s="1">
        <v>11.771321356463799</v>
      </c>
      <c r="Y1204" s="1">
        <v>8.7709671854960707</v>
      </c>
      <c r="Z1204" s="1">
        <v>0</v>
      </c>
      <c r="AA1204" s="1">
        <v>1</v>
      </c>
      <c r="AB1204" s="1">
        <v>0.69736125452158104</v>
      </c>
      <c r="AC1204" s="1">
        <v>0</v>
      </c>
      <c r="AD1204" s="1">
        <v>1</v>
      </c>
      <c r="AE1204" s="1">
        <v>1</v>
      </c>
      <c r="AF1204" s="1">
        <v>0</v>
      </c>
      <c r="AG1204" s="1">
        <v>0</v>
      </c>
      <c r="AH1204" s="1">
        <v>1</v>
      </c>
    </row>
    <row r="1205" spans="1:34" x14ac:dyDescent="0.35">
      <c r="A1205" s="1">
        <v>5954</v>
      </c>
      <c r="B1205" s="1">
        <v>64</v>
      </c>
      <c r="C1205" s="1">
        <v>0</v>
      </c>
      <c r="D1205" s="1">
        <v>1</v>
      </c>
      <c r="E1205" s="1">
        <v>1</v>
      </c>
      <c r="F1205" s="1">
        <v>17.121973203018001</v>
      </c>
      <c r="G1205" s="1">
        <v>0</v>
      </c>
      <c r="H1205" s="1">
        <v>3.2206568571166398</v>
      </c>
      <c r="I1205" s="1">
        <v>2.9924437304921998</v>
      </c>
      <c r="J1205" s="1">
        <v>0.62959049720757199</v>
      </c>
      <c r="K1205" s="1">
        <v>6.2433473386467604</v>
      </c>
      <c r="L1205" s="1">
        <v>0</v>
      </c>
      <c r="M1205" s="1">
        <v>0</v>
      </c>
      <c r="N1205" s="1">
        <v>0</v>
      </c>
      <c r="O1205" s="1">
        <v>1</v>
      </c>
      <c r="P1205" s="1">
        <v>0</v>
      </c>
      <c r="Q1205" s="1">
        <v>0</v>
      </c>
      <c r="R1205" s="1">
        <v>109</v>
      </c>
      <c r="S1205" s="1">
        <v>68</v>
      </c>
      <c r="T1205" s="1">
        <v>163.93803894536799</v>
      </c>
      <c r="U1205" s="1">
        <v>184.56087171947999</v>
      </c>
      <c r="V1205" s="1">
        <v>83.628662514291094</v>
      </c>
      <c r="W1205" s="1">
        <v>140.80274486163401</v>
      </c>
      <c r="X1205" s="1">
        <v>15.5566331910274</v>
      </c>
      <c r="Y1205" s="1">
        <v>0.64350762487952795</v>
      </c>
      <c r="Z1205" s="1">
        <v>0</v>
      </c>
      <c r="AA1205" s="1">
        <v>0</v>
      </c>
      <c r="AB1205" s="1">
        <v>1.2731287773305699</v>
      </c>
      <c r="AC1205" s="1">
        <v>1</v>
      </c>
      <c r="AD1205" s="1">
        <v>0</v>
      </c>
      <c r="AE1205" s="1">
        <v>0</v>
      </c>
      <c r="AF1205" s="1">
        <v>0</v>
      </c>
      <c r="AG1205" s="1">
        <v>0</v>
      </c>
      <c r="AH1205" s="1">
        <v>1</v>
      </c>
    </row>
    <row r="1206" spans="1:34" hidden="1" x14ac:dyDescent="0.35">
      <c r="A1206" s="1">
        <v>5955</v>
      </c>
      <c r="B1206" s="1">
        <v>67</v>
      </c>
      <c r="C1206" s="1">
        <v>1</v>
      </c>
      <c r="D1206" s="1">
        <v>0</v>
      </c>
      <c r="E1206" s="1">
        <v>2</v>
      </c>
      <c r="F1206" s="1">
        <v>15.9894090562487</v>
      </c>
      <c r="G1206" s="1">
        <v>0</v>
      </c>
      <c r="H1206" s="1">
        <v>5.7105240093258196</v>
      </c>
      <c r="I1206" s="1">
        <v>5.1796534998205699</v>
      </c>
      <c r="J1206" s="1">
        <v>6.5933595086357997</v>
      </c>
      <c r="K1206" s="1">
        <v>9.5162018936657091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160</v>
      </c>
      <c r="S1206" s="1">
        <v>97</v>
      </c>
      <c r="T1206" s="1">
        <v>223.20353623862599</v>
      </c>
      <c r="U1206" s="1">
        <v>162.66352732792399</v>
      </c>
      <c r="V1206" s="1">
        <v>93.375660279253395</v>
      </c>
      <c r="W1206" s="1">
        <v>386.54224711587102</v>
      </c>
      <c r="X1206" s="1">
        <v>0.88083052316050703</v>
      </c>
      <c r="Y1206" s="1">
        <v>5.6255745795003902</v>
      </c>
      <c r="Z1206" s="1">
        <v>0</v>
      </c>
      <c r="AA1206" s="1">
        <v>0</v>
      </c>
      <c r="AB1206" s="1">
        <v>6.3913012732910799</v>
      </c>
      <c r="AC1206" s="1">
        <v>1</v>
      </c>
      <c r="AD1206" s="1">
        <v>1</v>
      </c>
      <c r="AE1206" s="1">
        <v>0</v>
      </c>
      <c r="AF1206" s="1">
        <v>0</v>
      </c>
      <c r="AG1206" s="1">
        <v>0</v>
      </c>
      <c r="AH1206" s="1">
        <v>0</v>
      </c>
    </row>
    <row r="1207" spans="1:34" x14ac:dyDescent="0.35">
      <c r="A1207" s="1">
        <v>5956</v>
      </c>
      <c r="B1207" s="1">
        <v>84</v>
      </c>
      <c r="C1207" s="1">
        <v>1</v>
      </c>
      <c r="D1207" s="1">
        <v>0</v>
      </c>
      <c r="E1207" s="1">
        <v>2</v>
      </c>
      <c r="F1207" s="1">
        <v>33.803922213846597</v>
      </c>
      <c r="G1207" s="1">
        <v>0</v>
      </c>
      <c r="H1207" s="1">
        <v>7.0460263679763999</v>
      </c>
      <c r="I1207" s="1">
        <v>6.1694039758726396</v>
      </c>
      <c r="J1207" s="1">
        <v>9.1791507260724696</v>
      </c>
      <c r="K1207" s="1">
        <v>4.8650537910311096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138</v>
      </c>
      <c r="S1207" s="1">
        <v>73</v>
      </c>
      <c r="T1207" s="1">
        <v>238.85389074256099</v>
      </c>
      <c r="U1207" s="1">
        <v>55.314054189757698</v>
      </c>
      <c r="V1207" s="1">
        <v>32.214314287021502</v>
      </c>
      <c r="W1207" s="1">
        <v>191.568456923355</v>
      </c>
      <c r="X1207" s="1">
        <v>6.90754174024904</v>
      </c>
      <c r="Y1207" s="1">
        <v>4.0101647170095003</v>
      </c>
      <c r="Z1207" s="1">
        <v>1</v>
      </c>
      <c r="AA1207" s="1">
        <v>0</v>
      </c>
      <c r="AB1207" s="1">
        <v>4.3173193691613498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1</v>
      </c>
    </row>
    <row r="1208" spans="1:34" x14ac:dyDescent="0.35">
      <c r="A1208" s="1">
        <v>5957</v>
      </c>
      <c r="B1208" s="1">
        <v>65</v>
      </c>
      <c r="C1208" s="1">
        <v>0</v>
      </c>
      <c r="D1208" s="1">
        <v>0</v>
      </c>
      <c r="E1208" s="1">
        <v>2</v>
      </c>
      <c r="F1208" s="1">
        <v>17.318461276541399</v>
      </c>
      <c r="G1208" s="1">
        <v>0</v>
      </c>
      <c r="H1208" s="1">
        <v>3.2593259890565598</v>
      </c>
      <c r="I1208" s="1">
        <v>5.4535916287298001</v>
      </c>
      <c r="J1208" s="1">
        <v>7.4157852011039802</v>
      </c>
      <c r="K1208" s="1">
        <v>8.25516317802213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1</v>
      </c>
      <c r="R1208" s="1">
        <v>147</v>
      </c>
      <c r="S1208" s="1">
        <v>102</v>
      </c>
      <c r="T1208" s="1">
        <v>256.299842595249</v>
      </c>
      <c r="U1208" s="1">
        <v>148.69561114217399</v>
      </c>
      <c r="V1208" s="1">
        <v>45.961017792031697</v>
      </c>
      <c r="W1208" s="1">
        <v>309.62134109928598</v>
      </c>
      <c r="X1208" s="1">
        <v>6.7190217887929098</v>
      </c>
      <c r="Y1208" s="1">
        <v>0.85554132523115101</v>
      </c>
      <c r="Z1208" s="1">
        <v>0</v>
      </c>
      <c r="AA1208" s="1">
        <v>0</v>
      </c>
      <c r="AB1208" s="1">
        <v>0.15808479153037</v>
      </c>
      <c r="AC1208" s="1">
        <v>0</v>
      </c>
      <c r="AD1208" s="1">
        <v>0</v>
      </c>
      <c r="AE1208" s="1">
        <v>0</v>
      </c>
      <c r="AF1208" s="1">
        <v>1</v>
      </c>
      <c r="AG1208" s="1">
        <v>1</v>
      </c>
      <c r="AH1208" s="1">
        <v>1</v>
      </c>
    </row>
    <row r="1209" spans="1:34" hidden="1" x14ac:dyDescent="0.35">
      <c r="A1209" s="1">
        <v>5958</v>
      </c>
      <c r="B1209" s="1">
        <v>62</v>
      </c>
      <c r="C1209" s="1">
        <v>1</v>
      </c>
      <c r="D1209" s="1">
        <v>2</v>
      </c>
      <c r="E1209" s="1">
        <v>1</v>
      </c>
      <c r="F1209" s="1">
        <v>21.130834991952199</v>
      </c>
      <c r="G1209" s="1">
        <v>0</v>
      </c>
      <c r="H1209" s="1">
        <v>5.8397188821369799</v>
      </c>
      <c r="I1209" s="1">
        <v>4.32236757612558</v>
      </c>
      <c r="J1209" s="1">
        <v>7.2325689761145897</v>
      </c>
      <c r="K1209" s="1">
        <v>7.0492754079436502</v>
      </c>
      <c r="L1209" s="1">
        <v>1</v>
      </c>
      <c r="M1209" s="1">
        <v>1</v>
      </c>
      <c r="N1209" s="1">
        <v>0</v>
      </c>
      <c r="O1209" s="1">
        <v>0</v>
      </c>
      <c r="P1209" s="1">
        <v>0</v>
      </c>
      <c r="Q1209" s="1">
        <v>0</v>
      </c>
      <c r="R1209" s="1">
        <v>158</v>
      </c>
      <c r="S1209" s="1">
        <v>84</v>
      </c>
      <c r="T1209" s="1">
        <v>222.13325275621301</v>
      </c>
      <c r="U1209" s="1">
        <v>157.937204246118</v>
      </c>
      <c r="V1209" s="1">
        <v>54.399351113499598</v>
      </c>
      <c r="W1209" s="1">
        <v>363.651467727507</v>
      </c>
      <c r="X1209" s="1">
        <v>0.89008141678765995</v>
      </c>
      <c r="Y1209" s="1">
        <v>8.9622688781621491</v>
      </c>
      <c r="Z1209" s="1">
        <v>0</v>
      </c>
      <c r="AA1209" s="1">
        <v>0</v>
      </c>
      <c r="AB1209" s="1">
        <v>9.0466321289098097</v>
      </c>
      <c r="AC1209" s="1">
        <v>0</v>
      </c>
      <c r="AD1209" s="1">
        <v>1</v>
      </c>
      <c r="AE1209" s="1">
        <v>1</v>
      </c>
      <c r="AF1209" s="1">
        <v>0</v>
      </c>
      <c r="AG1209" s="1">
        <v>0</v>
      </c>
      <c r="AH1209" s="1">
        <v>0</v>
      </c>
    </row>
    <row r="1210" spans="1:34" hidden="1" x14ac:dyDescent="0.35">
      <c r="A1210" s="1">
        <v>5959</v>
      </c>
      <c r="B1210" s="1">
        <v>61</v>
      </c>
      <c r="C1210" s="1">
        <v>1</v>
      </c>
      <c r="D1210" s="1">
        <v>0</v>
      </c>
      <c r="E1210" s="1">
        <v>1</v>
      </c>
      <c r="F1210" s="1">
        <v>28.056642939622499</v>
      </c>
      <c r="G1210" s="1">
        <v>0</v>
      </c>
      <c r="H1210" s="1">
        <v>12.6916797143891</v>
      </c>
      <c r="I1210" s="1">
        <v>2.4194046231898101</v>
      </c>
      <c r="J1210" s="1">
        <v>4.0582107926858901</v>
      </c>
      <c r="K1210" s="1">
        <v>4.2822349989655901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96</v>
      </c>
      <c r="S1210" s="1">
        <v>89</v>
      </c>
      <c r="T1210" s="1">
        <v>270.93816768285899</v>
      </c>
      <c r="U1210" s="1">
        <v>124.43806255888499</v>
      </c>
      <c r="V1210" s="1">
        <v>87.548898231191799</v>
      </c>
      <c r="W1210" s="1">
        <v>390.74443609793599</v>
      </c>
      <c r="X1210" s="1">
        <v>24.4735484380755</v>
      </c>
      <c r="Y1210" s="1">
        <v>5.9968993950097396</v>
      </c>
      <c r="Z1210" s="1">
        <v>0</v>
      </c>
      <c r="AA1210" s="1">
        <v>0</v>
      </c>
      <c r="AB1210" s="1">
        <v>0.443323561437933</v>
      </c>
      <c r="AC1210" s="1">
        <v>0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</row>
    <row r="1211" spans="1:34" hidden="1" x14ac:dyDescent="0.35">
      <c r="A1211" s="1">
        <v>5960</v>
      </c>
      <c r="B1211" s="1">
        <v>72</v>
      </c>
      <c r="C1211" s="1">
        <v>0</v>
      </c>
      <c r="D1211" s="1">
        <v>1</v>
      </c>
      <c r="E1211" s="1">
        <v>2</v>
      </c>
      <c r="F1211" s="1">
        <v>30.6467109810004</v>
      </c>
      <c r="G1211" s="1">
        <v>0</v>
      </c>
      <c r="H1211" s="1">
        <v>4.4528558382747203</v>
      </c>
      <c r="I1211" s="1">
        <v>0.76801642709122797</v>
      </c>
      <c r="J1211" s="1">
        <v>4.9780134804736997</v>
      </c>
      <c r="K1211" s="1">
        <v>7.7157350337975403</v>
      </c>
      <c r="L1211" s="1">
        <v>0</v>
      </c>
      <c r="M1211" s="1">
        <v>1</v>
      </c>
      <c r="N1211" s="1">
        <v>1</v>
      </c>
      <c r="O1211" s="1">
        <v>0</v>
      </c>
      <c r="P1211" s="1">
        <v>0</v>
      </c>
      <c r="Q1211" s="1">
        <v>0</v>
      </c>
      <c r="R1211" s="1">
        <v>124</v>
      </c>
      <c r="S1211" s="1">
        <v>79</v>
      </c>
      <c r="T1211" s="1">
        <v>223.570697169092</v>
      </c>
      <c r="U1211" s="1">
        <v>173.57051243669099</v>
      </c>
      <c r="V1211" s="1">
        <v>77.862054939594501</v>
      </c>
      <c r="W1211" s="1">
        <v>292.08899295859999</v>
      </c>
      <c r="X1211" s="1">
        <v>11.253828325856601</v>
      </c>
      <c r="Y1211" s="1">
        <v>3.5952376210789398</v>
      </c>
      <c r="Z1211" s="1">
        <v>0</v>
      </c>
      <c r="AA1211" s="1">
        <v>0</v>
      </c>
      <c r="AB1211" s="1">
        <v>6.9336657855181896</v>
      </c>
      <c r="AC1211" s="1">
        <v>0</v>
      </c>
      <c r="AD1211" s="1">
        <v>0</v>
      </c>
      <c r="AE1211" s="1">
        <v>0</v>
      </c>
      <c r="AF1211" s="1">
        <v>0</v>
      </c>
      <c r="AG1211" s="1">
        <v>0</v>
      </c>
      <c r="AH1211" s="1">
        <v>0</v>
      </c>
    </row>
    <row r="1212" spans="1:34" hidden="1" x14ac:dyDescent="0.35">
      <c r="A1212" s="1">
        <v>5961</v>
      </c>
      <c r="B1212" s="1">
        <v>86</v>
      </c>
      <c r="C1212" s="1">
        <v>1</v>
      </c>
      <c r="D1212" s="1">
        <v>3</v>
      </c>
      <c r="E1212" s="1">
        <v>1</v>
      </c>
      <c r="F1212" s="1">
        <v>29.127289400883999</v>
      </c>
      <c r="G1212" s="1">
        <v>1</v>
      </c>
      <c r="H1212" s="1">
        <v>12.3420216146075</v>
      </c>
      <c r="I1212" s="1">
        <v>2.96721452925292</v>
      </c>
      <c r="J1212" s="1">
        <v>0.48996058456008401</v>
      </c>
      <c r="K1212" s="1">
        <v>9.4725240578968108</v>
      </c>
      <c r="L1212" s="1">
        <v>0</v>
      </c>
      <c r="M1212" s="1">
        <v>0</v>
      </c>
      <c r="N1212" s="1">
        <v>0</v>
      </c>
      <c r="O1212" s="1">
        <v>0</v>
      </c>
      <c r="P1212" s="1">
        <v>1</v>
      </c>
      <c r="Q1212" s="1">
        <v>0</v>
      </c>
      <c r="R1212" s="1">
        <v>108</v>
      </c>
      <c r="S1212" s="1">
        <v>74</v>
      </c>
      <c r="T1212" s="1">
        <v>160.417486558771</v>
      </c>
      <c r="U1212" s="1">
        <v>149.68714020760299</v>
      </c>
      <c r="V1212" s="1">
        <v>66.679181597942701</v>
      </c>
      <c r="W1212" s="1">
        <v>53.381024456444202</v>
      </c>
      <c r="X1212" s="1">
        <v>21.584927160354201</v>
      </c>
      <c r="Y1212" s="1">
        <v>8.6222766933662296</v>
      </c>
      <c r="Z1212" s="1">
        <v>0</v>
      </c>
      <c r="AA1212" s="1">
        <v>0</v>
      </c>
      <c r="AB1212" s="1">
        <v>9.7549243833662906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</row>
    <row r="1213" spans="1:34" x14ac:dyDescent="0.35">
      <c r="A1213" s="1">
        <v>5962</v>
      </c>
      <c r="B1213" s="1">
        <v>62</v>
      </c>
      <c r="C1213" s="1">
        <v>0</v>
      </c>
      <c r="D1213" s="1">
        <v>3</v>
      </c>
      <c r="E1213" s="1">
        <v>1</v>
      </c>
      <c r="F1213" s="1">
        <v>18.651894053759101</v>
      </c>
      <c r="G1213" s="1">
        <v>0</v>
      </c>
      <c r="H1213" s="1">
        <v>9.0409137753820694</v>
      </c>
      <c r="I1213" s="1">
        <v>4.1549603527790904</v>
      </c>
      <c r="J1213" s="1">
        <v>1.18330108852041</v>
      </c>
      <c r="K1213" s="1">
        <v>6.5482357772089799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1</v>
      </c>
      <c r="R1213" s="1">
        <v>148</v>
      </c>
      <c r="S1213" s="1">
        <v>93</v>
      </c>
      <c r="T1213" s="1">
        <v>213.21727899138901</v>
      </c>
      <c r="U1213" s="1">
        <v>153.14696658152801</v>
      </c>
      <c r="V1213" s="1">
        <v>29.583266304338501</v>
      </c>
      <c r="W1213" s="1">
        <v>213.67335533421499</v>
      </c>
      <c r="X1213" s="1">
        <v>21.4588846658555</v>
      </c>
      <c r="Y1213" s="1">
        <v>4.7146384583842798</v>
      </c>
      <c r="Z1213" s="1">
        <v>0</v>
      </c>
      <c r="AA1213" s="1">
        <v>0</v>
      </c>
      <c r="AB1213" s="1">
        <v>2.9572651567382602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1</v>
      </c>
    </row>
    <row r="1214" spans="1:34" hidden="1" x14ac:dyDescent="0.35">
      <c r="A1214" s="1">
        <v>5963</v>
      </c>
      <c r="B1214" s="1">
        <v>61</v>
      </c>
      <c r="C1214" s="1">
        <v>0</v>
      </c>
      <c r="D1214" s="1">
        <v>0</v>
      </c>
      <c r="E1214" s="1">
        <v>1</v>
      </c>
      <c r="F1214" s="1">
        <v>22.4468313601331</v>
      </c>
      <c r="G1214" s="1">
        <v>0</v>
      </c>
      <c r="H1214" s="1">
        <v>15.339037103933199</v>
      </c>
      <c r="I1214" s="1">
        <v>8.6387590555752798</v>
      </c>
      <c r="J1214" s="1">
        <v>8.07075956528357</v>
      </c>
      <c r="K1214" s="1">
        <v>6.3674779578165301</v>
      </c>
      <c r="L1214" s="1">
        <v>1</v>
      </c>
      <c r="M1214" s="1">
        <v>0</v>
      </c>
      <c r="N1214" s="1">
        <v>0</v>
      </c>
      <c r="O1214" s="1">
        <v>1</v>
      </c>
      <c r="P1214" s="1">
        <v>0</v>
      </c>
      <c r="Q1214" s="1">
        <v>1</v>
      </c>
      <c r="R1214" s="1">
        <v>116</v>
      </c>
      <c r="S1214" s="1">
        <v>114</v>
      </c>
      <c r="T1214" s="1">
        <v>281.69339132611799</v>
      </c>
      <c r="U1214" s="1">
        <v>114.47314498468</v>
      </c>
      <c r="V1214" s="1">
        <v>44.047506596558797</v>
      </c>
      <c r="W1214" s="1">
        <v>251.35049211882301</v>
      </c>
      <c r="X1214" s="1">
        <v>22.769377373590299</v>
      </c>
      <c r="Y1214" s="1">
        <v>6.0938222904139501</v>
      </c>
      <c r="Z1214" s="1">
        <v>0</v>
      </c>
      <c r="AA1214" s="1">
        <v>0</v>
      </c>
      <c r="AB1214" s="1">
        <v>9.89963235655887</v>
      </c>
      <c r="AC1214" s="1">
        <v>0</v>
      </c>
      <c r="AD1214" s="1">
        <v>1</v>
      </c>
      <c r="AE1214" s="1">
        <v>1</v>
      </c>
      <c r="AF1214" s="1">
        <v>0</v>
      </c>
      <c r="AG1214" s="1">
        <v>0</v>
      </c>
      <c r="AH1214" s="1">
        <v>0</v>
      </c>
    </row>
    <row r="1215" spans="1:34" hidden="1" x14ac:dyDescent="0.35">
      <c r="A1215" s="1">
        <v>5964</v>
      </c>
      <c r="B1215" s="1">
        <v>77</v>
      </c>
      <c r="C1215" s="1">
        <v>0</v>
      </c>
      <c r="D1215" s="1">
        <v>2</v>
      </c>
      <c r="E1215" s="1">
        <v>0</v>
      </c>
      <c r="F1215" s="1">
        <v>39.742730563036098</v>
      </c>
      <c r="G1215" s="1">
        <v>0</v>
      </c>
      <c r="H1215" s="1">
        <v>2.66144948305555</v>
      </c>
      <c r="I1215" s="1">
        <v>9.5050221003995894</v>
      </c>
      <c r="J1215" s="1">
        <v>2.2820570149972301</v>
      </c>
      <c r="K1215" s="1">
        <v>6.5999382974245</v>
      </c>
      <c r="L1215" s="1">
        <v>1</v>
      </c>
      <c r="M1215" s="1">
        <v>0</v>
      </c>
      <c r="N1215" s="1">
        <v>1</v>
      </c>
      <c r="O1215" s="1">
        <v>0</v>
      </c>
      <c r="P1215" s="1">
        <v>0</v>
      </c>
      <c r="Q1215" s="1">
        <v>1</v>
      </c>
      <c r="R1215" s="1">
        <v>100</v>
      </c>
      <c r="S1215" s="1">
        <v>87</v>
      </c>
      <c r="T1215" s="1">
        <v>151.50130260149899</v>
      </c>
      <c r="U1215" s="1">
        <v>191.47864507098399</v>
      </c>
      <c r="V1215" s="1">
        <v>41.494131941098502</v>
      </c>
      <c r="W1215" s="1">
        <v>206.42235709745199</v>
      </c>
      <c r="X1215" s="1">
        <v>18.614748724994101</v>
      </c>
      <c r="Y1215" s="1">
        <v>8.6325623972230101</v>
      </c>
      <c r="Z1215" s="1">
        <v>0</v>
      </c>
      <c r="AA1215" s="1">
        <v>0</v>
      </c>
      <c r="AB1215" s="1">
        <v>7.4519155815381897</v>
      </c>
      <c r="AC1215" s="1">
        <v>0</v>
      </c>
      <c r="AD1215" s="1">
        <v>0</v>
      </c>
      <c r="AE1215" s="1">
        <v>1</v>
      </c>
      <c r="AF1215" s="1">
        <v>1</v>
      </c>
      <c r="AG1215" s="1">
        <v>0</v>
      </c>
      <c r="AH1215" s="1">
        <v>0</v>
      </c>
    </row>
    <row r="1216" spans="1:34" hidden="1" x14ac:dyDescent="0.35">
      <c r="A1216" s="1">
        <v>5965</v>
      </c>
      <c r="B1216" s="1">
        <v>87</v>
      </c>
      <c r="C1216" s="1">
        <v>0</v>
      </c>
      <c r="D1216" s="1">
        <v>0</v>
      </c>
      <c r="E1216" s="1">
        <v>2</v>
      </c>
      <c r="F1216" s="1">
        <v>29.167872853380899</v>
      </c>
      <c r="G1216" s="1">
        <v>1</v>
      </c>
      <c r="H1216" s="1">
        <v>1.61852759758299</v>
      </c>
      <c r="I1216" s="1">
        <v>9.4552592493568692</v>
      </c>
      <c r="J1216" s="1">
        <v>2.0577606514949398</v>
      </c>
      <c r="K1216" s="1">
        <v>7.59991438320949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123</v>
      </c>
      <c r="S1216" s="1">
        <v>111</v>
      </c>
      <c r="T1216" s="1">
        <v>205.036418856952</v>
      </c>
      <c r="U1216" s="1">
        <v>73.7975761179692</v>
      </c>
      <c r="V1216" s="1">
        <v>72.224169355306401</v>
      </c>
      <c r="W1216" s="1">
        <v>329.832648279691</v>
      </c>
      <c r="X1216" s="1">
        <v>12.5150140743609</v>
      </c>
      <c r="Y1216" s="1">
        <v>9.0232771237212805</v>
      </c>
      <c r="Z1216" s="1">
        <v>0</v>
      </c>
      <c r="AA1216" s="1">
        <v>0</v>
      </c>
      <c r="AB1216" s="1">
        <v>1.10778795787059</v>
      </c>
      <c r="AC1216" s="1">
        <v>1</v>
      </c>
      <c r="AD1216" s="1">
        <v>0</v>
      </c>
      <c r="AE1216" s="1">
        <v>0</v>
      </c>
      <c r="AF1216" s="1">
        <v>0</v>
      </c>
      <c r="AG1216" s="1">
        <v>1</v>
      </c>
      <c r="AH1216" s="1">
        <v>0</v>
      </c>
    </row>
    <row r="1217" spans="1:34" hidden="1" x14ac:dyDescent="0.35">
      <c r="A1217" s="1">
        <v>5966</v>
      </c>
      <c r="B1217" s="1">
        <v>74</v>
      </c>
      <c r="C1217" s="1">
        <v>0</v>
      </c>
      <c r="D1217" s="1">
        <v>0</v>
      </c>
      <c r="E1217" s="1">
        <v>2</v>
      </c>
      <c r="F1217" s="1">
        <v>18.272917127665298</v>
      </c>
      <c r="G1217" s="1">
        <v>0</v>
      </c>
      <c r="H1217" s="1">
        <v>16.526615227613199</v>
      </c>
      <c r="I1217" s="1">
        <v>3.4587786023588998</v>
      </c>
      <c r="J1217" s="1">
        <v>1.30088448631107</v>
      </c>
      <c r="K1217" s="1">
        <v>8.5729779941422102</v>
      </c>
      <c r="L1217" s="1">
        <v>0</v>
      </c>
      <c r="M1217" s="1">
        <v>0</v>
      </c>
      <c r="N1217" s="1">
        <v>1</v>
      </c>
      <c r="O1217" s="1">
        <v>0</v>
      </c>
      <c r="P1217" s="1">
        <v>0</v>
      </c>
      <c r="Q1217" s="1">
        <v>1</v>
      </c>
      <c r="R1217" s="1">
        <v>131</v>
      </c>
      <c r="S1217" s="1">
        <v>90</v>
      </c>
      <c r="T1217" s="1">
        <v>289.962154588695</v>
      </c>
      <c r="U1217" s="1">
        <v>98.954356717759694</v>
      </c>
      <c r="V1217" s="1">
        <v>20.795812905230701</v>
      </c>
      <c r="W1217" s="1">
        <v>331.95797580252798</v>
      </c>
      <c r="X1217" s="1">
        <v>1.5144841261014299</v>
      </c>
      <c r="Y1217" s="1">
        <v>7.5069452014571798</v>
      </c>
      <c r="Z1217" s="1">
        <v>0</v>
      </c>
      <c r="AA1217" s="1">
        <v>0</v>
      </c>
      <c r="AB1217" s="1">
        <v>2.8197466194083098</v>
      </c>
      <c r="AC1217" s="1">
        <v>0</v>
      </c>
      <c r="AD1217" s="1">
        <v>1</v>
      </c>
      <c r="AE1217" s="1">
        <v>0</v>
      </c>
      <c r="AF1217" s="1">
        <v>0</v>
      </c>
      <c r="AG1217" s="1">
        <v>0</v>
      </c>
      <c r="AH1217" s="1">
        <v>0</v>
      </c>
    </row>
    <row r="1218" spans="1:34" x14ac:dyDescent="0.35">
      <c r="A1218" s="1">
        <v>5967</v>
      </c>
      <c r="B1218" s="1">
        <v>67</v>
      </c>
      <c r="C1218" s="1">
        <v>1</v>
      </c>
      <c r="D1218" s="1">
        <v>0</v>
      </c>
      <c r="E1218" s="1">
        <v>2</v>
      </c>
      <c r="F1218" s="1">
        <v>23.281202833785301</v>
      </c>
      <c r="G1218" s="1">
        <v>0</v>
      </c>
      <c r="H1218" s="1">
        <v>12.499821591778099</v>
      </c>
      <c r="I1218" s="1">
        <v>8.0468653117826108</v>
      </c>
      <c r="J1218" s="1">
        <v>6.2950285226560103</v>
      </c>
      <c r="K1218" s="1">
        <v>5.7391424589664197</v>
      </c>
      <c r="L1218" s="1">
        <v>1</v>
      </c>
      <c r="M1218" s="1">
        <v>0</v>
      </c>
      <c r="N1218" s="1">
        <v>1</v>
      </c>
      <c r="O1218" s="1">
        <v>1</v>
      </c>
      <c r="P1218" s="1">
        <v>0</v>
      </c>
      <c r="Q1218" s="1">
        <v>0</v>
      </c>
      <c r="R1218" s="1">
        <v>127</v>
      </c>
      <c r="S1218" s="1">
        <v>88</v>
      </c>
      <c r="T1218" s="1">
        <v>298.642324001796</v>
      </c>
      <c r="U1218" s="1">
        <v>154.31514007649699</v>
      </c>
      <c r="V1218" s="1">
        <v>30.356249923700201</v>
      </c>
      <c r="W1218" s="1">
        <v>186.27175335451199</v>
      </c>
      <c r="X1218" s="1">
        <v>23.522057693823299</v>
      </c>
      <c r="Y1218" s="1">
        <v>8.4091999200494705</v>
      </c>
      <c r="Z1218" s="1">
        <v>0</v>
      </c>
      <c r="AA1218" s="1">
        <v>1</v>
      </c>
      <c r="AB1218" s="1">
        <v>2.90351801564166</v>
      </c>
      <c r="AC1218" s="1">
        <v>0</v>
      </c>
      <c r="AD1218" s="1">
        <v>0</v>
      </c>
      <c r="AE1218" s="1">
        <v>0</v>
      </c>
      <c r="AF1218" s="1">
        <v>0</v>
      </c>
      <c r="AG1218" s="1">
        <v>1</v>
      </c>
      <c r="AH1218" s="1">
        <v>1</v>
      </c>
    </row>
    <row r="1219" spans="1:34" x14ac:dyDescent="0.35">
      <c r="A1219" s="1">
        <v>5968</v>
      </c>
      <c r="B1219" s="1">
        <v>78</v>
      </c>
      <c r="C1219" s="1">
        <v>0</v>
      </c>
      <c r="D1219" s="1">
        <v>1</v>
      </c>
      <c r="E1219" s="1">
        <v>2</v>
      </c>
      <c r="F1219" s="1">
        <v>34.151186339968902</v>
      </c>
      <c r="G1219" s="1">
        <v>0</v>
      </c>
      <c r="H1219" s="1">
        <v>19.013354308734002</v>
      </c>
      <c r="I1219" s="1">
        <v>6.4728539082930299</v>
      </c>
      <c r="J1219" s="1">
        <v>0.108861464020268</v>
      </c>
      <c r="K1219" s="1">
        <v>5.5563611657324996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108</v>
      </c>
      <c r="S1219" s="1">
        <v>92</v>
      </c>
      <c r="T1219" s="1">
        <v>159.182114951957</v>
      </c>
      <c r="U1219" s="1">
        <v>94.352809034649894</v>
      </c>
      <c r="V1219" s="1">
        <v>51.081084170981697</v>
      </c>
      <c r="W1219" s="1">
        <v>156.68182161394199</v>
      </c>
      <c r="X1219" s="1">
        <v>10.416846577678699</v>
      </c>
      <c r="Y1219" s="1">
        <v>5.2328624785474904</v>
      </c>
      <c r="Z1219" s="1">
        <v>1</v>
      </c>
      <c r="AA1219" s="1">
        <v>0</v>
      </c>
      <c r="AB1219" s="1">
        <v>0.32678436793495902</v>
      </c>
      <c r="AC1219" s="1">
        <v>0</v>
      </c>
      <c r="AD1219" s="1">
        <v>0</v>
      </c>
      <c r="AE1219" s="1">
        <v>0</v>
      </c>
      <c r="AF1219" s="1">
        <v>0</v>
      </c>
      <c r="AG1219" s="1">
        <v>1</v>
      </c>
      <c r="AH1219" s="1">
        <v>1</v>
      </c>
    </row>
    <row r="1220" spans="1:34" x14ac:dyDescent="0.35">
      <c r="A1220" s="1">
        <v>5969</v>
      </c>
      <c r="B1220" s="1">
        <v>86</v>
      </c>
      <c r="C1220" s="1">
        <v>1</v>
      </c>
      <c r="D1220" s="1">
        <v>0</v>
      </c>
      <c r="E1220" s="1">
        <v>1</v>
      </c>
      <c r="F1220" s="1">
        <v>35.6173209993608</v>
      </c>
      <c r="G1220" s="1">
        <v>0</v>
      </c>
      <c r="H1220" s="1">
        <v>8.4218447942225403</v>
      </c>
      <c r="I1220" s="1">
        <v>7.8730654109367704</v>
      </c>
      <c r="J1220" s="1">
        <v>9.9680273070673593</v>
      </c>
      <c r="K1220" s="1">
        <v>4.2583412308389601</v>
      </c>
      <c r="L1220" s="1">
        <v>1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136</v>
      </c>
      <c r="S1220" s="1">
        <v>71</v>
      </c>
      <c r="T1220" s="1">
        <v>157.85081115668899</v>
      </c>
      <c r="U1220" s="1">
        <v>51.8187245074214</v>
      </c>
      <c r="V1220" s="1">
        <v>83.583295514125695</v>
      </c>
      <c r="W1220" s="1">
        <v>292.60287163210199</v>
      </c>
      <c r="X1220" s="1">
        <v>15.2445726507971</v>
      </c>
      <c r="Y1220" s="1">
        <v>2.7639142192806898</v>
      </c>
      <c r="Z1220" s="1">
        <v>0</v>
      </c>
      <c r="AA1220" s="1">
        <v>0</v>
      </c>
      <c r="AB1220" s="1">
        <v>3.15346497035629E-2</v>
      </c>
      <c r="AC1220" s="1">
        <v>0</v>
      </c>
      <c r="AD1220" s="1">
        <v>1</v>
      </c>
      <c r="AE1220" s="1">
        <v>0</v>
      </c>
      <c r="AF1220" s="1">
        <v>0</v>
      </c>
      <c r="AG1220" s="1">
        <v>0</v>
      </c>
      <c r="AH1220" s="1">
        <v>1</v>
      </c>
    </row>
    <row r="1221" spans="1:34" hidden="1" x14ac:dyDescent="0.35">
      <c r="A1221" s="1">
        <v>5970</v>
      </c>
      <c r="B1221" s="1">
        <v>79</v>
      </c>
      <c r="C1221" s="1">
        <v>0</v>
      </c>
      <c r="D1221" s="1">
        <v>0</v>
      </c>
      <c r="E1221" s="1">
        <v>2</v>
      </c>
      <c r="F1221" s="1">
        <v>27.549843045220399</v>
      </c>
      <c r="G1221" s="1">
        <v>1</v>
      </c>
      <c r="H1221" s="1">
        <v>12.6848966435274</v>
      </c>
      <c r="I1221" s="1">
        <v>9.4456624033588295</v>
      </c>
      <c r="J1221" s="1">
        <v>1.2097080628555199</v>
      </c>
      <c r="K1221" s="1">
        <v>8.0891406953959706</v>
      </c>
      <c r="L1221" s="1">
        <v>0</v>
      </c>
      <c r="M1221" s="1">
        <v>1</v>
      </c>
      <c r="N1221" s="1">
        <v>1</v>
      </c>
      <c r="O1221" s="1">
        <v>0</v>
      </c>
      <c r="P1221" s="1">
        <v>0</v>
      </c>
      <c r="Q1221" s="1">
        <v>0</v>
      </c>
      <c r="R1221" s="1">
        <v>122</v>
      </c>
      <c r="S1221" s="1">
        <v>76</v>
      </c>
      <c r="T1221" s="1">
        <v>237.58956909666401</v>
      </c>
      <c r="U1221" s="1">
        <v>61.509504860493998</v>
      </c>
      <c r="V1221" s="1">
        <v>33.516995067579899</v>
      </c>
      <c r="W1221" s="1">
        <v>173.00582668457801</v>
      </c>
      <c r="X1221" s="1">
        <v>9.0451013593109906</v>
      </c>
      <c r="Y1221" s="1">
        <v>5.62384416868864</v>
      </c>
      <c r="Z1221" s="1">
        <v>1</v>
      </c>
      <c r="AA1221" s="1">
        <v>0</v>
      </c>
      <c r="AB1221" s="1">
        <v>9.3063269290533093</v>
      </c>
      <c r="AC1221" s="1">
        <v>1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</row>
    <row r="1222" spans="1:34" hidden="1" x14ac:dyDescent="0.35">
      <c r="A1222" s="1">
        <v>5971</v>
      </c>
      <c r="B1222" s="1">
        <v>61</v>
      </c>
      <c r="C1222" s="1">
        <v>0</v>
      </c>
      <c r="D1222" s="1">
        <v>1</v>
      </c>
      <c r="E1222" s="1">
        <v>0</v>
      </c>
      <c r="F1222" s="1">
        <v>15.445934559996999</v>
      </c>
      <c r="G1222" s="1">
        <v>0</v>
      </c>
      <c r="H1222" s="1">
        <v>10.3375110581729</v>
      </c>
      <c r="I1222" s="1">
        <v>4.4304958878867504</v>
      </c>
      <c r="J1222" s="1">
        <v>7.1214583777596401</v>
      </c>
      <c r="K1222" s="1">
        <v>6.9453276884731299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108</v>
      </c>
      <c r="S1222" s="1">
        <v>71</v>
      </c>
      <c r="T1222" s="1">
        <v>237.25282152943601</v>
      </c>
      <c r="U1222" s="1">
        <v>88.405295850122101</v>
      </c>
      <c r="V1222" s="1">
        <v>23.971851420276799</v>
      </c>
      <c r="W1222" s="1">
        <v>357.559327426202</v>
      </c>
      <c r="X1222" s="1">
        <v>18.2464676569993</v>
      </c>
      <c r="Y1222" s="1">
        <v>7.5231647067777496</v>
      </c>
      <c r="Z1222" s="1">
        <v>0</v>
      </c>
      <c r="AA1222" s="1">
        <v>0</v>
      </c>
      <c r="AB1222" s="1">
        <v>1.34602307229633</v>
      </c>
      <c r="AC1222" s="1">
        <v>0</v>
      </c>
      <c r="AD1222" s="1">
        <v>1</v>
      </c>
      <c r="AE1222" s="1">
        <v>0</v>
      </c>
      <c r="AF1222" s="1">
        <v>0</v>
      </c>
      <c r="AG1222" s="1">
        <v>0</v>
      </c>
      <c r="AH1222" s="1">
        <v>0</v>
      </c>
    </row>
    <row r="1223" spans="1:34" hidden="1" x14ac:dyDescent="0.35">
      <c r="A1223" s="1">
        <v>5972</v>
      </c>
      <c r="B1223" s="1">
        <v>81</v>
      </c>
      <c r="C1223" s="1">
        <v>1</v>
      </c>
      <c r="D1223" s="1">
        <v>0</v>
      </c>
      <c r="E1223" s="1">
        <v>1</v>
      </c>
      <c r="F1223" s="1">
        <v>37.580587911025702</v>
      </c>
      <c r="G1223" s="1">
        <v>1</v>
      </c>
      <c r="H1223" s="1">
        <v>19.591346728032502</v>
      </c>
      <c r="I1223" s="1">
        <v>5.5168819192231204</v>
      </c>
      <c r="J1223" s="1">
        <v>4.6991096456609602</v>
      </c>
      <c r="K1223" s="1">
        <v>8.1955224572423209</v>
      </c>
      <c r="L1223" s="1">
        <v>0</v>
      </c>
      <c r="M1223" s="1">
        <v>0</v>
      </c>
      <c r="N1223" s="1">
        <v>0</v>
      </c>
      <c r="O1223" s="1">
        <v>1</v>
      </c>
      <c r="P1223" s="1">
        <v>0</v>
      </c>
      <c r="Q1223" s="1">
        <v>1</v>
      </c>
      <c r="R1223" s="1">
        <v>94</v>
      </c>
      <c r="S1223" s="1">
        <v>107</v>
      </c>
      <c r="T1223" s="1">
        <v>227.77859276408901</v>
      </c>
      <c r="U1223" s="1">
        <v>83.011514013000195</v>
      </c>
      <c r="V1223" s="1">
        <v>63.702437865783097</v>
      </c>
      <c r="W1223" s="1">
        <v>340.78124311372898</v>
      </c>
      <c r="X1223" s="1">
        <v>20.6218141251065</v>
      </c>
      <c r="Y1223" s="1">
        <v>8.9880803725541707</v>
      </c>
      <c r="Z1223" s="1">
        <v>0</v>
      </c>
      <c r="AA1223" s="1">
        <v>0</v>
      </c>
      <c r="AB1223" s="1">
        <v>0.82290158612805198</v>
      </c>
      <c r="AC1223" s="1">
        <v>0</v>
      </c>
      <c r="AD1223" s="1">
        <v>0</v>
      </c>
      <c r="AE1223" s="1">
        <v>0</v>
      </c>
      <c r="AF1223" s="1">
        <v>0</v>
      </c>
      <c r="AG1223" s="1">
        <v>1</v>
      </c>
      <c r="AH1223" s="1">
        <v>0</v>
      </c>
    </row>
    <row r="1224" spans="1:34" hidden="1" x14ac:dyDescent="0.35">
      <c r="A1224" s="1">
        <v>5973</v>
      </c>
      <c r="B1224" s="1">
        <v>67</v>
      </c>
      <c r="C1224" s="1">
        <v>1</v>
      </c>
      <c r="D1224" s="1">
        <v>1</v>
      </c>
      <c r="E1224" s="1">
        <v>2</v>
      </c>
      <c r="F1224" s="1">
        <v>29.997110186713201</v>
      </c>
      <c r="G1224" s="1">
        <v>0</v>
      </c>
      <c r="H1224" s="1">
        <v>5.9515004923178703</v>
      </c>
      <c r="I1224" s="1">
        <v>4.7789180810334502</v>
      </c>
      <c r="J1224" s="1">
        <v>8.9729896995115492</v>
      </c>
      <c r="K1224" s="1">
        <v>9.5984726360008708</v>
      </c>
      <c r="L1224" s="1">
        <v>0</v>
      </c>
      <c r="M1224" s="1">
        <v>0</v>
      </c>
      <c r="N1224" s="1">
        <v>0</v>
      </c>
      <c r="O1224" s="1">
        <v>0</v>
      </c>
      <c r="P1224" s="1">
        <v>1</v>
      </c>
      <c r="Q1224" s="1">
        <v>1</v>
      </c>
      <c r="R1224" s="1">
        <v>166</v>
      </c>
      <c r="S1224" s="1">
        <v>71</v>
      </c>
      <c r="T1224" s="1">
        <v>183.41518885031601</v>
      </c>
      <c r="U1224" s="1">
        <v>73.694911267774103</v>
      </c>
      <c r="V1224" s="1">
        <v>74.878869401337298</v>
      </c>
      <c r="W1224" s="1">
        <v>383.30811276962999</v>
      </c>
      <c r="X1224" s="1">
        <v>15.630686902158301</v>
      </c>
      <c r="Y1224" s="1">
        <v>7.0850204900475502</v>
      </c>
      <c r="Z1224" s="1">
        <v>0</v>
      </c>
      <c r="AA1224" s="1">
        <v>0</v>
      </c>
      <c r="AB1224" s="1">
        <v>7.7762723300458497E-2</v>
      </c>
      <c r="AC1224" s="1">
        <v>0</v>
      </c>
      <c r="AD1224" s="1">
        <v>1</v>
      </c>
      <c r="AE1224" s="1">
        <v>0</v>
      </c>
      <c r="AF1224" s="1">
        <v>1</v>
      </c>
      <c r="AG1224" s="1">
        <v>1</v>
      </c>
      <c r="AH1224" s="1">
        <v>0</v>
      </c>
    </row>
    <row r="1225" spans="1:34" hidden="1" x14ac:dyDescent="0.35">
      <c r="A1225" s="1">
        <v>5974</v>
      </c>
      <c r="B1225" s="1">
        <v>84</v>
      </c>
      <c r="C1225" s="1">
        <v>1</v>
      </c>
      <c r="D1225" s="1">
        <v>0</v>
      </c>
      <c r="E1225" s="1">
        <v>1</v>
      </c>
      <c r="F1225" s="1">
        <v>17.12042548858</v>
      </c>
      <c r="G1225" s="1">
        <v>1</v>
      </c>
      <c r="H1225" s="1">
        <v>5.8489141923216099</v>
      </c>
      <c r="I1225" s="1">
        <v>3.60882881961615</v>
      </c>
      <c r="J1225" s="1">
        <v>9.3764423365280898</v>
      </c>
      <c r="K1225" s="1">
        <v>7.6390948678823998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177</v>
      </c>
      <c r="S1225" s="1">
        <v>94</v>
      </c>
      <c r="T1225" s="1">
        <v>206.62902143360699</v>
      </c>
      <c r="U1225" s="1">
        <v>122.233075473147</v>
      </c>
      <c r="V1225" s="1">
        <v>66.281162083474598</v>
      </c>
      <c r="W1225" s="1">
        <v>328.67235455402903</v>
      </c>
      <c r="X1225" s="1">
        <v>24.595710260118299</v>
      </c>
      <c r="Y1225" s="1">
        <v>8.5073174395102793</v>
      </c>
      <c r="Z1225" s="1">
        <v>1</v>
      </c>
      <c r="AA1225" s="1">
        <v>0</v>
      </c>
      <c r="AB1225" s="1">
        <v>0.15415599502271399</v>
      </c>
      <c r="AC1225" s="1">
        <v>0</v>
      </c>
      <c r="AD1225" s="1">
        <v>1</v>
      </c>
      <c r="AE1225" s="1">
        <v>0</v>
      </c>
      <c r="AF1225" s="1">
        <v>0</v>
      </c>
      <c r="AG1225" s="1">
        <v>0</v>
      </c>
      <c r="AH1225" s="1">
        <v>0</v>
      </c>
    </row>
    <row r="1226" spans="1:34" x14ac:dyDescent="0.35">
      <c r="A1226" s="1">
        <v>5975</v>
      </c>
      <c r="B1226" s="1">
        <v>71</v>
      </c>
      <c r="C1226" s="1">
        <v>1</v>
      </c>
      <c r="D1226" s="1">
        <v>1</v>
      </c>
      <c r="E1226" s="1">
        <v>1</v>
      </c>
      <c r="F1226" s="1">
        <v>33.605398532541599</v>
      </c>
      <c r="G1226" s="1">
        <v>0</v>
      </c>
      <c r="H1226" s="1">
        <v>4.5961797744103396</v>
      </c>
      <c r="I1226" s="1">
        <v>1.20314994416245</v>
      </c>
      <c r="J1226" s="1">
        <v>2.6263743741742198</v>
      </c>
      <c r="K1226" s="1">
        <v>9.0217911279363197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1</v>
      </c>
      <c r="R1226" s="1">
        <v>97</v>
      </c>
      <c r="S1226" s="1">
        <v>79</v>
      </c>
      <c r="T1226" s="1">
        <v>242.97592485423399</v>
      </c>
      <c r="U1226" s="1">
        <v>82.512262091572694</v>
      </c>
      <c r="V1226" s="1">
        <v>96.850196448086507</v>
      </c>
      <c r="W1226" s="1">
        <v>250.95484247730499</v>
      </c>
      <c r="X1226" s="1">
        <v>19.4776944868889</v>
      </c>
      <c r="Y1226" s="1">
        <v>4.8077293851234897</v>
      </c>
      <c r="Z1226" s="1">
        <v>0</v>
      </c>
      <c r="AA1226" s="1">
        <v>0</v>
      </c>
      <c r="AB1226" s="1">
        <v>1.5625625224392901</v>
      </c>
      <c r="AC1226" s="1">
        <v>0</v>
      </c>
      <c r="AD1226" s="1">
        <v>0</v>
      </c>
      <c r="AE1226" s="1">
        <v>0</v>
      </c>
      <c r="AF1226" s="1">
        <v>0</v>
      </c>
      <c r="AG1226" s="1">
        <v>0</v>
      </c>
      <c r="AH1226" s="1">
        <v>1</v>
      </c>
    </row>
    <row r="1227" spans="1:34" x14ac:dyDescent="0.35">
      <c r="A1227" s="1">
        <v>5976</v>
      </c>
      <c r="B1227" s="1">
        <v>89</v>
      </c>
      <c r="C1227" s="1">
        <v>0</v>
      </c>
      <c r="D1227" s="1">
        <v>0</v>
      </c>
      <c r="E1227" s="1">
        <v>2</v>
      </c>
      <c r="F1227" s="1">
        <v>34.738421632642002</v>
      </c>
      <c r="G1227" s="1">
        <v>0</v>
      </c>
      <c r="H1227" s="1">
        <v>14.602802655029199</v>
      </c>
      <c r="I1227" s="1">
        <v>3.7419268142968201</v>
      </c>
      <c r="J1227" s="1">
        <v>3.66153902080673</v>
      </c>
      <c r="K1227" s="1">
        <v>8.9124255736505198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127</v>
      </c>
      <c r="S1227" s="1">
        <v>63</v>
      </c>
      <c r="T1227" s="1">
        <v>199.26010024057001</v>
      </c>
      <c r="U1227" s="1">
        <v>92.513155407676095</v>
      </c>
      <c r="V1227" s="1">
        <v>20.015124832101399</v>
      </c>
      <c r="W1227" s="1">
        <v>252.42440622584601</v>
      </c>
      <c r="X1227" s="1">
        <v>22.9432764125049</v>
      </c>
      <c r="Y1227" s="1">
        <v>1.81266192769339</v>
      </c>
      <c r="Z1227" s="1">
        <v>1</v>
      </c>
      <c r="AA1227" s="1">
        <v>0</v>
      </c>
      <c r="AB1227" s="1">
        <v>3.1851352165317901</v>
      </c>
      <c r="AC1227" s="1">
        <v>0</v>
      </c>
      <c r="AD1227" s="1">
        <v>0</v>
      </c>
      <c r="AE1227" s="1">
        <v>1</v>
      </c>
      <c r="AF1227" s="1">
        <v>0</v>
      </c>
      <c r="AG1227" s="1">
        <v>1</v>
      </c>
      <c r="AH1227" s="1">
        <v>1</v>
      </c>
    </row>
    <row r="1228" spans="1:34" x14ac:dyDescent="0.35">
      <c r="A1228" s="1">
        <v>5977</v>
      </c>
      <c r="B1228" s="1">
        <v>83</v>
      </c>
      <c r="C1228" s="1">
        <v>1</v>
      </c>
      <c r="D1228" s="1">
        <v>0</v>
      </c>
      <c r="E1228" s="1">
        <v>0</v>
      </c>
      <c r="F1228" s="1">
        <v>27.7227818625861</v>
      </c>
      <c r="G1228" s="1">
        <v>0</v>
      </c>
      <c r="H1228" s="1">
        <v>1.84015442634834</v>
      </c>
      <c r="I1228" s="1">
        <v>1.1384784247367901</v>
      </c>
      <c r="J1228" s="1">
        <v>9.9548793419160599</v>
      </c>
      <c r="K1228" s="1">
        <v>9.40802048873452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114</v>
      </c>
      <c r="S1228" s="1">
        <v>85</v>
      </c>
      <c r="T1228" s="1">
        <v>224.39072305149401</v>
      </c>
      <c r="U1228" s="1">
        <v>139.15251291450599</v>
      </c>
      <c r="V1228" s="1">
        <v>99.414299680394905</v>
      </c>
      <c r="W1228" s="1">
        <v>383.10163898712898</v>
      </c>
      <c r="X1228" s="1">
        <v>13.322950847258801</v>
      </c>
      <c r="Y1228" s="1">
        <v>3.7795542216674201</v>
      </c>
      <c r="Z1228" s="1">
        <v>1</v>
      </c>
      <c r="AA1228" s="1">
        <v>1</v>
      </c>
      <c r="AB1228" s="1">
        <v>0.178830457782332</v>
      </c>
      <c r="AC1228" s="1">
        <v>0</v>
      </c>
      <c r="AD1228" s="1">
        <v>1</v>
      </c>
      <c r="AE1228" s="1">
        <v>0</v>
      </c>
      <c r="AF1228" s="1">
        <v>0</v>
      </c>
      <c r="AG1228" s="1">
        <v>0</v>
      </c>
      <c r="AH1228" s="1">
        <v>1</v>
      </c>
    </row>
    <row r="1229" spans="1:34" x14ac:dyDescent="0.35">
      <c r="A1229" s="1">
        <v>5978</v>
      </c>
      <c r="B1229" s="1">
        <v>84</v>
      </c>
      <c r="C1229" s="1">
        <v>1</v>
      </c>
      <c r="D1229" s="1">
        <v>0</v>
      </c>
      <c r="E1229" s="1">
        <v>1</v>
      </c>
      <c r="F1229" s="1">
        <v>33.68421037305</v>
      </c>
      <c r="G1229" s="1">
        <v>0</v>
      </c>
      <c r="H1229" s="1">
        <v>9.4586906800884201</v>
      </c>
      <c r="I1229" s="1">
        <v>1.15998252029422</v>
      </c>
      <c r="J1229" s="1">
        <v>4.1503968941571596</v>
      </c>
      <c r="K1229" s="1">
        <v>4.8310040082595798</v>
      </c>
      <c r="L1229" s="1">
        <v>1</v>
      </c>
      <c r="M1229" s="1">
        <v>0</v>
      </c>
      <c r="N1229" s="1">
        <v>0</v>
      </c>
      <c r="O1229" s="1">
        <v>1</v>
      </c>
      <c r="P1229" s="1">
        <v>0</v>
      </c>
      <c r="Q1229" s="1">
        <v>0</v>
      </c>
      <c r="R1229" s="1">
        <v>106</v>
      </c>
      <c r="S1229" s="1">
        <v>117</v>
      </c>
      <c r="T1229" s="1">
        <v>203.023799793726</v>
      </c>
      <c r="U1229" s="1">
        <v>137.363146426703</v>
      </c>
      <c r="V1229" s="1">
        <v>26.230514233586199</v>
      </c>
      <c r="W1229" s="1">
        <v>287.47237574636199</v>
      </c>
      <c r="X1229" s="1">
        <v>21.428678523613701</v>
      </c>
      <c r="Y1229" s="1">
        <v>4.98817140683557</v>
      </c>
      <c r="Z1229" s="1">
        <v>0</v>
      </c>
      <c r="AA1229" s="1">
        <v>1</v>
      </c>
      <c r="AB1229" s="1">
        <v>5.30679645141125</v>
      </c>
      <c r="AC1229" s="1">
        <v>0</v>
      </c>
      <c r="AD1229" s="1">
        <v>0</v>
      </c>
      <c r="AE1229" s="1">
        <v>0</v>
      </c>
      <c r="AF1229" s="1">
        <v>0</v>
      </c>
      <c r="AG1229" s="1">
        <v>1</v>
      </c>
      <c r="AH1229" s="1">
        <v>1</v>
      </c>
    </row>
    <row r="1230" spans="1:34" x14ac:dyDescent="0.35">
      <c r="A1230" s="1">
        <v>5979</v>
      </c>
      <c r="B1230" s="1">
        <v>85</v>
      </c>
      <c r="C1230" s="1">
        <v>0</v>
      </c>
      <c r="D1230" s="1">
        <v>0</v>
      </c>
      <c r="E1230" s="1">
        <v>1</v>
      </c>
      <c r="F1230" s="1">
        <v>24.347999909149799</v>
      </c>
      <c r="G1230" s="1">
        <v>0</v>
      </c>
      <c r="H1230" s="1">
        <v>15.7693745618575</v>
      </c>
      <c r="I1230" s="1">
        <v>7.9658319002280598</v>
      </c>
      <c r="J1230" s="1">
        <v>0.401367205190656</v>
      </c>
      <c r="K1230" s="1">
        <v>9.2073556164754802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153</v>
      </c>
      <c r="S1230" s="1">
        <v>75</v>
      </c>
      <c r="T1230" s="1">
        <v>187.19042718484801</v>
      </c>
      <c r="U1230" s="1">
        <v>160.47542656244701</v>
      </c>
      <c r="V1230" s="1">
        <v>79.887056535192698</v>
      </c>
      <c r="W1230" s="1">
        <v>294.46550418355002</v>
      </c>
      <c r="X1230" s="1">
        <v>8.0890813457859601</v>
      </c>
      <c r="Y1230" s="1">
        <v>1.0782692527992099</v>
      </c>
      <c r="Z1230" s="1">
        <v>0</v>
      </c>
      <c r="AA1230" s="1">
        <v>1</v>
      </c>
      <c r="AB1230" s="1">
        <v>5.2998552685432898</v>
      </c>
      <c r="AC1230" s="1">
        <v>1</v>
      </c>
      <c r="AD1230" s="1">
        <v>0</v>
      </c>
      <c r="AE1230" s="1">
        <v>0</v>
      </c>
      <c r="AF1230" s="1">
        <v>0</v>
      </c>
      <c r="AG1230" s="1">
        <v>0</v>
      </c>
      <c r="AH1230" s="1">
        <v>1</v>
      </c>
    </row>
    <row r="1231" spans="1:34" x14ac:dyDescent="0.35">
      <c r="A1231" s="1">
        <v>5980</v>
      </c>
      <c r="B1231" s="1">
        <v>90</v>
      </c>
      <c r="C1231" s="1">
        <v>0</v>
      </c>
      <c r="D1231" s="1">
        <v>0</v>
      </c>
      <c r="E1231" s="1">
        <v>0</v>
      </c>
      <c r="F1231" s="1">
        <v>28.726188445237099</v>
      </c>
      <c r="G1231" s="1">
        <v>1</v>
      </c>
      <c r="H1231" s="1">
        <v>16.800527525605698</v>
      </c>
      <c r="I1231" s="1">
        <v>1.7902295097404499</v>
      </c>
      <c r="J1231" s="1">
        <v>0.22769723587170401</v>
      </c>
      <c r="K1231" s="1">
        <v>8.0343863716339303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1</v>
      </c>
      <c r="R1231" s="1">
        <v>135</v>
      </c>
      <c r="S1231" s="1">
        <v>95</v>
      </c>
      <c r="T1231" s="1">
        <v>158.957534147762</v>
      </c>
      <c r="U1231" s="1">
        <v>103.69810330151</v>
      </c>
      <c r="V1231" s="1">
        <v>97.588543406472297</v>
      </c>
      <c r="W1231" s="1">
        <v>302.45766376728102</v>
      </c>
      <c r="X1231" s="1">
        <v>6.7442618939910703</v>
      </c>
      <c r="Y1231" s="1">
        <v>1.3523011751109499</v>
      </c>
      <c r="Z1231" s="1">
        <v>1</v>
      </c>
      <c r="AA1231" s="1">
        <v>0</v>
      </c>
      <c r="AB1231" s="1">
        <v>1.6553459391087899</v>
      </c>
      <c r="AC1231" s="1">
        <v>0</v>
      </c>
      <c r="AD1231" s="1">
        <v>0</v>
      </c>
      <c r="AE1231" s="1">
        <v>0</v>
      </c>
      <c r="AF1231" s="1">
        <v>0</v>
      </c>
      <c r="AG1231" s="1">
        <v>1</v>
      </c>
      <c r="AH1231" s="1">
        <v>1</v>
      </c>
    </row>
    <row r="1232" spans="1:34" hidden="1" x14ac:dyDescent="0.35">
      <c r="A1232" s="1">
        <v>5981</v>
      </c>
      <c r="B1232" s="1">
        <v>89</v>
      </c>
      <c r="C1232" s="1">
        <v>1</v>
      </c>
      <c r="D1232" s="1">
        <v>2</v>
      </c>
      <c r="E1232" s="1">
        <v>1</v>
      </c>
      <c r="F1232" s="1">
        <v>32.6066768736668</v>
      </c>
      <c r="G1232" s="1">
        <v>1</v>
      </c>
      <c r="H1232" s="1">
        <v>15.8190114814059</v>
      </c>
      <c r="I1232" s="1">
        <v>7.1298104483967197</v>
      </c>
      <c r="J1232" s="1">
        <v>6.6870034091092601</v>
      </c>
      <c r="K1232" s="1">
        <v>4.5266343328723204</v>
      </c>
      <c r="L1232" s="1">
        <v>1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171</v>
      </c>
      <c r="S1232" s="1">
        <v>85</v>
      </c>
      <c r="T1232" s="1">
        <v>261.87312744394501</v>
      </c>
      <c r="U1232" s="1">
        <v>116.44946080532</v>
      </c>
      <c r="V1232" s="1">
        <v>26.747051011989399</v>
      </c>
      <c r="W1232" s="1">
        <v>180.48081016621799</v>
      </c>
      <c r="X1232" s="1">
        <v>29.711720809232499</v>
      </c>
      <c r="Y1232" s="1">
        <v>2.44659043454728</v>
      </c>
      <c r="Z1232" s="1">
        <v>0</v>
      </c>
      <c r="AA1232" s="1">
        <v>0</v>
      </c>
      <c r="AB1232" s="1">
        <v>4.6932895118501499</v>
      </c>
      <c r="AC1232" s="1">
        <v>0</v>
      </c>
      <c r="AD1232" s="1">
        <v>0</v>
      </c>
      <c r="AE1232" s="1">
        <v>0</v>
      </c>
      <c r="AF1232" s="1">
        <v>0</v>
      </c>
      <c r="AG1232" s="1">
        <v>0</v>
      </c>
      <c r="AH1232" s="1">
        <v>0</v>
      </c>
    </row>
    <row r="1233" spans="1:34" x14ac:dyDescent="0.35">
      <c r="A1233" s="1">
        <v>5982</v>
      </c>
      <c r="B1233" s="1">
        <v>84</v>
      </c>
      <c r="C1233" s="1">
        <v>1</v>
      </c>
      <c r="D1233" s="1">
        <v>3</v>
      </c>
      <c r="E1233" s="1">
        <v>1</v>
      </c>
      <c r="F1233" s="1">
        <v>36.155836236539798</v>
      </c>
      <c r="G1233" s="1">
        <v>0</v>
      </c>
      <c r="H1233" s="1">
        <v>16.234037711712201</v>
      </c>
      <c r="I1233" s="1">
        <v>1.1510199107629999</v>
      </c>
      <c r="J1233" s="1">
        <v>8.0220638810092293</v>
      </c>
      <c r="K1233" s="1">
        <v>9.7016725763651106</v>
      </c>
      <c r="L1233" s="1">
        <v>1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117</v>
      </c>
      <c r="S1233" s="1">
        <v>92</v>
      </c>
      <c r="T1233" s="1">
        <v>293.39308461085699</v>
      </c>
      <c r="U1233" s="1">
        <v>164.76172208941301</v>
      </c>
      <c r="V1233" s="1">
        <v>87.934024924648199</v>
      </c>
      <c r="W1233" s="1">
        <v>398.19134624240201</v>
      </c>
      <c r="X1233" s="1">
        <v>20.381098237946599</v>
      </c>
      <c r="Y1233" s="1">
        <v>2.65494142941606</v>
      </c>
      <c r="Z1233" s="1">
        <v>0</v>
      </c>
      <c r="AA1233" s="1">
        <v>0</v>
      </c>
      <c r="AB1233" s="1">
        <v>2.1141228149786699</v>
      </c>
      <c r="AC1233" s="1">
        <v>0</v>
      </c>
      <c r="AD1233" s="1">
        <v>1</v>
      </c>
      <c r="AE1233" s="1">
        <v>0</v>
      </c>
      <c r="AF1233" s="1">
        <v>0</v>
      </c>
      <c r="AG1233" s="1">
        <v>0</v>
      </c>
      <c r="AH1233" s="1">
        <v>1</v>
      </c>
    </row>
    <row r="1234" spans="1:34" hidden="1" x14ac:dyDescent="0.35">
      <c r="A1234" s="1">
        <v>5983</v>
      </c>
      <c r="B1234" s="1">
        <v>81</v>
      </c>
      <c r="C1234" s="1">
        <v>1</v>
      </c>
      <c r="D1234" s="1">
        <v>1</v>
      </c>
      <c r="E1234" s="1">
        <v>3</v>
      </c>
      <c r="F1234" s="1">
        <v>21.0524944793431</v>
      </c>
      <c r="G1234" s="1">
        <v>0</v>
      </c>
      <c r="H1234" s="1">
        <v>6.0262084511389604</v>
      </c>
      <c r="I1234" s="1">
        <v>3.02774596527625</v>
      </c>
      <c r="J1234" s="1">
        <v>5.2142207805947098</v>
      </c>
      <c r="K1234" s="1">
        <v>6.4773605830374601</v>
      </c>
      <c r="L1234" s="1">
        <v>1</v>
      </c>
      <c r="M1234" s="1">
        <v>0</v>
      </c>
      <c r="N1234" s="1">
        <v>0</v>
      </c>
      <c r="O1234" s="1">
        <v>1</v>
      </c>
      <c r="P1234" s="1">
        <v>0</v>
      </c>
      <c r="Q1234" s="1">
        <v>0</v>
      </c>
      <c r="R1234" s="1">
        <v>162</v>
      </c>
      <c r="S1234" s="1">
        <v>80</v>
      </c>
      <c r="T1234" s="1">
        <v>174.33338136129001</v>
      </c>
      <c r="U1234" s="1">
        <v>66.4541140982939</v>
      </c>
      <c r="V1234" s="1">
        <v>67.145250532074201</v>
      </c>
      <c r="W1234" s="1">
        <v>243.988023267606</v>
      </c>
      <c r="X1234" s="1">
        <v>20.568185855075701</v>
      </c>
      <c r="Y1234" s="1">
        <v>5.5149722030423298</v>
      </c>
      <c r="Z1234" s="1">
        <v>0</v>
      </c>
      <c r="AA1234" s="1">
        <v>0</v>
      </c>
      <c r="AB1234" s="1">
        <v>5.1893508363892602</v>
      </c>
      <c r="AC1234" s="1">
        <v>1</v>
      </c>
      <c r="AD1234" s="1">
        <v>0</v>
      </c>
      <c r="AE1234" s="1">
        <v>1</v>
      </c>
      <c r="AF1234" s="1">
        <v>0</v>
      </c>
      <c r="AG1234" s="1">
        <v>0</v>
      </c>
      <c r="AH1234" s="1">
        <v>0</v>
      </c>
    </row>
    <row r="1235" spans="1:34" x14ac:dyDescent="0.35">
      <c r="A1235" s="1">
        <v>5984</v>
      </c>
      <c r="B1235" s="1">
        <v>77</v>
      </c>
      <c r="C1235" s="1">
        <v>0</v>
      </c>
      <c r="D1235" s="1">
        <v>2</v>
      </c>
      <c r="E1235" s="1">
        <v>1</v>
      </c>
      <c r="F1235" s="1">
        <v>18.944096519719199</v>
      </c>
      <c r="G1235" s="1">
        <v>0</v>
      </c>
      <c r="H1235" s="1">
        <v>9.1516668637641203</v>
      </c>
      <c r="I1235" s="1">
        <v>5.1016193855788599</v>
      </c>
      <c r="J1235" s="1">
        <v>3.18990708333149</v>
      </c>
      <c r="K1235" s="1">
        <v>8.7458121615922302</v>
      </c>
      <c r="L1235" s="1">
        <v>1</v>
      </c>
      <c r="M1235" s="1">
        <v>0</v>
      </c>
      <c r="N1235" s="1">
        <v>0</v>
      </c>
      <c r="O1235" s="1">
        <v>1</v>
      </c>
      <c r="P1235" s="1">
        <v>0</v>
      </c>
      <c r="Q1235" s="1">
        <v>1</v>
      </c>
      <c r="R1235" s="1">
        <v>117</v>
      </c>
      <c r="S1235" s="1">
        <v>81</v>
      </c>
      <c r="T1235" s="1">
        <v>265.602591414046</v>
      </c>
      <c r="U1235" s="1">
        <v>70.125420214240194</v>
      </c>
      <c r="V1235" s="1">
        <v>65.367287468672203</v>
      </c>
      <c r="W1235" s="1">
        <v>310.06831506353399</v>
      </c>
      <c r="X1235" s="1">
        <v>1.70232376816736</v>
      </c>
      <c r="Y1235" s="1">
        <v>1.92031841193816</v>
      </c>
      <c r="Z1235" s="1">
        <v>0</v>
      </c>
      <c r="AA1235" s="1">
        <v>1</v>
      </c>
      <c r="AB1235" s="1">
        <v>1.0871854797996201</v>
      </c>
      <c r="AC1235" s="1">
        <v>0</v>
      </c>
      <c r="AD1235" s="1">
        <v>0</v>
      </c>
      <c r="AE1235" s="1">
        <v>0</v>
      </c>
      <c r="AF1235" s="1">
        <v>1</v>
      </c>
      <c r="AG1235" s="1">
        <v>0</v>
      </c>
      <c r="AH1235" s="1">
        <v>1</v>
      </c>
    </row>
    <row r="1236" spans="1:34" x14ac:dyDescent="0.35">
      <c r="A1236" s="1">
        <v>5985</v>
      </c>
      <c r="B1236" s="1">
        <v>84</v>
      </c>
      <c r="C1236" s="1">
        <v>0</v>
      </c>
      <c r="D1236" s="1">
        <v>0</v>
      </c>
      <c r="E1236" s="1">
        <v>2</v>
      </c>
      <c r="F1236" s="1">
        <v>38.528699933151998</v>
      </c>
      <c r="G1236" s="1">
        <v>1</v>
      </c>
      <c r="H1236" s="1">
        <v>13.3066007993437</v>
      </c>
      <c r="I1236" s="1">
        <v>0.44852098278469998</v>
      </c>
      <c r="J1236" s="1">
        <v>0.79202861446204997</v>
      </c>
      <c r="K1236" s="1">
        <v>7.9580064818152998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102</v>
      </c>
      <c r="S1236" s="1">
        <v>64</v>
      </c>
      <c r="T1236" s="1">
        <v>241.923854841646</v>
      </c>
      <c r="U1236" s="1">
        <v>87.228279567243405</v>
      </c>
      <c r="V1236" s="1">
        <v>89.715590888288702</v>
      </c>
      <c r="W1236" s="1">
        <v>133.55032295982599</v>
      </c>
      <c r="X1236" s="1">
        <v>21.654763300408302</v>
      </c>
      <c r="Y1236" s="1">
        <v>3.49310008089771</v>
      </c>
      <c r="Z1236" s="1">
        <v>1</v>
      </c>
      <c r="AA1236" s="1">
        <v>1</v>
      </c>
      <c r="AB1236" s="1">
        <v>8.13966238868041</v>
      </c>
      <c r="AC1236" s="1">
        <v>0</v>
      </c>
      <c r="AD1236" s="1">
        <v>0</v>
      </c>
      <c r="AE1236" s="1">
        <v>0</v>
      </c>
      <c r="AF1236" s="1">
        <v>1</v>
      </c>
      <c r="AG1236" s="1">
        <v>0</v>
      </c>
      <c r="AH1236" s="1">
        <v>1</v>
      </c>
    </row>
    <row r="1237" spans="1:34" hidden="1" x14ac:dyDescent="0.35">
      <c r="A1237" s="1">
        <v>5986</v>
      </c>
      <c r="B1237" s="1">
        <v>74</v>
      </c>
      <c r="C1237" s="1">
        <v>1</v>
      </c>
      <c r="D1237" s="1">
        <v>0</v>
      </c>
      <c r="E1237" s="1">
        <v>2</v>
      </c>
      <c r="F1237" s="1">
        <v>15.070944458989199</v>
      </c>
      <c r="G1237" s="1">
        <v>0</v>
      </c>
      <c r="H1237" s="1">
        <v>19.306642382474099</v>
      </c>
      <c r="I1237" s="1">
        <v>1.1258994238367499</v>
      </c>
      <c r="J1237" s="1">
        <v>5.34326992000417</v>
      </c>
      <c r="K1237" s="1">
        <v>7.0053877730355003</v>
      </c>
      <c r="L1237" s="1">
        <v>1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109</v>
      </c>
      <c r="S1237" s="1">
        <v>98</v>
      </c>
      <c r="T1237" s="1">
        <v>222.18595403608299</v>
      </c>
      <c r="U1237" s="1">
        <v>92.959369720646805</v>
      </c>
      <c r="V1237" s="1">
        <v>51.091191989942303</v>
      </c>
      <c r="W1237" s="1">
        <v>300.91080533620197</v>
      </c>
      <c r="X1237" s="1">
        <v>24.7682094743604</v>
      </c>
      <c r="Y1237" s="1">
        <v>4.1514598914833396</v>
      </c>
      <c r="Z1237" s="1">
        <v>0</v>
      </c>
      <c r="AA1237" s="1">
        <v>0</v>
      </c>
      <c r="AB1237" s="1">
        <v>6.6139155925022202</v>
      </c>
      <c r="AC1237" s="1">
        <v>1</v>
      </c>
      <c r="AD1237" s="1">
        <v>1</v>
      </c>
      <c r="AE1237" s="1">
        <v>0</v>
      </c>
      <c r="AF1237" s="1">
        <v>1</v>
      </c>
      <c r="AG1237" s="1">
        <v>0</v>
      </c>
      <c r="AH1237" s="1">
        <v>0</v>
      </c>
    </row>
    <row r="1238" spans="1:34" hidden="1" x14ac:dyDescent="0.35">
      <c r="A1238" s="1">
        <v>5987</v>
      </c>
      <c r="B1238" s="1">
        <v>67</v>
      </c>
      <c r="C1238" s="1">
        <v>0</v>
      </c>
      <c r="D1238" s="1">
        <v>0</v>
      </c>
      <c r="E1238" s="1">
        <v>1</v>
      </c>
      <c r="F1238" s="1">
        <v>25.71563459763</v>
      </c>
      <c r="G1238" s="1">
        <v>1</v>
      </c>
      <c r="H1238" s="1">
        <v>7.3993217900795303</v>
      </c>
      <c r="I1238" s="1">
        <v>7.0871813673985402</v>
      </c>
      <c r="J1238" s="1">
        <v>4.0522722944150598</v>
      </c>
      <c r="K1238" s="1">
        <v>5.0288069395159303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113</v>
      </c>
      <c r="S1238" s="1">
        <v>69</v>
      </c>
      <c r="T1238" s="1">
        <v>268.44363732920499</v>
      </c>
      <c r="U1238" s="1">
        <v>52.497725496067801</v>
      </c>
      <c r="V1238" s="1">
        <v>62.952357624933597</v>
      </c>
      <c r="W1238" s="1">
        <v>253.62935251622901</v>
      </c>
      <c r="X1238" s="1">
        <v>20.9677134256081</v>
      </c>
      <c r="Y1238" s="1">
        <v>1.53920497592905</v>
      </c>
      <c r="Z1238" s="1">
        <v>0</v>
      </c>
      <c r="AA1238" s="1">
        <v>0</v>
      </c>
      <c r="AB1238" s="1">
        <v>5.7060711084190796</v>
      </c>
      <c r="AC1238" s="1">
        <v>1</v>
      </c>
      <c r="AD1238" s="1">
        <v>0</v>
      </c>
      <c r="AE1238" s="1">
        <v>0</v>
      </c>
      <c r="AF1238" s="1">
        <v>1</v>
      </c>
      <c r="AG1238" s="1">
        <v>0</v>
      </c>
      <c r="AH1238" s="1">
        <v>0</v>
      </c>
    </row>
    <row r="1239" spans="1:34" hidden="1" x14ac:dyDescent="0.35">
      <c r="A1239" s="1">
        <v>5988</v>
      </c>
      <c r="B1239" s="1">
        <v>78</v>
      </c>
      <c r="C1239" s="1">
        <v>0</v>
      </c>
      <c r="D1239" s="1">
        <v>0</v>
      </c>
      <c r="E1239" s="1">
        <v>0</v>
      </c>
      <c r="F1239" s="1">
        <v>39.368345795549097</v>
      </c>
      <c r="G1239" s="1">
        <v>0</v>
      </c>
      <c r="H1239" s="1">
        <v>11.5802066973603</v>
      </c>
      <c r="I1239" s="1">
        <v>6.6123416525296497</v>
      </c>
      <c r="J1239" s="1">
        <v>7.7984434541918697</v>
      </c>
      <c r="K1239" s="1">
        <v>9.2211815785056093</v>
      </c>
      <c r="L1239" s="1">
        <v>0</v>
      </c>
      <c r="M1239" s="1">
        <v>1</v>
      </c>
      <c r="N1239" s="1">
        <v>0</v>
      </c>
      <c r="O1239" s="1">
        <v>0</v>
      </c>
      <c r="P1239" s="1">
        <v>0</v>
      </c>
      <c r="Q1239" s="1">
        <v>0</v>
      </c>
      <c r="R1239" s="1">
        <v>116</v>
      </c>
      <c r="S1239" s="1">
        <v>86</v>
      </c>
      <c r="T1239" s="1">
        <v>203.44473197599501</v>
      </c>
      <c r="U1239" s="1">
        <v>81.518715507874504</v>
      </c>
      <c r="V1239" s="1">
        <v>80.120019746246896</v>
      </c>
      <c r="W1239" s="1">
        <v>370.10225019295802</v>
      </c>
      <c r="X1239" s="1">
        <v>14.711841915303101</v>
      </c>
      <c r="Y1239" s="1">
        <v>7.2553039238053501</v>
      </c>
      <c r="Z1239" s="1">
        <v>0</v>
      </c>
      <c r="AA1239" s="1">
        <v>0</v>
      </c>
      <c r="AB1239" s="1">
        <v>7.1389274640563096</v>
      </c>
      <c r="AC1239" s="1">
        <v>0</v>
      </c>
      <c r="AD1239" s="1">
        <v>0</v>
      </c>
      <c r="AE1239" s="1">
        <v>0</v>
      </c>
      <c r="AF1239" s="1">
        <v>0</v>
      </c>
      <c r="AG1239" s="1">
        <v>1</v>
      </c>
      <c r="AH1239" s="1">
        <v>0</v>
      </c>
    </row>
    <row r="1240" spans="1:34" x14ac:dyDescent="0.35">
      <c r="A1240" s="1">
        <v>5989</v>
      </c>
      <c r="B1240" s="1">
        <v>88</v>
      </c>
      <c r="C1240" s="1">
        <v>1</v>
      </c>
      <c r="D1240" s="1">
        <v>0</v>
      </c>
      <c r="E1240" s="1">
        <v>0</v>
      </c>
      <c r="F1240" s="1">
        <v>17.112554904414498</v>
      </c>
      <c r="G1240" s="1">
        <v>1</v>
      </c>
      <c r="H1240" s="1">
        <v>2.8558300942555102</v>
      </c>
      <c r="I1240" s="1">
        <v>1.2781796792243301</v>
      </c>
      <c r="J1240" s="1">
        <v>2.9906510062845002</v>
      </c>
      <c r="K1240" s="1">
        <v>7.7670955849424796</v>
      </c>
      <c r="L1240" s="1">
        <v>0</v>
      </c>
      <c r="M1240" s="1">
        <v>1</v>
      </c>
      <c r="N1240" s="1">
        <v>0</v>
      </c>
      <c r="O1240" s="1">
        <v>0</v>
      </c>
      <c r="P1240" s="1">
        <v>0</v>
      </c>
      <c r="Q1240" s="1">
        <v>0</v>
      </c>
      <c r="R1240" s="1">
        <v>155</v>
      </c>
      <c r="S1240" s="1">
        <v>112</v>
      </c>
      <c r="T1240" s="1">
        <v>231.437515573507</v>
      </c>
      <c r="U1240" s="1">
        <v>72.753148239557902</v>
      </c>
      <c r="V1240" s="1">
        <v>45.002147922449801</v>
      </c>
      <c r="W1240" s="1">
        <v>104.133180937991</v>
      </c>
      <c r="X1240" s="1">
        <v>20.9661609543612</v>
      </c>
      <c r="Y1240" s="1">
        <v>2.6947335093739899</v>
      </c>
      <c r="Z1240" s="1">
        <v>0</v>
      </c>
      <c r="AA1240" s="1">
        <v>0</v>
      </c>
      <c r="AB1240" s="1">
        <v>1.4803246577324001</v>
      </c>
      <c r="AC1240" s="1">
        <v>1</v>
      </c>
      <c r="AD1240" s="1">
        <v>0</v>
      </c>
      <c r="AE1240" s="1">
        <v>0</v>
      </c>
      <c r="AF1240" s="1">
        <v>0</v>
      </c>
      <c r="AG1240" s="1">
        <v>1</v>
      </c>
      <c r="AH1240" s="1">
        <v>1</v>
      </c>
    </row>
    <row r="1241" spans="1:34" hidden="1" x14ac:dyDescent="0.35">
      <c r="A1241" s="1">
        <v>5990</v>
      </c>
      <c r="B1241" s="1">
        <v>83</v>
      </c>
      <c r="C1241" s="1">
        <v>0</v>
      </c>
      <c r="D1241" s="1">
        <v>0</v>
      </c>
      <c r="E1241" s="1">
        <v>2</v>
      </c>
      <c r="F1241" s="1">
        <v>33.553095967336198</v>
      </c>
      <c r="G1241" s="1">
        <v>0</v>
      </c>
      <c r="H1241" s="1">
        <v>18.925669134412601</v>
      </c>
      <c r="I1241" s="1">
        <v>0.66279927469627897</v>
      </c>
      <c r="J1241" s="1">
        <v>9.1293823523555595</v>
      </c>
      <c r="K1241" s="1">
        <v>9.4434519564196595</v>
      </c>
      <c r="L1241" s="1">
        <v>0</v>
      </c>
      <c r="M1241" s="1">
        <v>0</v>
      </c>
      <c r="N1241" s="1">
        <v>1</v>
      </c>
      <c r="O1241" s="1">
        <v>0</v>
      </c>
      <c r="P1241" s="1">
        <v>0</v>
      </c>
      <c r="Q1241" s="1">
        <v>0</v>
      </c>
      <c r="R1241" s="1">
        <v>108</v>
      </c>
      <c r="S1241" s="1">
        <v>99</v>
      </c>
      <c r="T1241" s="1">
        <v>185.30835204396999</v>
      </c>
      <c r="U1241" s="1">
        <v>125.012223670437</v>
      </c>
      <c r="V1241" s="1">
        <v>25.451238837216401</v>
      </c>
      <c r="W1241" s="1">
        <v>90.175924195461207</v>
      </c>
      <c r="X1241" s="1">
        <v>10.0239870311977</v>
      </c>
      <c r="Y1241" s="1">
        <v>9.5361015576780694</v>
      </c>
      <c r="Z1241" s="1">
        <v>0</v>
      </c>
      <c r="AA1241" s="1">
        <v>1</v>
      </c>
      <c r="AB1241" s="1">
        <v>6.8715904556913703</v>
      </c>
      <c r="AC1241" s="1">
        <v>0</v>
      </c>
      <c r="AD1241" s="1">
        <v>0</v>
      </c>
      <c r="AE1241" s="1">
        <v>0</v>
      </c>
      <c r="AF1241" s="1">
        <v>0</v>
      </c>
      <c r="AG1241" s="1">
        <v>0</v>
      </c>
      <c r="AH1241" s="1">
        <v>0</v>
      </c>
    </row>
    <row r="1242" spans="1:34" hidden="1" x14ac:dyDescent="0.35">
      <c r="A1242" s="1">
        <v>5991</v>
      </c>
      <c r="B1242" s="1">
        <v>77</v>
      </c>
      <c r="C1242" s="1">
        <v>0</v>
      </c>
      <c r="D1242" s="1">
        <v>2</v>
      </c>
      <c r="E1242" s="1">
        <v>0</v>
      </c>
      <c r="F1242" s="1">
        <v>24.4228369874088</v>
      </c>
      <c r="G1242" s="1">
        <v>0</v>
      </c>
      <c r="H1242" s="1">
        <v>2.2257676557174899</v>
      </c>
      <c r="I1242" s="1">
        <v>1.58568280018759</v>
      </c>
      <c r="J1242" s="1">
        <v>4.1044060148397099</v>
      </c>
      <c r="K1242" s="1">
        <v>6.73116905462091</v>
      </c>
      <c r="L1242" s="1">
        <v>1</v>
      </c>
      <c r="M1242" s="1">
        <v>0</v>
      </c>
      <c r="N1242" s="1">
        <v>0</v>
      </c>
      <c r="O1242" s="1">
        <v>1</v>
      </c>
      <c r="P1242" s="1">
        <v>1</v>
      </c>
      <c r="Q1242" s="1">
        <v>0</v>
      </c>
      <c r="R1242" s="1">
        <v>152</v>
      </c>
      <c r="S1242" s="1">
        <v>106</v>
      </c>
      <c r="T1242" s="1">
        <v>191.99988008450299</v>
      </c>
      <c r="U1242" s="1">
        <v>102.178679408637</v>
      </c>
      <c r="V1242" s="1">
        <v>73.2254053694503</v>
      </c>
      <c r="W1242" s="1">
        <v>77.142544712691105</v>
      </c>
      <c r="X1242" s="1">
        <v>23.708464848645601</v>
      </c>
      <c r="Y1242" s="1">
        <v>5.72621675840431</v>
      </c>
      <c r="Z1242" s="1">
        <v>0</v>
      </c>
      <c r="AA1242" s="1">
        <v>1</v>
      </c>
      <c r="AB1242" s="1">
        <v>5.4146377954005196</v>
      </c>
      <c r="AC1242" s="1">
        <v>0</v>
      </c>
      <c r="AD1242" s="1">
        <v>0</v>
      </c>
      <c r="AE1242" s="1">
        <v>1</v>
      </c>
      <c r="AF1242" s="1">
        <v>0</v>
      </c>
      <c r="AG1242" s="1">
        <v>0</v>
      </c>
      <c r="AH1242" s="1">
        <v>0</v>
      </c>
    </row>
    <row r="1243" spans="1:34" hidden="1" x14ac:dyDescent="0.35">
      <c r="A1243" s="1">
        <v>5992</v>
      </c>
      <c r="B1243" s="1">
        <v>78</v>
      </c>
      <c r="C1243" s="1">
        <v>1</v>
      </c>
      <c r="D1243" s="1">
        <v>0</v>
      </c>
      <c r="E1243" s="1">
        <v>2</v>
      </c>
      <c r="F1243" s="1">
        <v>39.171891523675598</v>
      </c>
      <c r="G1243" s="1">
        <v>0</v>
      </c>
      <c r="H1243" s="1">
        <v>12.8315563800207</v>
      </c>
      <c r="I1243" s="1">
        <v>4.4872459400346303</v>
      </c>
      <c r="J1243" s="1">
        <v>8.0933853050386109</v>
      </c>
      <c r="K1243" s="1">
        <v>5.8942275426504702</v>
      </c>
      <c r="L1243" s="1">
        <v>1</v>
      </c>
      <c r="M1243" s="1">
        <v>0</v>
      </c>
      <c r="N1243" s="1">
        <v>0</v>
      </c>
      <c r="O1243" s="1">
        <v>1</v>
      </c>
      <c r="P1243" s="1">
        <v>0</v>
      </c>
      <c r="Q1243" s="1">
        <v>0</v>
      </c>
      <c r="R1243" s="1">
        <v>146</v>
      </c>
      <c r="S1243" s="1">
        <v>73</v>
      </c>
      <c r="T1243" s="1">
        <v>168.39616543653699</v>
      </c>
      <c r="U1243" s="1">
        <v>181.248094990948</v>
      </c>
      <c r="V1243" s="1">
        <v>35.134819033805698</v>
      </c>
      <c r="W1243" s="1">
        <v>232.70230093736001</v>
      </c>
      <c r="X1243" s="1">
        <v>23.2022144169072</v>
      </c>
      <c r="Y1243" s="1">
        <v>8.4903853725575598</v>
      </c>
      <c r="Z1243" s="1">
        <v>0</v>
      </c>
      <c r="AA1243" s="1">
        <v>0</v>
      </c>
      <c r="AB1243" s="1">
        <v>0.81030822727485696</v>
      </c>
      <c r="AC1243" s="1">
        <v>0</v>
      </c>
      <c r="AD1243" s="1">
        <v>0</v>
      </c>
      <c r="AE1243" s="1">
        <v>0</v>
      </c>
      <c r="AF1243" s="1">
        <v>0</v>
      </c>
      <c r="AG1243" s="1">
        <v>1</v>
      </c>
      <c r="AH1243" s="1">
        <v>0</v>
      </c>
    </row>
    <row r="1244" spans="1:34" hidden="1" x14ac:dyDescent="0.35">
      <c r="A1244" s="1">
        <v>5993</v>
      </c>
      <c r="B1244" s="1">
        <v>89</v>
      </c>
      <c r="C1244" s="1">
        <v>0</v>
      </c>
      <c r="D1244" s="1">
        <v>0</v>
      </c>
      <c r="E1244" s="1">
        <v>0</v>
      </c>
      <c r="F1244" s="1">
        <v>25.559269966855499</v>
      </c>
      <c r="G1244" s="1">
        <v>0</v>
      </c>
      <c r="H1244" s="1">
        <v>11.839192807810701</v>
      </c>
      <c r="I1244" s="1">
        <v>8.1325662461194295</v>
      </c>
      <c r="J1244" s="1">
        <v>8.3496862481503094</v>
      </c>
      <c r="K1244" s="1">
        <v>4.6178823951197598</v>
      </c>
      <c r="L1244" s="1">
        <v>0</v>
      </c>
      <c r="M1244" s="1">
        <v>0</v>
      </c>
      <c r="N1244" s="1">
        <v>1</v>
      </c>
      <c r="O1244" s="1">
        <v>0</v>
      </c>
      <c r="P1244" s="1">
        <v>0</v>
      </c>
      <c r="Q1244" s="1">
        <v>0</v>
      </c>
      <c r="R1244" s="1">
        <v>138</v>
      </c>
      <c r="S1244" s="1">
        <v>110</v>
      </c>
      <c r="T1244" s="1">
        <v>261.989643621678</v>
      </c>
      <c r="U1244" s="1">
        <v>150.55330031487799</v>
      </c>
      <c r="V1244" s="1">
        <v>52.790479303065602</v>
      </c>
      <c r="W1244" s="1">
        <v>216.247859220956</v>
      </c>
      <c r="X1244" s="1">
        <v>28.707812399090301</v>
      </c>
      <c r="Y1244" s="1">
        <v>9.7743627811184801</v>
      </c>
      <c r="Z1244" s="1">
        <v>0</v>
      </c>
      <c r="AA1244" s="1">
        <v>0</v>
      </c>
      <c r="AB1244" s="1">
        <v>3.89881160576636</v>
      </c>
      <c r="AC1244" s="1">
        <v>0</v>
      </c>
      <c r="AD1244" s="1">
        <v>0</v>
      </c>
      <c r="AE1244" s="1">
        <v>1</v>
      </c>
      <c r="AF1244" s="1">
        <v>0</v>
      </c>
      <c r="AG1244" s="1">
        <v>0</v>
      </c>
      <c r="AH1244" s="1">
        <v>0</v>
      </c>
    </row>
    <row r="1245" spans="1:34" x14ac:dyDescent="0.35">
      <c r="A1245" s="1">
        <v>5994</v>
      </c>
      <c r="B1245" s="1">
        <v>84</v>
      </c>
      <c r="C1245" s="1">
        <v>1</v>
      </c>
      <c r="D1245" s="1">
        <v>3</v>
      </c>
      <c r="E1245" s="1">
        <v>0</v>
      </c>
      <c r="F1245" s="1">
        <v>37.782762694255297</v>
      </c>
      <c r="G1245" s="1">
        <v>0</v>
      </c>
      <c r="H1245" s="1">
        <v>10.5945653532316</v>
      </c>
      <c r="I1245" s="1">
        <v>7.3967834967618904</v>
      </c>
      <c r="J1245" s="1">
        <v>1.84910897433781</v>
      </c>
      <c r="K1245" s="1">
        <v>9.2666545464031795</v>
      </c>
      <c r="L1245" s="1">
        <v>1</v>
      </c>
      <c r="M1245" s="1">
        <v>0</v>
      </c>
      <c r="N1245" s="1">
        <v>0</v>
      </c>
      <c r="O1245" s="1">
        <v>0</v>
      </c>
      <c r="P1245" s="1">
        <v>0</v>
      </c>
      <c r="Q1245" s="1">
        <v>1</v>
      </c>
      <c r="R1245" s="1">
        <v>155</v>
      </c>
      <c r="S1245" s="1">
        <v>73</v>
      </c>
      <c r="T1245" s="1">
        <v>216.19948346735401</v>
      </c>
      <c r="U1245" s="1">
        <v>82.9340741759803</v>
      </c>
      <c r="V1245" s="1">
        <v>62.9004119921224</v>
      </c>
      <c r="W1245" s="1">
        <v>272.55494819521499</v>
      </c>
      <c r="X1245" s="1">
        <v>1.4748588968651399</v>
      </c>
      <c r="Y1245" s="1">
        <v>3.2045810678160702</v>
      </c>
      <c r="Z1245" s="1">
        <v>0</v>
      </c>
      <c r="AA1245" s="1">
        <v>0</v>
      </c>
      <c r="AB1245" s="1">
        <v>4.1090893231159296</v>
      </c>
      <c r="AC1245" s="1">
        <v>1</v>
      </c>
      <c r="AD1245" s="1">
        <v>0</v>
      </c>
      <c r="AE1245" s="1">
        <v>0</v>
      </c>
      <c r="AF1245" s="1">
        <v>1</v>
      </c>
      <c r="AG1245" s="1">
        <v>1</v>
      </c>
      <c r="AH1245" s="1">
        <v>1</v>
      </c>
    </row>
    <row r="1246" spans="1:34" hidden="1" x14ac:dyDescent="0.35">
      <c r="A1246" s="1">
        <v>5995</v>
      </c>
      <c r="B1246" s="1">
        <v>63</v>
      </c>
      <c r="C1246" s="1">
        <v>1</v>
      </c>
      <c r="D1246" s="1">
        <v>0</v>
      </c>
      <c r="E1246" s="1">
        <v>0</v>
      </c>
      <c r="F1246" s="1">
        <v>25.435030861631699</v>
      </c>
      <c r="G1246" s="1">
        <v>0</v>
      </c>
      <c r="H1246" s="1">
        <v>7.3955336934590399</v>
      </c>
      <c r="I1246" s="1">
        <v>6.7251690856669804</v>
      </c>
      <c r="J1246" s="1">
        <v>9.0683470900473999</v>
      </c>
      <c r="K1246" s="1">
        <v>8.6792411813430803</v>
      </c>
      <c r="L1246" s="1">
        <v>1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165</v>
      </c>
      <c r="S1246" s="1">
        <v>107</v>
      </c>
      <c r="T1246" s="1">
        <v>234.09166983107701</v>
      </c>
      <c r="U1246" s="1">
        <v>104.5653581537</v>
      </c>
      <c r="V1246" s="1">
        <v>72.549093629800396</v>
      </c>
      <c r="W1246" s="1">
        <v>69.2656758595149</v>
      </c>
      <c r="X1246" s="1">
        <v>25.434632759489698</v>
      </c>
      <c r="Y1246" s="1">
        <v>5.7256011444254504</v>
      </c>
      <c r="Z1246" s="1">
        <v>1</v>
      </c>
      <c r="AA1246" s="1">
        <v>0</v>
      </c>
      <c r="AB1246" s="1">
        <v>0.23675054685872199</v>
      </c>
      <c r="AC1246" s="1">
        <v>0</v>
      </c>
      <c r="AD1246" s="1">
        <v>0</v>
      </c>
      <c r="AE1246" s="1">
        <v>0</v>
      </c>
      <c r="AF1246" s="1">
        <v>1</v>
      </c>
      <c r="AG1246" s="1">
        <v>0</v>
      </c>
      <c r="AH1246" s="1">
        <v>0</v>
      </c>
    </row>
    <row r="1247" spans="1:34" hidden="1" x14ac:dyDescent="0.35">
      <c r="A1247" s="1">
        <v>5996</v>
      </c>
      <c r="B1247" s="1">
        <v>86</v>
      </c>
      <c r="C1247" s="1">
        <v>1</v>
      </c>
      <c r="D1247" s="1">
        <v>0</v>
      </c>
      <c r="E1247" s="1">
        <v>0</v>
      </c>
      <c r="F1247" s="1">
        <v>16.656064227347699</v>
      </c>
      <c r="G1247" s="1">
        <v>0</v>
      </c>
      <c r="H1247" s="1">
        <v>1.9451745987707401</v>
      </c>
      <c r="I1247" s="1">
        <v>5.7952478635135396</v>
      </c>
      <c r="J1247" s="1">
        <v>6.0693160360245102</v>
      </c>
      <c r="K1247" s="1">
        <v>9.6033423021964399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95</v>
      </c>
      <c r="S1247" s="1">
        <v>77</v>
      </c>
      <c r="T1247" s="1">
        <v>228.37520991902099</v>
      </c>
      <c r="U1247" s="1">
        <v>68.922823617624204</v>
      </c>
      <c r="V1247" s="1">
        <v>41.603095920042897</v>
      </c>
      <c r="W1247" s="1">
        <v>248.27455706698001</v>
      </c>
      <c r="X1247" s="1">
        <v>21.649188772672002</v>
      </c>
      <c r="Y1247" s="1">
        <v>8.5623098887140205</v>
      </c>
      <c r="Z1247" s="1">
        <v>0</v>
      </c>
      <c r="AA1247" s="1">
        <v>1</v>
      </c>
      <c r="AB1247" s="1">
        <v>5.8927790127115998</v>
      </c>
      <c r="AC1247" s="1">
        <v>0</v>
      </c>
      <c r="AD1247" s="1">
        <v>0</v>
      </c>
      <c r="AE1247" s="1">
        <v>0</v>
      </c>
      <c r="AF1247" s="1">
        <v>1</v>
      </c>
      <c r="AG1247" s="1">
        <v>1</v>
      </c>
      <c r="AH1247" s="1">
        <v>0</v>
      </c>
    </row>
    <row r="1248" spans="1:34" hidden="1" x14ac:dyDescent="0.35">
      <c r="A1248" s="1">
        <v>5997</v>
      </c>
      <c r="B1248" s="1">
        <v>88</v>
      </c>
      <c r="C1248" s="1">
        <v>1</v>
      </c>
      <c r="D1248" s="1">
        <v>0</v>
      </c>
      <c r="E1248" s="1">
        <v>1</v>
      </c>
      <c r="F1248" s="1">
        <v>25.673892232278401</v>
      </c>
      <c r="G1248" s="1">
        <v>0</v>
      </c>
      <c r="H1248" s="1">
        <v>10.3799868532753</v>
      </c>
      <c r="I1248" s="1">
        <v>8.0431955159245092</v>
      </c>
      <c r="J1248" s="1">
        <v>2.3544240148631799</v>
      </c>
      <c r="K1248" s="1">
        <v>4.7643780356734302</v>
      </c>
      <c r="L1248" s="1">
        <v>0</v>
      </c>
      <c r="M1248" s="1">
        <v>0</v>
      </c>
      <c r="N1248" s="1">
        <v>0</v>
      </c>
      <c r="O1248" s="1">
        <v>0</v>
      </c>
      <c r="P1248" s="1">
        <v>1</v>
      </c>
      <c r="Q1248" s="1">
        <v>0</v>
      </c>
      <c r="R1248" s="1">
        <v>126</v>
      </c>
      <c r="S1248" s="1">
        <v>83</v>
      </c>
      <c r="T1248" s="1">
        <v>270.95446086326001</v>
      </c>
      <c r="U1248" s="1">
        <v>85.936146075812204</v>
      </c>
      <c r="V1248" s="1">
        <v>65.781873098536295</v>
      </c>
      <c r="W1248" s="1">
        <v>59.475367085045697</v>
      </c>
      <c r="X1248" s="1">
        <v>22.169922409246599</v>
      </c>
      <c r="Y1248" s="1">
        <v>6.5923338656070198</v>
      </c>
      <c r="Z1248" s="1">
        <v>0</v>
      </c>
      <c r="AA1248" s="1">
        <v>0</v>
      </c>
      <c r="AB1248" s="1">
        <v>9.4208873306491707</v>
      </c>
      <c r="AC1248" s="1">
        <v>0</v>
      </c>
      <c r="AD1248" s="1">
        <v>1</v>
      </c>
      <c r="AE1248" s="1">
        <v>1</v>
      </c>
      <c r="AF1248" s="1">
        <v>0</v>
      </c>
      <c r="AG1248" s="1">
        <v>0</v>
      </c>
      <c r="AH1248" s="1">
        <v>0</v>
      </c>
    </row>
    <row r="1249" spans="1:34" hidden="1" x14ac:dyDescent="0.35">
      <c r="A1249" s="1">
        <v>5998</v>
      </c>
      <c r="B1249" s="1">
        <v>74</v>
      </c>
      <c r="C1249" s="1">
        <v>1</v>
      </c>
      <c r="D1249" s="1">
        <v>1</v>
      </c>
      <c r="E1249" s="1">
        <v>3</v>
      </c>
      <c r="F1249" s="1">
        <v>15.372438526457699</v>
      </c>
      <c r="G1249" s="1">
        <v>0</v>
      </c>
      <c r="H1249" s="1">
        <v>17.143863521319599</v>
      </c>
      <c r="I1249" s="1">
        <v>4.7331161665416301</v>
      </c>
      <c r="J1249" s="1">
        <v>6.1697550922408597</v>
      </c>
      <c r="K1249" s="1">
        <v>5.14688631593976</v>
      </c>
      <c r="L1249" s="1">
        <v>0</v>
      </c>
      <c r="M1249" s="1">
        <v>0</v>
      </c>
      <c r="N1249" s="1">
        <v>0</v>
      </c>
      <c r="O1249" s="1">
        <v>1</v>
      </c>
      <c r="P1249" s="1">
        <v>0</v>
      </c>
      <c r="Q1249" s="1">
        <v>0</v>
      </c>
      <c r="R1249" s="1">
        <v>178</v>
      </c>
      <c r="S1249" s="1">
        <v>106</v>
      </c>
      <c r="T1249" s="1">
        <v>166.34832349844001</v>
      </c>
      <c r="U1249" s="1">
        <v>111.793679641221</v>
      </c>
      <c r="V1249" s="1">
        <v>28.012045533290699</v>
      </c>
      <c r="W1249" s="1">
        <v>196.33737097563599</v>
      </c>
      <c r="X1249" s="1">
        <v>19.503514128024399</v>
      </c>
      <c r="Y1249" s="1">
        <v>4.9446043303321803</v>
      </c>
      <c r="Z1249" s="1">
        <v>0</v>
      </c>
      <c r="AA1249" s="1">
        <v>0</v>
      </c>
      <c r="AB1249" s="1">
        <v>9.7770128509026897</v>
      </c>
      <c r="AC1249" s="1">
        <v>0</v>
      </c>
      <c r="AD1249" s="1">
        <v>0</v>
      </c>
      <c r="AE1249" s="1">
        <v>1</v>
      </c>
      <c r="AF1249" s="1">
        <v>1</v>
      </c>
      <c r="AG1249" s="1">
        <v>0</v>
      </c>
      <c r="AH1249" s="1">
        <v>0</v>
      </c>
    </row>
    <row r="1250" spans="1:34" hidden="1" x14ac:dyDescent="0.35">
      <c r="A1250" s="1">
        <v>5999</v>
      </c>
      <c r="B1250" s="1">
        <v>87</v>
      </c>
      <c r="C1250" s="1">
        <v>1</v>
      </c>
      <c r="D1250" s="1">
        <v>1</v>
      </c>
      <c r="E1250" s="1">
        <v>1</v>
      </c>
      <c r="F1250" s="1">
        <v>31.358487089362999</v>
      </c>
      <c r="G1250" s="1">
        <v>0</v>
      </c>
      <c r="H1250" s="1">
        <v>5.3745216630605404</v>
      </c>
      <c r="I1250" s="1">
        <v>4.9449506181548104</v>
      </c>
      <c r="J1250" s="1">
        <v>1.6690657294692299</v>
      </c>
      <c r="K1250" s="1">
        <v>7.3134175282378697</v>
      </c>
      <c r="L1250" s="1">
        <v>1</v>
      </c>
      <c r="M1250" s="1">
        <v>0</v>
      </c>
      <c r="N1250" s="1">
        <v>0</v>
      </c>
      <c r="O1250" s="1">
        <v>0</v>
      </c>
      <c r="P1250" s="1">
        <v>0</v>
      </c>
      <c r="Q1250" s="1">
        <v>1</v>
      </c>
      <c r="R1250" s="1">
        <v>103</v>
      </c>
      <c r="S1250" s="1">
        <v>93</v>
      </c>
      <c r="T1250" s="1">
        <v>287.07979006268101</v>
      </c>
      <c r="U1250" s="1">
        <v>119.175745530669</v>
      </c>
      <c r="V1250" s="1">
        <v>76.828479794376705</v>
      </c>
      <c r="W1250" s="1">
        <v>277.74908271804202</v>
      </c>
      <c r="X1250" s="1">
        <v>0.12705125263731301</v>
      </c>
      <c r="Y1250" s="1">
        <v>1.45239266968919</v>
      </c>
      <c r="Z1250" s="1">
        <v>0</v>
      </c>
      <c r="AA1250" s="1">
        <v>0</v>
      </c>
      <c r="AB1250" s="1">
        <v>5.5938209776574102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</row>
    <row r="1251" spans="1:34" x14ac:dyDescent="0.35">
      <c r="A1251" s="1">
        <v>6000</v>
      </c>
      <c r="B1251" s="1">
        <v>62</v>
      </c>
      <c r="C1251" s="1">
        <v>1</v>
      </c>
      <c r="D1251" s="1">
        <v>0</v>
      </c>
      <c r="E1251" s="1">
        <v>1</v>
      </c>
      <c r="F1251" s="1">
        <v>22.081275243740802</v>
      </c>
      <c r="G1251" s="1">
        <v>1</v>
      </c>
      <c r="H1251" s="1">
        <v>14.2672602860754</v>
      </c>
      <c r="I1251" s="1">
        <v>2.11955842276766</v>
      </c>
      <c r="J1251" s="1">
        <v>5.8678526125130901</v>
      </c>
      <c r="K1251" s="1">
        <v>4.9893569410443401</v>
      </c>
      <c r="L1251" s="1">
        <v>1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95</v>
      </c>
      <c r="S1251" s="1">
        <v>65</v>
      </c>
      <c r="T1251" s="1">
        <v>243.626749300315</v>
      </c>
      <c r="U1251" s="1">
        <v>112.473130211438</v>
      </c>
      <c r="V1251" s="1">
        <v>73.752697035588497</v>
      </c>
      <c r="W1251" s="1">
        <v>258.77823447081897</v>
      </c>
      <c r="X1251" s="1">
        <v>8.5954094125587694</v>
      </c>
      <c r="Y1251" s="1">
        <v>0.40516699567273101</v>
      </c>
      <c r="Z1251" s="1">
        <v>0</v>
      </c>
      <c r="AA1251" s="1">
        <v>0</v>
      </c>
      <c r="AB1251" s="1">
        <v>0.46161470965394902</v>
      </c>
      <c r="AC1251" s="1">
        <v>1</v>
      </c>
      <c r="AD1251" s="1">
        <v>1</v>
      </c>
      <c r="AE1251" s="1">
        <v>0</v>
      </c>
      <c r="AF1251" s="1">
        <v>0</v>
      </c>
      <c r="AG1251" s="1">
        <v>0</v>
      </c>
      <c r="AH1251" s="1">
        <v>1</v>
      </c>
    </row>
    <row r="1252" spans="1:34" x14ac:dyDescent="0.35">
      <c r="A1252" s="1">
        <v>6001</v>
      </c>
      <c r="B1252" s="1">
        <v>72</v>
      </c>
      <c r="C1252" s="1">
        <v>1</v>
      </c>
      <c r="D1252" s="1">
        <v>1</v>
      </c>
      <c r="E1252" s="1">
        <v>1</v>
      </c>
      <c r="F1252" s="1">
        <v>20.796585613430601</v>
      </c>
      <c r="G1252" s="1">
        <v>0</v>
      </c>
      <c r="H1252" s="1">
        <v>10.070795312655299</v>
      </c>
      <c r="I1252" s="1">
        <v>3.4768164851249801</v>
      </c>
      <c r="J1252" s="1">
        <v>8.6441784716848993</v>
      </c>
      <c r="K1252" s="1">
        <v>9.2497628370654308</v>
      </c>
      <c r="L1252" s="1">
        <v>0</v>
      </c>
      <c r="M1252" s="1">
        <v>1</v>
      </c>
      <c r="N1252" s="1">
        <v>0</v>
      </c>
      <c r="O1252" s="1">
        <v>0</v>
      </c>
      <c r="P1252" s="1">
        <v>1</v>
      </c>
      <c r="Q1252" s="1">
        <v>1</v>
      </c>
      <c r="R1252" s="1">
        <v>112</v>
      </c>
      <c r="S1252" s="1">
        <v>96</v>
      </c>
      <c r="T1252" s="1">
        <v>288.91351242598699</v>
      </c>
      <c r="U1252" s="1">
        <v>54.079218409247197</v>
      </c>
      <c r="V1252" s="1">
        <v>92.116598713868598</v>
      </c>
      <c r="W1252" s="1">
        <v>298.45345576656302</v>
      </c>
      <c r="X1252" s="1">
        <v>14.4102209712114</v>
      </c>
      <c r="Y1252" s="1">
        <v>1.5866435065306901</v>
      </c>
      <c r="Z1252" s="1">
        <v>1</v>
      </c>
      <c r="AA1252" s="1">
        <v>0</v>
      </c>
      <c r="AB1252" s="1">
        <v>0.79590688687545297</v>
      </c>
      <c r="AC1252" s="1">
        <v>0</v>
      </c>
      <c r="AD1252" s="1">
        <v>0</v>
      </c>
      <c r="AE1252" s="1">
        <v>0</v>
      </c>
      <c r="AF1252" s="1">
        <v>1</v>
      </c>
      <c r="AG1252" s="1">
        <v>1</v>
      </c>
      <c r="AH1252" s="1">
        <v>1</v>
      </c>
    </row>
    <row r="1253" spans="1:34" hidden="1" x14ac:dyDescent="0.35">
      <c r="A1253" s="1">
        <v>6002</v>
      </c>
      <c r="B1253" s="1">
        <v>67</v>
      </c>
      <c r="C1253" s="1">
        <v>1</v>
      </c>
      <c r="D1253" s="1">
        <v>0</v>
      </c>
      <c r="E1253" s="1">
        <v>1</v>
      </c>
      <c r="F1253" s="1">
        <v>24.066062909536701</v>
      </c>
      <c r="G1253" s="1">
        <v>1</v>
      </c>
      <c r="H1253" s="1">
        <v>10.8464939199116</v>
      </c>
      <c r="I1253" s="1">
        <v>5.8329942008050599</v>
      </c>
      <c r="J1253" s="1">
        <v>5.5019400436239003</v>
      </c>
      <c r="K1253" s="1">
        <v>5.3892445123358002</v>
      </c>
      <c r="L1253" s="1">
        <v>0</v>
      </c>
      <c r="M1253" s="1">
        <v>0</v>
      </c>
      <c r="N1253" s="1">
        <v>1</v>
      </c>
      <c r="O1253" s="1">
        <v>0</v>
      </c>
      <c r="P1253" s="1">
        <v>0</v>
      </c>
      <c r="Q1253" s="1">
        <v>0</v>
      </c>
      <c r="R1253" s="1">
        <v>112</v>
      </c>
      <c r="S1253" s="1">
        <v>92</v>
      </c>
      <c r="T1253" s="1">
        <v>154.974228838789</v>
      </c>
      <c r="U1253" s="1">
        <v>96.022948723686298</v>
      </c>
      <c r="V1253" s="1">
        <v>66.382272146802407</v>
      </c>
      <c r="W1253" s="1">
        <v>260.13467999961301</v>
      </c>
      <c r="X1253" s="1">
        <v>17.601813678787298</v>
      </c>
      <c r="Y1253" s="1">
        <v>8.3660696029928605</v>
      </c>
      <c r="Z1253" s="1">
        <v>0</v>
      </c>
      <c r="AA1253" s="1">
        <v>0</v>
      </c>
      <c r="AB1253" s="1">
        <v>7.7899466389474998</v>
      </c>
      <c r="AC1253" s="1">
        <v>0</v>
      </c>
      <c r="AD1253" s="1">
        <v>0</v>
      </c>
      <c r="AE1253" s="1">
        <v>1</v>
      </c>
      <c r="AF1253" s="1">
        <v>0</v>
      </c>
      <c r="AG1253" s="1">
        <v>0</v>
      </c>
      <c r="AH1253" s="1">
        <v>0</v>
      </c>
    </row>
    <row r="1254" spans="1:34" hidden="1" x14ac:dyDescent="0.35">
      <c r="A1254" s="1">
        <v>6003</v>
      </c>
      <c r="B1254" s="1">
        <v>72</v>
      </c>
      <c r="C1254" s="1">
        <v>0</v>
      </c>
      <c r="D1254" s="1">
        <v>0</v>
      </c>
      <c r="E1254" s="1">
        <v>1</v>
      </c>
      <c r="F1254" s="1">
        <v>16.3322167539588</v>
      </c>
      <c r="G1254" s="1">
        <v>0</v>
      </c>
      <c r="H1254" s="1">
        <v>7.7810032083994898</v>
      </c>
      <c r="I1254" s="1">
        <v>7.5325273532965502</v>
      </c>
      <c r="J1254" s="1">
        <v>6.71422783012118</v>
      </c>
      <c r="K1254" s="1">
        <v>4.6232341543535496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155</v>
      </c>
      <c r="S1254" s="1">
        <v>63</v>
      </c>
      <c r="T1254" s="1">
        <v>286.88298857369301</v>
      </c>
      <c r="U1254" s="1">
        <v>89.295134299077603</v>
      </c>
      <c r="V1254" s="1">
        <v>36.942961892500399</v>
      </c>
      <c r="W1254" s="1">
        <v>111.932407866692</v>
      </c>
      <c r="X1254" s="1">
        <v>28.457718269603799</v>
      </c>
      <c r="Y1254" s="1">
        <v>8.7536779696172005</v>
      </c>
      <c r="Z1254" s="1">
        <v>0</v>
      </c>
      <c r="AA1254" s="1">
        <v>0</v>
      </c>
      <c r="AB1254" s="1">
        <v>7.1454510246218099</v>
      </c>
      <c r="AC1254" s="1">
        <v>0</v>
      </c>
      <c r="AD1254" s="1">
        <v>0</v>
      </c>
      <c r="AE1254" s="1">
        <v>0</v>
      </c>
      <c r="AF1254" s="1">
        <v>0</v>
      </c>
      <c r="AG1254" s="1">
        <v>0</v>
      </c>
      <c r="AH1254" s="1">
        <v>0</v>
      </c>
    </row>
    <row r="1255" spans="1:34" hidden="1" x14ac:dyDescent="0.35">
      <c r="A1255" s="1">
        <v>6004</v>
      </c>
      <c r="B1255" s="1">
        <v>82</v>
      </c>
      <c r="C1255" s="1">
        <v>1</v>
      </c>
      <c r="D1255" s="1">
        <v>0</v>
      </c>
      <c r="E1255" s="1">
        <v>2</v>
      </c>
      <c r="F1255" s="1">
        <v>21.335958599026501</v>
      </c>
      <c r="G1255" s="1">
        <v>1</v>
      </c>
      <c r="H1255" s="1">
        <v>5.9619611136829498</v>
      </c>
      <c r="I1255" s="1">
        <v>7.8234110386181301</v>
      </c>
      <c r="J1255" s="1">
        <v>8.4802797150354898</v>
      </c>
      <c r="K1255" s="1">
        <v>6.5723834185505599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98</v>
      </c>
      <c r="S1255" s="1">
        <v>104</v>
      </c>
      <c r="T1255" s="1">
        <v>183.87994853329201</v>
      </c>
      <c r="U1255" s="1">
        <v>87.491315227146799</v>
      </c>
      <c r="V1255" s="1">
        <v>21.969074722147099</v>
      </c>
      <c r="W1255" s="1">
        <v>60.199169356956801</v>
      </c>
      <c r="X1255" s="1">
        <v>11.511558483964199</v>
      </c>
      <c r="Y1255" s="1">
        <v>5.2988632034542897</v>
      </c>
      <c r="Z1255" s="1">
        <v>0</v>
      </c>
      <c r="AA1255" s="1">
        <v>0</v>
      </c>
      <c r="AB1255" s="1">
        <v>9.7151889348088893</v>
      </c>
      <c r="AC1255" s="1">
        <v>0</v>
      </c>
      <c r="AD1255" s="1">
        <v>0</v>
      </c>
      <c r="AE1255" s="1">
        <v>0</v>
      </c>
      <c r="AF1255" s="1">
        <v>0</v>
      </c>
      <c r="AG1255" s="1">
        <v>1</v>
      </c>
      <c r="AH1255" s="1">
        <v>0</v>
      </c>
    </row>
    <row r="1256" spans="1:34" hidden="1" x14ac:dyDescent="0.35">
      <c r="A1256" s="1">
        <v>6005</v>
      </c>
      <c r="B1256" s="1">
        <v>72</v>
      </c>
      <c r="C1256" s="1">
        <v>1</v>
      </c>
      <c r="D1256" s="1">
        <v>1</v>
      </c>
      <c r="E1256" s="1">
        <v>1</v>
      </c>
      <c r="F1256" s="1">
        <v>32.391942130442999</v>
      </c>
      <c r="G1256" s="1">
        <v>0</v>
      </c>
      <c r="H1256" s="1">
        <v>18.6682098544109</v>
      </c>
      <c r="I1256" s="1">
        <v>9.3357021691443904</v>
      </c>
      <c r="J1256" s="1">
        <v>8.3232860531244999</v>
      </c>
      <c r="K1256" s="1">
        <v>7.9507856380050104</v>
      </c>
      <c r="L1256" s="1">
        <v>1</v>
      </c>
      <c r="M1256" s="1">
        <v>0</v>
      </c>
      <c r="N1256" s="1">
        <v>0</v>
      </c>
      <c r="O1256" s="1">
        <v>1</v>
      </c>
      <c r="P1256" s="1">
        <v>0</v>
      </c>
      <c r="Q1256" s="1">
        <v>0</v>
      </c>
      <c r="R1256" s="1">
        <v>117</v>
      </c>
      <c r="S1256" s="1">
        <v>102</v>
      </c>
      <c r="T1256" s="1">
        <v>240.31349195272301</v>
      </c>
      <c r="U1256" s="1">
        <v>145.30493798533601</v>
      </c>
      <c r="V1256" s="1">
        <v>53.150571064431396</v>
      </c>
      <c r="W1256" s="1">
        <v>221.03533423138001</v>
      </c>
      <c r="X1256" s="1">
        <v>20.469966294799999</v>
      </c>
      <c r="Y1256" s="1">
        <v>7.6781717721376399</v>
      </c>
      <c r="Z1256" s="1">
        <v>0</v>
      </c>
      <c r="AA1256" s="1">
        <v>0</v>
      </c>
      <c r="AB1256" s="1">
        <v>3.0371577947667801</v>
      </c>
      <c r="AC1256" s="1">
        <v>0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</row>
    <row r="1257" spans="1:34" hidden="1" x14ac:dyDescent="0.35">
      <c r="A1257" s="1">
        <v>6006</v>
      </c>
      <c r="B1257" s="1">
        <v>84</v>
      </c>
      <c r="C1257" s="1">
        <v>1</v>
      </c>
      <c r="D1257" s="1">
        <v>0</v>
      </c>
      <c r="E1257" s="1">
        <v>0</v>
      </c>
      <c r="F1257" s="1">
        <v>20.771862313102002</v>
      </c>
      <c r="G1257" s="1">
        <v>0</v>
      </c>
      <c r="H1257" s="1">
        <v>5.2989993203727703</v>
      </c>
      <c r="I1257" s="1">
        <v>0.56373315241206001</v>
      </c>
      <c r="J1257" s="1">
        <v>0.97667019243816799</v>
      </c>
      <c r="K1257" s="1">
        <v>6.4896050901961804</v>
      </c>
      <c r="L1257" s="1">
        <v>1</v>
      </c>
      <c r="M1257" s="1">
        <v>0</v>
      </c>
      <c r="N1257" s="1">
        <v>0</v>
      </c>
      <c r="O1257" s="1">
        <v>1</v>
      </c>
      <c r="P1257" s="1">
        <v>0</v>
      </c>
      <c r="Q1257" s="1">
        <v>0</v>
      </c>
      <c r="R1257" s="1">
        <v>112</v>
      </c>
      <c r="S1257" s="1">
        <v>81</v>
      </c>
      <c r="T1257" s="1">
        <v>238.78846712875</v>
      </c>
      <c r="U1257" s="1">
        <v>93.100618188255396</v>
      </c>
      <c r="V1257" s="1">
        <v>67.633217379075006</v>
      </c>
      <c r="W1257" s="1">
        <v>338.63577464859998</v>
      </c>
      <c r="X1257" s="1">
        <v>27.433483214073899</v>
      </c>
      <c r="Y1257" s="1">
        <v>8.8072155545725899</v>
      </c>
      <c r="Z1257" s="1">
        <v>1</v>
      </c>
      <c r="AA1257" s="1">
        <v>1</v>
      </c>
      <c r="AB1257" s="1">
        <v>5.8076339096904999</v>
      </c>
      <c r="AC1257" s="1">
        <v>0</v>
      </c>
      <c r="AD1257" s="1">
        <v>0</v>
      </c>
      <c r="AE1257" s="1">
        <v>1</v>
      </c>
      <c r="AF1257" s="1">
        <v>0</v>
      </c>
      <c r="AG1257" s="1">
        <v>1</v>
      </c>
      <c r="AH1257" s="1">
        <v>0</v>
      </c>
    </row>
    <row r="1258" spans="1:34" hidden="1" x14ac:dyDescent="0.35">
      <c r="A1258" s="1">
        <v>6007</v>
      </c>
      <c r="B1258" s="1">
        <v>85</v>
      </c>
      <c r="C1258" s="1">
        <v>1</v>
      </c>
      <c r="D1258" s="1">
        <v>0</v>
      </c>
      <c r="E1258" s="1">
        <v>1</v>
      </c>
      <c r="F1258" s="1">
        <v>26.383700597239098</v>
      </c>
      <c r="G1258" s="1">
        <v>0</v>
      </c>
      <c r="H1258" s="1">
        <v>13.342013258614999</v>
      </c>
      <c r="I1258" s="1">
        <v>2.9335083885393298</v>
      </c>
      <c r="J1258" s="1">
        <v>4.8338254202159501</v>
      </c>
      <c r="K1258" s="1">
        <v>4.0732092491661698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145</v>
      </c>
      <c r="S1258" s="1">
        <v>85</v>
      </c>
      <c r="T1258" s="1">
        <v>186.343188743155</v>
      </c>
      <c r="U1258" s="1">
        <v>163.14164876462999</v>
      </c>
      <c r="V1258" s="1">
        <v>48.106513874550302</v>
      </c>
      <c r="W1258" s="1">
        <v>392.45203833608701</v>
      </c>
      <c r="X1258" s="1">
        <v>28.174741366154102</v>
      </c>
      <c r="Y1258" s="1">
        <v>7.0807459242255497</v>
      </c>
      <c r="Z1258" s="1">
        <v>0</v>
      </c>
      <c r="AA1258" s="1">
        <v>0</v>
      </c>
      <c r="AB1258" s="1">
        <v>2.2307228281371199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</row>
    <row r="1259" spans="1:34" hidden="1" x14ac:dyDescent="0.35">
      <c r="A1259" s="1">
        <v>6008</v>
      </c>
      <c r="B1259" s="1">
        <v>71</v>
      </c>
      <c r="C1259" s="1">
        <v>1</v>
      </c>
      <c r="D1259" s="1">
        <v>1</v>
      </c>
      <c r="E1259" s="1">
        <v>2</v>
      </c>
      <c r="F1259" s="1">
        <v>27.241423342446499</v>
      </c>
      <c r="G1259" s="1">
        <v>0</v>
      </c>
      <c r="H1259" s="1">
        <v>0.24476412017646301</v>
      </c>
      <c r="I1259" s="1">
        <v>1.9433175431524901</v>
      </c>
      <c r="J1259" s="1">
        <v>4.3538741539096701</v>
      </c>
      <c r="K1259" s="1">
        <v>7.5776000742179797</v>
      </c>
      <c r="L1259" s="1">
        <v>0</v>
      </c>
      <c r="M1259" s="1">
        <v>1</v>
      </c>
      <c r="N1259" s="1">
        <v>0</v>
      </c>
      <c r="O1259" s="1">
        <v>0</v>
      </c>
      <c r="P1259" s="1">
        <v>0</v>
      </c>
      <c r="Q1259" s="1">
        <v>0</v>
      </c>
      <c r="R1259" s="1">
        <v>158</v>
      </c>
      <c r="S1259" s="1">
        <v>116</v>
      </c>
      <c r="T1259" s="1">
        <v>243.48867923362499</v>
      </c>
      <c r="U1259" s="1">
        <v>88.400922202712195</v>
      </c>
      <c r="V1259" s="1">
        <v>64.518576863093003</v>
      </c>
      <c r="W1259" s="1">
        <v>90.035604196224895</v>
      </c>
      <c r="X1259" s="1">
        <v>22.295972784725802</v>
      </c>
      <c r="Y1259" s="1">
        <v>4.0469975896369004</v>
      </c>
      <c r="Z1259" s="1">
        <v>0</v>
      </c>
      <c r="AA1259" s="1">
        <v>0</v>
      </c>
      <c r="AB1259" s="1">
        <v>9.9406310308475199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</row>
    <row r="1260" spans="1:34" hidden="1" x14ac:dyDescent="0.35">
      <c r="A1260" s="1">
        <v>6009</v>
      </c>
      <c r="B1260" s="1">
        <v>63</v>
      </c>
      <c r="C1260" s="1">
        <v>0</v>
      </c>
      <c r="D1260" s="1">
        <v>0</v>
      </c>
      <c r="E1260" s="1">
        <v>2</v>
      </c>
      <c r="F1260" s="1">
        <v>32.6073659694949</v>
      </c>
      <c r="G1260" s="1">
        <v>0</v>
      </c>
      <c r="H1260" s="1">
        <v>4.6458872187010698</v>
      </c>
      <c r="I1260" s="1">
        <v>7.7529034394653999</v>
      </c>
      <c r="J1260" s="1">
        <v>7.51380270287319</v>
      </c>
      <c r="K1260" s="1">
        <v>8.1596962137549198</v>
      </c>
      <c r="L1260" s="1">
        <v>0</v>
      </c>
      <c r="M1260" s="1">
        <v>1</v>
      </c>
      <c r="N1260" s="1">
        <v>0</v>
      </c>
      <c r="O1260" s="1">
        <v>0</v>
      </c>
      <c r="P1260" s="1">
        <v>0</v>
      </c>
      <c r="Q1260" s="1">
        <v>0</v>
      </c>
      <c r="R1260" s="1">
        <v>132</v>
      </c>
      <c r="S1260" s="1">
        <v>75</v>
      </c>
      <c r="T1260" s="1">
        <v>175.162063674075</v>
      </c>
      <c r="U1260" s="1">
        <v>156.07557778266099</v>
      </c>
      <c r="V1260" s="1">
        <v>42.063788632989997</v>
      </c>
      <c r="W1260" s="1">
        <v>314.27863661758801</v>
      </c>
      <c r="X1260" s="1">
        <v>23.6827493922247</v>
      </c>
      <c r="Y1260" s="1">
        <v>4.4905682853775799</v>
      </c>
      <c r="Z1260" s="1">
        <v>0</v>
      </c>
      <c r="AA1260" s="1">
        <v>0</v>
      </c>
      <c r="AB1260" s="1">
        <v>8.3659112801719893</v>
      </c>
      <c r="AC1260" s="1">
        <v>1</v>
      </c>
      <c r="AD1260" s="1">
        <v>1</v>
      </c>
      <c r="AE1260" s="1">
        <v>0</v>
      </c>
      <c r="AF1260" s="1">
        <v>0</v>
      </c>
      <c r="AG1260" s="1">
        <v>1</v>
      </c>
      <c r="AH1260" s="1">
        <v>0</v>
      </c>
    </row>
    <row r="1261" spans="1:34" hidden="1" x14ac:dyDescent="0.35">
      <c r="A1261" s="1">
        <v>6010</v>
      </c>
      <c r="B1261" s="1">
        <v>81</v>
      </c>
      <c r="C1261" s="1">
        <v>1</v>
      </c>
      <c r="D1261" s="1">
        <v>0</v>
      </c>
      <c r="E1261" s="1">
        <v>0</v>
      </c>
      <c r="F1261" s="1">
        <v>18.4204876438192</v>
      </c>
      <c r="G1261" s="1">
        <v>1</v>
      </c>
      <c r="H1261" s="1">
        <v>7.1020614870204604</v>
      </c>
      <c r="I1261" s="1">
        <v>3.0969304662608099</v>
      </c>
      <c r="J1261" s="1">
        <v>1.58293840194103</v>
      </c>
      <c r="K1261" s="1">
        <v>8.39773513169804</v>
      </c>
      <c r="L1261" s="1">
        <v>0</v>
      </c>
      <c r="M1261" s="1">
        <v>0</v>
      </c>
      <c r="N1261" s="1">
        <v>1</v>
      </c>
      <c r="O1261" s="1">
        <v>0</v>
      </c>
      <c r="P1261" s="1">
        <v>0</v>
      </c>
      <c r="Q1261" s="1">
        <v>0</v>
      </c>
      <c r="R1261" s="1">
        <v>175</v>
      </c>
      <c r="S1261" s="1">
        <v>76</v>
      </c>
      <c r="T1261" s="1">
        <v>247.86965773060601</v>
      </c>
      <c r="U1261" s="1">
        <v>70.971037078426704</v>
      </c>
      <c r="V1261" s="1">
        <v>74.977989925104197</v>
      </c>
      <c r="W1261" s="1">
        <v>204.91504537115199</v>
      </c>
      <c r="X1261" s="1">
        <v>27.191840514835</v>
      </c>
      <c r="Y1261" s="1">
        <v>9.1101173048237492</v>
      </c>
      <c r="Z1261" s="1">
        <v>0</v>
      </c>
      <c r="AA1261" s="1">
        <v>0</v>
      </c>
      <c r="AB1261" s="1">
        <v>4.9928340763759804</v>
      </c>
      <c r="AC1261" s="1">
        <v>0</v>
      </c>
      <c r="AD1261" s="1">
        <v>1</v>
      </c>
      <c r="AE1261" s="1">
        <v>0</v>
      </c>
      <c r="AF1261" s="1">
        <v>0</v>
      </c>
      <c r="AG1261" s="1">
        <v>0</v>
      </c>
      <c r="AH1261" s="1">
        <v>0</v>
      </c>
    </row>
    <row r="1262" spans="1:34" hidden="1" x14ac:dyDescent="0.35">
      <c r="A1262" s="1">
        <v>6011</v>
      </c>
      <c r="B1262" s="1">
        <v>69</v>
      </c>
      <c r="C1262" s="1">
        <v>0</v>
      </c>
      <c r="D1262" s="1">
        <v>2</v>
      </c>
      <c r="E1262" s="1">
        <v>1</v>
      </c>
      <c r="F1262" s="1">
        <v>30.3208295572528</v>
      </c>
      <c r="G1262" s="1">
        <v>0</v>
      </c>
      <c r="H1262" s="1">
        <v>14.237337591761101</v>
      </c>
      <c r="I1262" s="1">
        <v>4.0409681815313103</v>
      </c>
      <c r="J1262" s="1">
        <v>8.4226006441361996</v>
      </c>
      <c r="K1262" s="1">
        <v>6.1394024343479696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138</v>
      </c>
      <c r="S1262" s="1">
        <v>92</v>
      </c>
      <c r="T1262" s="1">
        <v>155.31014587195099</v>
      </c>
      <c r="U1262" s="1">
        <v>125.08407699991299</v>
      </c>
      <c r="V1262" s="1">
        <v>66.151530381575199</v>
      </c>
      <c r="W1262" s="1">
        <v>68.2196413994197</v>
      </c>
      <c r="X1262" s="1">
        <v>6.8812192877061999</v>
      </c>
      <c r="Y1262" s="1">
        <v>9.6253060777936099</v>
      </c>
      <c r="Z1262" s="1">
        <v>0</v>
      </c>
      <c r="AA1262" s="1">
        <v>0</v>
      </c>
      <c r="AB1262" s="1">
        <v>0.248865287205665</v>
      </c>
      <c r="AC1262" s="1">
        <v>0</v>
      </c>
      <c r="AD1262" s="1">
        <v>0</v>
      </c>
      <c r="AE1262" s="1">
        <v>0</v>
      </c>
      <c r="AF1262" s="1">
        <v>0</v>
      </c>
      <c r="AG1262" s="1">
        <v>0</v>
      </c>
      <c r="AH1262" s="1">
        <v>0</v>
      </c>
    </row>
    <row r="1263" spans="1:34" x14ac:dyDescent="0.35">
      <c r="A1263" s="1">
        <v>6012</v>
      </c>
      <c r="B1263" s="1">
        <v>83</v>
      </c>
      <c r="C1263" s="1">
        <v>0</v>
      </c>
      <c r="D1263" s="1">
        <v>0</v>
      </c>
      <c r="E1263" s="1">
        <v>2</v>
      </c>
      <c r="F1263" s="1">
        <v>32.692336390246901</v>
      </c>
      <c r="G1263" s="1">
        <v>0</v>
      </c>
      <c r="H1263" s="1">
        <v>17.8844386422406</v>
      </c>
      <c r="I1263" s="1">
        <v>1.70421758345661</v>
      </c>
      <c r="J1263" s="1">
        <v>2.7559167924349999</v>
      </c>
      <c r="K1263" s="1">
        <v>6.0778076508604402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161</v>
      </c>
      <c r="S1263" s="1">
        <v>62</v>
      </c>
      <c r="T1263" s="1">
        <v>156.37393174745799</v>
      </c>
      <c r="U1263" s="1">
        <v>144.31625190628799</v>
      </c>
      <c r="V1263" s="1">
        <v>28.260859184323301</v>
      </c>
      <c r="W1263" s="1">
        <v>115.124713002764</v>
      </c>
      <c r="X1263" s="1">
        <v>2.1080609375433901</v>
      </c>
      <c r="Y1263" s="1">
        <v>1.2718081528727601</v>
      </c>
      <c r="Z1263" s="1">
        <v>1</v>
      </c>
      <c r="AA1263" s="1">
        <v>0</v>
      </c>
      <c r="AB1263" s="1">
        <v>7.5397643038058799</v>
      </c>
      <c r="AC1263" s="1">
        <v>0</v>
      </c>
      <c r="AD1263" s="1">
        <v>0</v>
      </c>
      <c r="AE1263" s="1">
        <v>0</v>
      </c>
      <c r="AF1263" s="1">
        <v>1</v>
      </c>
      <c r="AG1263" s="1">
        <v>0</v>
      </c>
      <c r="AH1263" s="1">
        <v>1</v>
      </c>
    </row>
    <row r="1264" spans="1:34" hidden="1" x14ac:dyDescent="0.35">
      <c r="A1264" s="1">
        <v>6013</v>
      </c>
      <c r="B1264" s="1">
        <v>75</v>
      </c>
      <c r="C1264" s="1">
        <v>0</v>
      </c>
      <c r="D1264" s="1">
        <v>0</v>
      </c>
      <c r="E1264" s="1">
        <v>0</v>
      </c>
      <c r="F1264" s="1">
        <v>21.6827626822196</v>
      </c>
      <c r="G1264" s="1">
        <v>0</v>
      </c>
      <c r="H1264" s="1">
        <v>19.327958236988199</v>
      </c>
      <c r="I1264" s="1">
        <v>3.8641149829641201</v>
      </c>
      <c r="J1264" s="1">
        <v>1.06967773198738</v>
      </c>
      <c r="K1264" s="1">
        <v>6.1052000406053102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110</v>
      </c>
      <c r="S1264" s="1">
        <v>119</v>
      </c>
      <c r="T1264" s="1">
        <v>257.53758013203901</v>
      </c>
      <c r="U1264" s="1">
        <v>77.393821771354297</v>
      </c>
      <c r="V1264" s="1">
        <v>86.423186157078405</v>
      </c>
      <c r="W1264" s="1">
        <v>102.476792540782</v>
      </c>
      <c r="X1264" s="1">
        <v>2.0438833105098002</v>
      </c>
      <c r="Y1264" s="1">
        <v>9.5167337824386298</v>
      </c>
      <c r="Z1264" s="1">
        <v>0</v>
      </c>
      <c r="AA1264" s="1">
        <v>1</v>
      </c>
      <c r="AB1264" s="1">
        <v>6.6869317022277501</v>
      </c>
      <c r="AC1264" s="1">
        <v>0</v>
      </c>
      <c r="AD1264" s="1">
        <v>0</v>
      </c>
      <c r="AE1264" s="1">
        <v>0</v>
      </c>
      <c r="AF1264" s="1">
        <v>0</v>
      </c>
      <c r="AG1264" s="1">
        <v>1</v>
      </c>
      <c r="AH1264" s="1">
        <v>0</v>
      </c>
    </row>
    <row r="1265" spans="1:34" x14ac:dyDescent="0.35">
      <c r="A1265" s="1">
        <v>6014</v>
      </c>
      <c r="B1265" s="1">
        <v>60</v>
      </c>
      <c r="C1265" s="1">
        <v>0</v>
      </c>
      <c r="D1265" s="1">
        <v>0</v>
      </c>
      <c r="E1265" s="1">
        <v>2</v>
      </c>
      <c r="F1265" s="1">
        <v>21.7996612499939</v>
      </c>
      <c r="G1265" s="1">
        <v>1</v>
      </c>
      <c r="H1265" s="1">
        <v>5.6893158329256304</v>
      </c>
      <c r="I1265" s="1">
        <v>0.52949033576342397</v>
      </c>
      <c r="J1265" s="1">
        <v>6.4466485862798999</v>
      </c>
      <c r="K1265" s="1">
        <v>7.9133717061154698</v>
      </c>
      <c r="L1265" s="1">
        <v>1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111</v>
      </c>
      <c r="S1265" s="1">
        <v>74</v>
      </c>
      <c r="T1265" s="1">
        <v>279.68301355061499</v>
      </c>
      <c r="U1265" s="1">
        <v>133.42089139569799</v>
      </c>
      <c r="V1265" s="1">
        <v>21.540457703929999</v>
      </c>
      <c r="W1265" s="1">
        <v>195.76891333343599</v>
      </c>
      <c r="X1265" s="1">
        <v>14.6502794090284</v>
      </c>
      <c r="Y1265" s="1">
        <v>5.7153309518998201</v>
      </c>
      <c r="Z1265" s="1">
        <v>1</v>
      </c>
      <c r="AA1265" s="1">
        <v>0</v>
      </c>
      <c r="AB1265" s="1">
        <v>1.6365703969974199</v>
      </c>
      <c r="AC1265" s="1">
        <v>0</v>
      </c>
      <c r="AD1265" s="1">
        <v>0</v>
      </c>
      <c r="AE1265" s="1">
        <v>0</v>
      </c>
      <c r="AF1265" s="1">
        <v>0</v>
      </c>
      <c r="AG1265" s="1">
        <v>1</v>
      </c>
      <c r="AH1265" s="1">
        <v>1</v>
      </c>
    </row>
    <row r="1266" spans="1:34" x14ac:dyDescent="0.35">
      <c r="A1266" s="1">
        <v>6015</v>
      </c>
      <c r="B1266" s="1">
        <v>78</v>
      </c>
      <c r="C1266" s="1">
        <v>0</v>
      </c>
      <c r="D1266" s="1">
        <v>0</v>
      </c>
      <c r="E1266" s="1">
        <v>1</v>
      </c>
      <c r="F1266" s="1">
        <v>29.803745837224699</v>
      </c>
      <c r="G1266" s="1">
        <v>1</v>
      </c>
      <c r="H1266" s="1">
        <v>8.5216501976347008</v>
      </c>
      <c r="I1266" s="1">
        <v>3.40097547088472</v>
      </c>
      <c r="J1266" s="1">
        <v>4.1475687108191996</v>
      </c>
      <c r="K1266" s="1">
        <v>5.0475240910451502</v>
      </c>
      <c r="L1266" s="1">
        <v>1</v>
      </c>
      <c r="M1266" s="1">
        <v>1</v>
      </c>
      <c r="N1266" s="1">
        <v>0</v>
      </c>
      <c r="O1266" s="1">
        <v>1</v>
      </c>
      <c r="P1266" s="1">
        <v>0</v>
      </c>
      <c r="Q1266" s="1">
        <v>0</v>
      </c>
      <c r="R1266" s="1">
        <v>167</v>
      </c>
      <c r="S1266" s="1">
        <v>88</v>
      </c>
      <c r="T1266" s="1">
        <v>199.87748740315001</v>
      </c>
      <c r="U1266" s="1">
        <v>105.646618629423</v>
      </c>
      <c r="V1266" s="1">
        <v>58.736437308901102</v>
      </c>
      <c r="W1266" s="1">
        <v>229.877804563083</v>
      </c>
      <c r="X1266" s="1">
        <v>16.555954248172299</v>
      </c>
      <c r="Y1266" s="1">
        <v>3.3973753076466902</v>
      </c>
      <c r="Z1266" s="1">
        <v>0</v>
      </c>
      <c r="AA1266" s="1">
        <v>0</v>
      </c>
      <c r="AB1266" s="1">
        <v>3.7474635682244299</v>
      </c>
      <c r="AC1266" s="1">
        <v>0</v>
      </c>
      <c r="AD1266" s="1">
        <v>1</v>
      </c>
      <c r="AE1266" s="1">
        <v>1</v>
      </c>
      <c r="AF1266" s="1">
        <v>0</v>
      </c>
      <c r="AG1266" s="1">
        <v>0</v>
      </c>
      <c r="AH1266" s="1">
        <v>1</v>
      </c>
    </row>
    <row r="1267" spans="1:34" x14ac:dyDescent="0.35">
      <c r="A1267" s="1">
        <v>6016</v>
      </c>
      <c r="B1267" s="1">
        <v>70</v>
      </c>
      <c r="C1267" s="1">
        <v>1</v>
      </c>
      <c r="D1267" s="1">
        <v>0</v>
      </c>
      <c r="E1267" s="1">
        <v>2</v>
      </c>
      <c r="F1267" s="1">
        <v>32.401369244365803</v>
      </c>
      <c r="G1267" s="1">
        <v>1</v>
      </c>
      <c r="H1267" s="1">
        <v>1.5412338508560099</v>
      </c>
      <c r="I1267" s="1">
        <v>4.4343278546914702</v>
      </c>
      <c r="J1267" s="1">
        <v>5.0531043302576997</v>
      </c>
      <c r="K1267" s="1">
        <v>5.1649890621008296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167</v>
      </c>
      <c r="S1267" s="1">
        <v>105</v>
      </c>
      <c r="T1267" s="1">
        <v>261.37078373123899</v>
      </c>
      <c r="U1267" s="1">
        <v>71.049873867351806</v>
      </c>
      <c r="V1267" s="1">
        <v>91.573293487258297</v>
      </c>
      <c r="W1267" s="1">
        <v>275.38004837754602</v>
      </c>
      <c r="X1267" s="1">
        <v>7.7041796578615802</v>
      </c>
      <c r="Y1267" s="1">
        <v>4.1469212521681804</v>
      </c>
      <c r="Z1267" s="1">
        <v>1</v>
      </c>
      <c r="AA1267" s="1">
        <v>0</v>
      </c>
      <c r="AB1267" s="1">
        <v>8.6996077180120803</v>
      </c>
      <c r="AC1267" s="1">
        <v>0</v>
      </c>
      <c r="AD1267" s="1">
        <v>0</v>
      </c>
      <c r="AE1267" s="1">
        <v>0</v>
      </c>
      <c r="AF1267" s="1">
        <v>0</v>
      </c>
      <c r="AG1267" s="1">
        <v>1</v>
      </c>
      <c r="AH1267" s="1">
        <v>1</v>
      </c>
    </row>
    <row r="1268" spans="1:34" hidden="1" x14ac:dyDescent="0.35">
      <c r="A1268" s="1">
        <v>6017</v>
      </c>
      <c r="B1268" s="1">
        <v>63</v>
      </c>
      <c r="C1268" s="1">
        <v>1</v>
      </c>
      <c r="D1268" s="1">
        <v>2</v>
      </c>
      <c r="E1268" s="1">
        <v>1</v>
      </c>
      <c r="F1268" s="1">
        <v>26.8411020622267</v>
      </c>
      <c r="G1268" s="1">
        <v>0</v>
      </c>
      <c r="H1268" s="1">
        <v>2.1610323970149401</v>
      </c>
      <c r="I1268" s="1">
        <v>6.4669768433306203</v>
      </c>
      <c r="J1268" s="1">
        <v>1.26457316200334E-2</v>
      </c>
      <c r="K1268" s="1">
        <v>9.5080791417248598</v>
      </c>
      <c r="L1268" s="1">
        <v>1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143</v>
      </c>
      <c r="S1268" s="1">
        <v>61</v>
      </c>
      <c r="T1268" s="1">
        <v>241.31914983815301</v>
      </c>
      <c r="U1268" s="1">
        <v>183.83527515099701</v>
      </c>
      <c r="V1268" s="1">
        <v>88.671259782628994</v>
      </c>
      <c r="W1268" s="1">
        <v>138.38264313137</v>
      </c>
      <c r="X1268" s="1">
        <v>27.430116814583702</v>
      </c>
      <c r="Y1268" s="1">
        <v>3.3113745543964601</v>
      </c>
      <c r="Z1268" s="1">
        <v>0</v>
      </c>
      <c r="AA1268" s="1">
        <v>0</v>
      </c>
      <c r="AB1268" s="1">
        <v>4.4468103379766299</v>
      </c>
      <c r="AC1268" s="1">
        <v>0</v>
      </c>
      <c r="AD1268" s="1">
        <v>0</v>
      </c>
      <c r="AE1268" s="1">
        <v>0</v>
      </c>
      <c r="AF1268" s="1">
        <v>0</v>
      </c>
      <c r="AG1268" s="1">
        <v>1</v>
      </c>
      <c r="AH1268" s="1">
        <v>0</v>
      </c>
    </row>
    <row r="1269" spans="1:34" x14ac:dyDescent="0.35">
      <c r="A1269" s="1">
        <v>6018</v>
      </c>
      <c r="B1269" s="1">
        <v>76</v>
      </c>
      <c r="C1269" s="1">
        <v>1</v>
      </c>
      <c r="D1269" s="1">
        <v>0</v>
      </c>
      <c r="E1269" s="1">
        <v>1</v>
      </c>
      <c r="F1269" s="1">
        <v>25.882105853009399</v>
      </c>
      <c r="G1269" s="1">
        <v>0</v>
      </c>
      <c r="H1269" s="1">
        <v>8.3712490576152394</v>
      </c>
      <c r="I1269" s="1">
        <v>4.1240159390328603</v>
      </c>
      <c r="J1269" s="1">
        <v>6.4014863274357703</v>
      </c>
      <c r="K1269" s="1">
        <v>4.0976026939963397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165</v>
      </c>
      <c r="S1269" s="1">
        <v>110</v>
      </c>
      <c r="T1269" s="1">
        <v>208.14817735534999</v>
      </c>
      <c r="U1269" s="1">
        <v>70.213101889247795</v>
      </c>
      <c r="V1269" s="1">
        <v>47.808781373188403</v>
      </c>
      <c r="W1269" s="1">
        <v>80.212865746586004</v>
      </c>
      <c r="X1269" s="1">
        <v>6.7365405990492002</v>
      </c>
      <c r="Y1269" s="1">
        <v>2.1328244010897</v>
      </c>
      <c r="Z1269" s="1">
        <v>0</v>
      </c>
      <c r="AA1269" s="1">
        <v>0</v>
      </c>
      <c r="AB1269" s="1">
        <v>2.9465334247835702</v>
      </c>
      <c r="AC1269" s="1">
        <v>0</v>
      </c>
      <c r="AD1269" s="1">
        <v>1</v>
      </c>
      <c r="AE1269" s="1">
        <v>0</v>
      </c>
      <c r="AF1269" s="1">
        <v>0</v>
      </c>
      <c r="AG1269" s="1">
        <v>0</v>
      </c>
      <c r="AH1269" s="1">
        <v>1</v>
      </c>
    </row>
    <row r="1270" spans="1:34" hidden="1" x14ac:dyDescent="0.35">
      <c r="A1270" s="1">
        <v>6019</v>
      </c>
      <c r="B1270" s="1">
        <v>88</v>
      </c>
      <c r="C1270" s="1">
        <v>1</v>
      </c>
      <c r="D1270" s="1">
        <v>3</v>
      </c>
      <c r="E1270" s="1">
        <v>0</v>
      </c>
      <c r="F1270" s="1">
        <v>27.920592234155698</v>
      </c>
      <c r="G1270" s="1">
        <v>0</v>
      </c>
      <c r="H1270" s="1">
        <v>6.4759052485118298</v>
      </c>
      <c r="I1270" s="1">
        <v>6.3818093803964002</v>
      </c>
      <c r="J1270" s="1">
        <v>5.8534727416322196</v>
      </c>
      <c r="K1270" s="1">
        <v>8.3308087719166899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1</v>
      </c>
      <c r="R1270" s="1">
        <v>135</v>
      </c>
      <c r="S1270" s="1">
        <v>111</v>
      </c>
      <c r="T1270" s="1">
        <v>244.57602044183301</v>
      </c>
      <c r="U1270" s="1">
        <v>184.099472026283</v>
      </c>
      <c r="V1270" s="1">
        <v>49.458225088115299</v>
      </c>
      <c r="W1270" s="1">
        <v>339.53583714482301</v>
      </c>
      <c r="X1270" s="1">
        <v>6.4054726493017604</v>
      </c>
      <c r="Y1270" s="1">
        <v>2.9082001124858499</v>
      </c>
      <c r="Z1270" s="1">
        <v>0</v>
      </c>
      <c r="AA1270" s="1">
        <v>0</v>
      </c>
      <c r="AB1270" s="1">
        <v>9.5594799765648109</v>
      </c>
      <c r="AC1270" s="1">
        <v>0</v>
      </c>
      <c r="AD1270" s="1">
        <v>0</v>
      </c>
      <c r="AE1270" s="1">
        <v>0</v>
      </c>
      <c r="AF1270" s="1">
        <v>0</v>
      </c>
      <c r="AG1270" s="1">
        <v>1</v>
      </c>
      <c r="AH1270" s="1">
        <v>0</v>
      </c>
    </row>
    <row r="1271" spans="1:34" x14ac:dyDescent="0.35">
      <c r="A1271" s="1">
        <v>6020</v>
      </c>
      <c r="B1271" s="1">
        <v>63</v>
      </c>
      <c r="C1271" s="1">
        <v>1</v>
      </c>
      <c r="D1271" s="1">
        <v>1</v>
      </c>
      <c r="E1271" s="1">
        <v>2</v>
      </c>
      <c r="F1271" s="1">
        <v>37.795440505069799</v>
      </c>
      <c r="G1271" s="1">
        <v>0</v>
      </c>
      <c r="H1271" s="1">
        <v>4.7412661300153998</v>
      </c>
      <c r="I1271" s="1">
        <v>8.7645796544647308</v>
      </c>
      <c r="J1271" s="1">
        <v>9.8863657441243493</v>
      </c>
      <c r="K1271" s="1">
        <v>9.6848937742222905</v>
      </c>
      <c r="L1271" s="1">
        <v>0</v>
      </c>
      <c r="M1271" s="1">
        <v>0</v>
      </c>
      <c r="N1271" s="1">
        <v>0</v>
      </c>
      <c r="O1271" s="1">
        <v>1</v>
      </c>
      <c r="P1271" s="1">
        <v>0</v>
      </c>
      <c r="Q1271" s="1">
        <v>0</v>
      </c>
      <c r="R1271" s="1">
        <v>103</v>
      </c>
      <c r="S1271" s="1">
        <v>91</v>
      </c>
      <c r="T1271" s="1">
        <v>226.67517773304399</v>
      </c>
      <c r="U1271" s="1">
        <v>178.02767730718401</v>
      </c>
      <c r="V1271" s="1">
        <v>34.786301823901098</v>
      </c>
      <c r="W1271" s="1">
        <v>273.257050849054</v>
      </c>
      <c r="X1271" s="1">
        <v>18.619454621035601</v>
      </c>
      <c r="Y1271" s="1">
        <v>0.60553092806865805</v>
      </c>
      <c r="Z1271" s="1">
        <v>1</v>
      </c>
      <c r="AA1271" s="1">
        <v>0</v>
      </c>
      <c r="AB1271" s="1">
        <v>6.9991844780635599</v>
      </c>
      <c r="AC1271" s="1">
        <v>1</v>
      </c>
      <c r="AD1271" s="1">
        <v>0</v>
      </c>
      <c r="AE1271" s="1">
        <v>0</v>
      </c>
      <c r="AF1271" s="1">
        <v>0</v>
      </c>
      <c r="AG1271" s="1">
        <v>0</v>
      </c>
      <c r="AH1271" s="1">
        <v>1</v>
      </c>
    </row>
    <row r="1272" spans="1:34" hidden="1" x14ac:dyDescent="0.35">
      <c r="A1272" s="1">
        <v>6021</v>
      </c>
      <c r="B1272" s="1">
        <v>82</v>
      </c>
      <c r="C1272" s="1">
        <v>0</v>
      </c>
      <c r="D1272" s="1">
        <v>0</v>
      </c>
      <c r="E1272" s="1">
        <v>1</v>
      </c>
      <c r="F1272" s="1">
        <v>27.251593553423302</v>
      </c>
      <c r="G1272" s="1">
        <v>0</v>
      </c>
      <c r="H1272" s="1">
        <v>6.7617153814953399</v>
      </c>
      <c r="I1272" s="1">
        <v>5.8127788560842504</v>
      </c>
      <c r="J1272" s="1">
        <v>6.0995313528528703</v>
      </c>
      <c r="K1272" s="1">
        <v>9.4816357495655303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152</v>
      </c>
      <c r="S1272" s="1">
        <v>84</v>
      </c>
      <c r="T1272" s="1">
        <v>236.614885374057</v>
      </c>
      <c r="U1272" s="1">
        <v>114.21287694789901</v>
      </c>
      <c r="V1272" s="1">
        <v>67.602169770686004</v>
      </c>
      <c r="W1272" s="1">
        <v>336.29645168893398</v>
      </c>
      <c r="X1272" s="1">
        <v>8.6374230414917808</v>
      </c>
      <c r="Y1272" s="1">
        <v>9.9468846809098093</v>
      </c>
      <c r="Z1272" s="1">
        <v>0</v>
      </c>
      <c r="AA1272" s="1">
        <v>0</v>
      </c>
      <c r="AB1272" s="1">
        <v>3.6967607369160702</v>
      </c>
      <c r="AC1272" s="1">
        <v>1</v>
      </c>
      <c r="AD1272" s="1">
        <v>0</v>
      </c>
      <c r="AE1272" s="1">
        <v>1</v>
      </c>
      <c r="AF1272" s="1">
        <v>0</v>
      </c>
      <c r="AG1272" s="1">
        <v>0</v>
      </c>
      <c r="AH1272" s="1">
        <v>0</v>
      </c>
    </row>
    <row r="1273" spans="1:34" hidden="1" x14ac:dyDescent="0.35">
      <c r="A1273" s="1">
        <v>6022</v>
      </c>
      <c r="B1273" s="1">
        <v>62</v>
      </c>
      <c r="C1273" s="1">
        <v>0</v>
      </c>
      <c r="D1273" s="1">
        <v>0</v>
      </c>
      <c r="E1273" s="1">
        <v>2</v>
      </c>
      <c r="F1273" s="1">
        <v>21.599893097608799</v>
      </c>
      <c r="G1273" s="1">
        <v>0</v>
      </c>
      <c r="H1273" s="1">
        <v>14.8924980858901</v>
      </c>
      <c r="I1273" s="1">
        <v>7.7559555058759102</v>
      </c>
      <c r="J1273" s="1">
        <v>0.61227578298150898</v>
      </c>
      <c r="K1273" s="1">
        <v>7.8934862166129296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90</v>
      </c>
      <c r="S1273" s="1">
        <v>81</v>
      </c>
      <c r="T1273" s="1">
        <v>162.93794876452</v>
      </c>
      <c r="U1273" s="1">
        <v>135.22910101500401</v>
      </c>
      <c r="V1273" s="1">
        <v>27.1810929298214</v>
      </c>
      <c r="W1273" s="1">
        <v>62.174186242408503</v>
      </c>
      <c r="X1273" s="1">
        <v>15.9635080947607</v>
      </c>
      <c r="Y1273" s="1">
        <v>5.66696906307972</v>
      </c>
      <c r="Z1273" s="1">
        <v>0</v>
      </c>
      <c r="AA1273" s="1">
        <v>0</v>
      </c>
      <c r="AB1273" s="1">
        <v>6.2112789166417999</v>
      </c>
      <c r="AC1273" s="1">
        <v>0</v>
      </c>
      <c r="AD1273" s="1">
        <v>0</v>
      </c>
      <c r="AE1273" s="1">
        <v>0</v>
      </c>
      <c r="AF1273" s="1">
        <v>0</v>
      </c>
      <c r="AG1273" s="1">
        <v>0</v>
      </c>
      <c r="AH1273" s="1">
        <v>0</v>
      </c>
    </row>
    <row r="1274" spans="1:34" hidden="1" x14ac:dyDescent="0.35">
      <c r="A1274" s="1">
        <v>6023</v>
      </c>
      <c r="B1274" s="1">
        <v>73</v>
      </c>
      <c r="C1274" s="1">
        <v>0</v>
      </c>
      <c r="D1274" s="1">
        <v>3</v>
      </c>
      <c r="E1274" s="1">
        <v>2</v>
      </c>
      <c r="F1274" s="1">
        <v>16.4532452494912</v>
      </c>
      <c r="G1274" s="1">
        <v>0</v>
      </c>
      <c r="H1274" s="1">
        <v>2.2067588653694901</v>
      </c>
      <c r="I1274" s="1">
        <v>8.9099336196470098</v>
      </c>
      <c r="J1274" s="1">
        <v>6.7048528964632004</v>
      </c>
      <c r="K1274" s="1">
        <v>4.4200360448978397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110</v>
      </c>
      <c r="S1274" s="1">
        <v>96</v>
      </c>
      <c r="T1274" s="1">
        <v>236.88087001091</v>
      </c>
      <c r="U1274" s="1">
        <v>157.59988514782799</v>
      </c>
      <c r="V1274" s="1">
        <v>84.478718882159797</v>
      </c>
      <c r="W1274" s="1">
        <v>53.317196795733601</v>
      </c>
      <c r="X1274" s="1">
        <v>17.224419854253298</v>
      </c>
      <c r="Y1274" s="1">
        <v>7.9777921062501198</v>
      </c>
      <c r="Z1274" s="1">
        <v>0</v>
      </c>
      <c r="AA1274" s="1">
        <v>0</v>
      </c>
      <c r="AB1274" s="1">
        <v>5.8893360399508197</v>
      </c>
      <c r="AC1274" s="1">
        <v>0</v>
      </c>
      <c r="AD1274" s="1">
        <v>0</v>
      </c>
      <c r="AE1274" s="1">
        <v>1</v>
      </c>
      <c r="AF1274" s="1">
        <v>0</v>
      </c>
      <c r="AG1274" s="1">
        <v>1</v>
      </c>
      <c r="AH1274" s="1">
        <v>0</v>
      </c>
    </row>
    <row r="1275" spans="1:34" x14ac:dyDescent="0.35">
      <c r="A1275" s="1">
        <v>6024</v>
      </c>
      <c r="B1275" s="1">
        <v>60</v>
      </c>
      <c r="C1275" s="1">
        <v>0</v>
      </c>
      <c r="D1275" s="1">
        <v>0</v>
      </c>
      <c r="E1275" s="1">
        <v>1</v>
      </c>
      <c r="F1275" s="1">
        <v>33.996955888309998</v>
      </c>
      <c r="G1275" s="1">
        <v>0</v>
      </c>
      <c r="H1275" s="1">
        <v>8.4021992648600694</v>
      </c>
      <c r="I1275" s="1">
        <v>8.5260695093550094</v>
      </c>
      <c r="J1275" s="1">
        <v>1.26742557355296</v>
      </c>
      <c r="K1275" s="1">
        <v>4.3354232531288099</v>
      </c>
      <c r="L1275" s="1">
        <v>0</v>
      </c>
      <c r="M1275" s="1">
        <v>0</v>
      </c>
      <c r="N1275" s="1">
        <v>0</v>
      </c>
      <c r="O1275" s="1">
        <v>1</v>
      </c>
      <c r="P1275" s="1">
        <v>0</v>
      </c>
      <c r="Q1275" s="1">
        <v>1</v>
      </c>
      <c r="R1275" s="1">
        <v>177</v>
      </c>
      <c r="S1275" s="1">
        <v>98</v>
      </c>
      <c r="T1275" s="1">
        <v>233.49181253043599</v>
      </c>
      <c r="U1275" s="1">
        <v>69.689169119845403</v>
      </c>
      <c r="V1275" s="1">
        <v>31.7081035557561</v>
      </c>
      <c r="W1275" s="1">
        <v>342.95724515590302</v>
      </c>
      <c r="X1275" s="1">
        <v>22.102904495377398</v>
      </c>
      <c r="Y1275" s="1">
        <v>1.8461076315121701</v>
      </c>
      <c r="Z1275" s="1">
        <v>0</v>
      </c>
      <c r="AA1275" s="1">
        <v>1</v>
      </c>
      <c r="AB1275" s="1">
        <v>5.0246722526980898</v>
      </c>
      <c r="AC1275" s="1">
        <v>0</v>
      </c>
      <c r="AD1275" s="1">
        <v>0</v>
      </c>
      <c r="AE1275" s="1">
        <v>1</v>
      </c>
      <c r="AF1275" s="1">
        <v>0</v>
      </c>
      <c r="AG1275" s="1">
        <v>1</v>
      </c>
      <c r="AH1275" s="1">
        <v>1</v>
      </c>
    </row>
    <row r="1276" spans="1:34" x14ac:dyDescent="0.35">
      <c r="A1276" s="1">
        <v>6025</v>
      </c>
      <c r="B1276" s="1">
        <v>68</v>
      </c>
      <c r="C1276" s="1">
        <v>0</v>
      </c>
      <c r="D1276" s="1">
        <v>2</v>
      </c>
      <c r="E1276" s="1">
        <v>2</v>
      </c>
      <c r="F1276" s="1">
        <v>16.475864511412102</v>
      </c>
      <c r="G1276" s="1">
        <v>1</v>
      </c>
      <c r="H1276" s="1">
        <v>19.882533188110202</v>
      </c>
      <c r="I1276" s="1">
        <v>3.3199770895879501</v>
      </c>
      <c r="J1276" s="1">
        <v>4.7083652831290603</v>
      </c>
      <c r="K1276" s="1">
        <v>5.7062734797855104</v>
      </c>
      <c r="L1276" s="1">
        <v>1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96</v>
      </c>
      <c r="S1276" s="1">
        <v>116</v>
      </c>
      <c r="T1276" s="1">
        <v>153.10831766618401</v>
      </c>
      <c r="U1276" s="1">
        <v>151.09764692270599</v>
      </c>
      <c r="V1276" s="1">
        <v>27.161512152278402</v>
      </c>
      <c r="W1276" s="1">
        <v>335.37703660395101</v>
      </c>
      <c r="X1276" s="1">
        <v>6.2205073948758001</v>
      </c>
      <c r="Y1276" s="1">
        <v>4.2487926863768601</v>
      </c>
      <c r="Z1276" s="1">
        <v>1</v>
      </c>
      <c r="AA1276" s="1">
        <v>0</v>
      </c>
      <c r="AB1276" s="1">
        <v>2.9379707294237898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1</v>
      </c>
    </row>
    <row r="1277" spans="1:34" x14ac:dyDescent="0.35">
      <c r="A1277" s="1">
        <v>6026</v>
      </c>
      <c r="B1277" s="1">
        <v>73</v>
      </c>
      <c r="C1277" s="1">
        <v>0</v>
      </c>
      <c r="D1277" s="1">
        <v>0</v>
      </c>
      <c r="E1277" s="1">
        <v>0</v>
      </c>
      <c r="F1277" s="1">
        <v>38.747330403523499</v>
      </c>
      <c r="G1277" s="1">
        <v>1</v>
      </c>
      <c r="H1277" s="1">
        <v>11.1493549542329</v>
      </c>
      <c r="I1277" s="1">
        <v>0.97731220625766002</v>
      </c>
      <c r="J1277" s="1">
        <v>8.0777139056309508</v>
      </c>
      <c r="K1277" s="1">
        <v>7.7057767425978696</v>
      </c>
      <c r="L1277" s="1">
        <v>0</v>
      </c>
      <c r="M1277" s="1">
        <v>0</v>
      </c>
      <c r="N1277" s="1">
        <v>0</v>
      </c>
      <c r="O1277" s="1">
        <v>0</v>
      </c>
      <c r="P1277" s="1">
        <v>1</v>
      </c>
      <c r="Q1277" s="1">
        <v>0</v>
      </c>
      <c r="R1277" s="1">
        <v>156</v>
      </c>
      <c r="S1277" s="1">
        <v>111</v>
      </c>
      <c r="T1277" s="1">
        <v>281.48388556011201</v>
      </c>
      <c r="U1277" s="1">
        <v>131.85280306774999</v>
      </c>
      <c r="V1277" s="1">
        <v>83.085956690150198</v>
      </c>
      <c r="W1277" s="1">
        <v>124.78104185169499</v>
      </c>
      <c r="X1277" s="1">
        <v>8.5097003734770809</v>
      </c>
      <c r="Y1277" s="1">
        <v>4.1720139645425602</v>
      </c>
      <c r="Z1277" s="1">
        <v>0</v>
      </c>
      <c r="AA1277" s="1">
        <v>0</v>
      </c>
      <c r="AB1277" s="1">
        <v>1.97544284812485</v>
      </c>
      <c r="AC1277" s="1">
        <v>0</v>
      </c>
      <c r="AD1277" s="1">
        <v>0</v>
      </c>
      <c r="AE1277" s="1">
        <v>0</v>
      </c>
      <c r="AF1277" s="1">
        <v>0</v>
      </c>
      <c r="AG1277" s="1">
        <v>0</v>
      </c>
      <c r="AH1277" s="1">
        <v>1</v>
      </c>
    </row>
    <row r="1278" spans="1:34" hidden="1" x14ac:dyDescent="0.35">
      <c r="A1278" s="1">
        <v>6027</v>
      </c>
      <c r="B1278" s="1">
        <v>67</v>
      </c>
      <c r="C1278" s="1">
        <v>1</v>
      </c>
      <c r="D1278" s="1">
        <v>2</v>
      </c>
      <c r="E1278" s="1">
        <v>2</v>
      </c>
      <c r="F1278" s="1">
        <v>30.914016446206599</v>
      </c>
      <c r="G1278" s="1">
        <v>1</v>
      </c>
      <c r="H1278" s="1">
        <v>11.9362278697315</v>
      </c>
      <c r="I1278" s="1">
        <v>2.36794583218447</v>
      </c>
      <c r="J1278" s="1">
        <v>7.66501827150931</v>
      </c>
      <c r="K1278" s="1">
        <v>5.53420195234823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1</v>
      </c>
      <c r="R1278" s="1">
        <v>178</v>
      </c>
      <c r="S1278" s="1">
        <v>61</v>
      </c>
      <c r="T1278" s="1">
        <v>184.233061297917</v>
      </c>
      <c r="U1278" s="1">
        <v>190.40282450380801</v>
      </c>
      <c r="V1278" s="1">
        <v>49.037458659834002</v>
      </c>
      <c r="W1278" s="1">
        <v>242.11709552404099</v>
      </c>
      <c r="X1278" s="1">
        <v>24.800813859927</v>
      </c>
      <c r="Y1278" s="1">
        <v>4.4745533916669604</v>
      </c>
      <c r="Z1278" s="1">
        <v>0</v>
      </c>
      <c r="AA1278" s="1">
        <v>0</v>
      </c>
      <c r="AB1278" s="1">
        <v>3.0639056267255498</v>
      </c>
      <c r="AC1278" s="1">
        <v>0</v>
      </c>
      <c r="AD1278" s="1">
        <v>0</v>
      </c>
      <c r="AE1278" s="1">
        <v>0</v>
      </c>
      <c r="AF1278" s="1">
        <v>0</v>
      </c>
      <c r="AG1278" s="1">
        <v>0</v>
      </c>
      <c r="AH1278" s="1">
        <v>0</v>
      </c>
    </row>
    <row r="1279" spans="1:34" hidden="1" x14ac:dyDescent="0.35">
      <c r="A1279" s="1">
        <v>6028</v>
      </c>
      <c r="B1279" s="1">
        <v>88</v>
      </c>
      <c r="C1279" s="1">
        <v>1</v>
      </c>
      <c r="D1279" s="1">
        <v>0</v>
      </c>
      <c r="E1279" s="1">
        <v>1</v>
      </c>
      <c r="F1279" s="1">
        <v>29.501616827788499</v>
      </c>
      <c r="G1279" s="1">
        <v>0</v>
      </c>
      <c r="H1279" s="1">
        <v>6.3746674002578896</v>
      </c>
      <c r="I1279" s="1">
        <v>1.9315477051409</v>
      </c>
      <c r="J1279" s="1">
        <v>3.4010041074885498E-2</v>
      </c>
      <c r="K1279" s="1">
        <v>7.86566211156397</v>
      </c>
      <c r="L1279" s="1">
        <v>0</v>
      </c>
      <c r="M1279" s="1">
        <v>0</v>
      </c>
      <c r="N1279" s="1">
        <v>0</v>
      </c>
      <c r="O1279" s="1">
        <v>1</v>
      </c>
      <c r="P1279" s="1">
        <v>0</v>
      </c>
      <c r="Q1279" s="1">
        <v>0</v>
      </c>
      <c r="R1279" s="1">
        <v>90</v>
      </c>
      <c r="S1279" s="1">
        <v>73</v>
      </c>
      <c r="T1279" s="1">
        <v>220.40554284791199</v>
      </c>
      <c r="U1279" s="1">
        <v>167.84626004511401</v>
      </c>
      <c r="V1279" s="1">
        <v>77.783145745816896</v>
      </c>
      <c r="W1279" s="1">
        <v>246.54796907789699</v>
      </c>
      <c r="X1279" s="1">
        <v>28.316032765639498</v>
      </c>
      <c r="Y1279" s="1">
        <v>5.0218100802018499</v>
      </c>
      <c r="Z1279" s="1">
        <v>0</v>
      </c>
      <c r="AA1279" s="1">
        <v>0</v>
      </c>
      <c r="AB1279" s="1">
        <v>2.8731322834714201</v>
      </c>
      <c r="AC1279" s="1">
        <v>0</v>
      </c>
      <c r="AD1279" s="1">
        <v>1</v>
      </c>
      <c r="AE1279" s="1">
        <v>0</v>
      </c>
      <c r="AF1279" s="1">
        <v>0</v>
      </c>
      <c r="AG1279" s="1">
        <v>1</v>
      </c>
      <c r="AH1279" s="1">
        <v>0</v>
      </c>
    </row>
    <row r="1280" spans="1:34" hidden="1" x14ac:dyDescent="0.35">
      <c r="A1280" s="1">
        <v>6029</v>
      </c>
      <c r="B1280" s="1">
        <v>77</v>
      </c>
      <c r="C1280" s="1">
        <v>1</v>
      </c>
      <c r="D1280" s="1">
        <v>1</v>
      </c>
      <c r="E1280" s="1">
        <v>2</v>
      </c>
      <c r="F1280" s="1">
        <v>26.022077551152499</v>
      </c>
      <c r="G1280" s="1">
        <v>0</v>
      </c>
      <c r="H1280" s="1">
        <v>6.7930414478457299</v>
      </c>
      <c r="I1280" s="1">
        <v>8.0487457414743098</v>
      </c>
      <c r="J1280" s="1">
        <v>3.2723340937779102</v>
      </c>
      <c r="K1280" s="1">
        <v>6.8715086249770998</v>
      </c>
      <c r="L1280" s="1">
        <v>1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113</v>
      </c>
      <c r="S1280" s="1">
        <v>88</v>
      </c>
      <c r="T1280" s="1">
        <v>183.36134499769301</v>
      </c>
      <c r="U1280" s="1">
        <v>177.93236712822301</v>
      </c>
      <c r="V1280" s="1">
        <v>20.0034340149844</v>
      </c>
      <c r="W1280" s="1">
        <v>60.345148776054302</v>
      </c>
      <c r="X1280" s="1">
        <v>1.1102186398409699</v>
      </c>
      <c r="Y1280" s="1">
        <v>9.8749239702627598</v>
      </c>
      <c r="Z1280" s="1">
        <v>0</v>
      </c>
      <c r="AA1280" s="1">
        <v>0</v>
      </c>
      <c r="AB1280" s="1">
        <v>1.8326749922044301</v>
      </c>
      <c r="AC1280" s="1">
        <v>1</v>
      </c>
      <c r="AD1280" s="1">
        <v>1</v>
      </c>
      <c r="AE1280" s="1">
        <v>0</v>
      </c>
      <c r="AF1280" s="1">
        <v>1</v>
      </c>
      <c r="AG1280" s="1">
        <v>1</v>
      </c>
      <c r="AH1280" s="1">
        <v>0</v>
      </c>
    </row>
    <row r="1281" spans="1:34" x14ac:dyDescent="0.35">
      <c r="A1281" s="1">
        <v>6030</v>
      </c>
      <c r="B1281" s="1">
        <v>63</v>
      </c>
      <c r="C1281" s="1">
        <v>0</v>
      </c>
      <c r="D1281" s="1">
        <v>3</v>
      </c>
      <c r="E1281" s="1">
        <v>1</v>
      </c>
      <c r="F1281" s="1">
        <v>32.212718288491502</v>
      </c>
      <c r="G1281" s="1">
        <v>1</v>
      </c>
      <c r="H1281" s="1">
        <v>12.752015182253199</v>
      </c>
      <c r="I1281" s="1">
        <v>8.8430009042539197</v>
      </c>
      <c r="J1281" s="1">
        <v>9.9561992493267404</v>
      </c>
      <c r="K1281" s="1">
        <v>6.7865569480874504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131</v>
      </c>
      <c r="S1281" s="1">
        <v>65</v>
      </c>
      <c r="T1281" s="1">
        <v>184.112269083922</v>
      </c>
      <c r="U1281" s="1">
        <v>94.288896771033194</v>
      </c>
      <c r="V1281" s="1">
        <v>35.6209015327806</v>
      </c>
      <c r="W1281" s="1">
        <v>375.50203488116102</v>
      </c>
      <c r="X1281" s="1">
        <v>8.0312451273972698</v>
      </c>
      <c r="Y1281" s="1">
        <v>0.25604011196561799</v>
      </c>
      <c r="Z1281" s="1">
        <v>0</v>
      </c>
      <c r="AA1281" s="1">
        <v>1</v>
      </c>
      <c r="AB1281" s="1">
        <v>1.5970814091243699</v>
      </c>
      <c r="AC1281" s="1">
        <v>1</v>
      </c>
      <c r="AD1281" s="1">
        <v>0</v>
      </c>
      <c r="AE1281" s="1">
        <v>0</v>
      </c>
      <c r="AF1281" s="1">
        <v>0</v>
      </c>
      <c r="AG1281" s="1">
        <v>1</v>
      </c>
      <c r="AH1281" s="1">
        <v>1</v>
      </c>
    </row>
    <row r="1282" spans="1:34" hidden="1" x14ac:dyDescent="0.35">
      <c r="A1282" s="1">
        <v>6031</v>
      </c>
      <c r="B1282" s="1">
        <v>77</v>
      </c>
      <c r="C1282" s="1">
        <v>1</v>
      </c>
      <c r="D1282" s="1">
        <v>0</v>
      </c>
      <c r="E1282" s="1">
        <v>2</v>
      </c>
      <c r="F1282" s="1">
        <v>21.5389942780164</v>
      </c>
      <c r="G1282" s="1">
        <v>1</v>
      </c>
      <c r="H1282" s="1">
        <v>7.4542561066151203</v>
      </c>
      <c r="I1282" s="1">
        <v>6.2160649090008304</v>
      </c>
      <c r="J1282" s="1">
        <v>7.9547740544193202</v>
      </c>
      <c r="K1282" s="1">
        <v>4.1098707788288298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144</v>
      </c>
      <c r="S1282" s="1">
        <v>93</v>
      </c>
      <c r="T1282" s="1">
        <v>172.74503825766999</v>
      </c>
      <c r="U1282" s="1">
        <v>135.22350100768901</v>
      </c>
      <c r="V1282" s="1">
        <v>96.074862301699</v>
      </c>
      <c r="W1282" s="1">
        <v>280.932424760868</v>
      </c>
      <c r="X1282" s="1">
        <v>11.591965153740899</v>
      </c>
      <c r="Y1282" s="1">
        <v>6.9259720273540601</v>
      </c>
      <c r="Z1282" s="1">
        <v>0</v>
      </c>
      <c r="AA1282" s="1">
        <v>0</v>
      </c>
      <c r="AB1282" s="1">
        <v>2.3355880726779299</v>
      </c>
      <c r="AC1282" s="1">
        <v>1</v>
      </c>
      <c r="AD1282" s="1">
        <v>0</v>
      </c>
      <c r="AE1282" s="1">
        <v>0</v>
      </c>
      <c r="AF1282" s="1">
        <v>0</v>
      </c>
      <c r="AG1282" s="1">
        <v>0</v>
      </c>
      <c r="AH1282" s="1">
        <v>0</v>
      </c>
    </row>
    <row r="1283" spans="1:34" hidden="1" x14ac:dyDescent="0.35">
      <c r="A1283" s="1">
        <v>6032</v>
      </c>
      <c r="B1283" s="1">
        <v>66</v>
      </c>
      <c r="C1283" s="1">
        <v>0</v>
      </c>
      <c r="D1283" s="1">
        <v>1</v>
      </c>
      <c r="E1283" s="1">
        <v>2</v>
      </c>
      <c r="F1283" s="1">
        <v>32.184845614000103</v>
      </c>
      <c r="G1283" s="1">
        <v>0</v>
      </c>
      <c r="H1283" s="1">
        <v>2.2162079893097899</v>
      </c>
      <c r="I1283" s="1">
        <v>9.1381696028219306</v>
      </c>
      <c r="J1283" s="1">
        <v>1.27905745585871</v>
      </c>
      <c r="K1283" s="1">
        <v>5.6883346092173301</v>
      </c>
      <c r="L1283" s="1">
        <v>1</v>
      </c>
      <c r="M1283" s="1">
        <v>1</v>
      </c>
      <c r="N1283" s="1">
        <v>0</v>
      </c>
      <c r="O1283" s="1">
        <v>0</v>
      </c>
      <c r="P1283" s="1">
        <v>0</v>
      </c>
      <c r="Q1283" s="1">
        <v>0</v>
      </c>
      <c r="R1283" s="1">
        <v>117</v>
      </c>
      <c r="S1283" s="1">
        <v>88</v>
      </c>
      <c r="T1283" s="1">
        <v>232.15607604549001</v>
      </c>
      <c r="U1283" s="1">
        <v>160.85654568346999</v>
      </c>
      <c r="V1283" s="1">
        <v>27.941018254630301</v>
      </c>
      <c r="W1283" s="1">
        <v>138.27937954208599</v>
      </c>
      <c r="X1283" s="1">
        <v>11.4769641418986</v>
      </c>
      <c r="Y1283" s="1">
        <v>0.12853686438315501</v>
      </c>
      <c r="Z1283" s="1">
        <v>0</v>
      </c>
      <c r="AA1283" s="1">
        <v>0</v>
      </c>
      <c r="AB1283" s="1">
        <v>7.0369023746433701</v>
      </c>
      <c r="AC1283" s="1">
        <v>0</v>
      </c>
      <c r="AD1283" s="1">
        <v>0</v>
      </c>
      <c r="AE1283" s="1">
        <v>0</v>
      </c>
      <c r="AF1283" s="1">
        <v>1</v>
      </c>
      <c r="AG1283" s="1">
        <v>1</v>
      </c>
      <c r="AH1283" s="1">
        <v>0</v>
      </c>
    </row>
    <row r="1284" spans="1:34" x14ac:dyDescent="0.35">
      <c r="A1284" s="1">
        <v>6033</v>
      </c>
      <c r="B1284" s="1">
        <v>75</v>
      </c>
      <c r="C1284" s="1">
        <v>1</v>
      </c>
      <c r="D1284" s="1">
        <v>1</v>
      </c>
      <c r="E1284" s="1">
        <v>2</v>
      </c>
      <c r="F1284" s="1">
        <v>17.989630605402699</v>
      </c>
      <c r="G1284" s="1">
        <v>0</v>
      </c>
      <c r="H1284" s="1">
        <v>5.3644833990827996</v>
      </c>
      <c r="I1284" s="1">
        <v>5.6134414511619397</v>
      </c>
      <c r="J1284" s="1">
        <v>2.4327042392119602</v>
      </c>
      <c r="K1284" s="1">
        <v>5.6797205889759503</v>
      </c>
      <c r="L1284" s="1">
        <v>0</v>
      </c>
      <c r="M1284" s="1">
        <v>1</v>
      </c>
      <c r="N1284" s="1">
        <v>0</v>
      </c>
      <c r="O1284" s="1">
        <v>0</v>
      </c>
      <c r="P1284" s="1">
        <v>0</v>
      </c>
      <c r="Q1284" s="1">
        <v>0</v>
      </c>
      <c r="R1284" s="1">
        <v>100</v>
      </c>
      <c r="S1284" s="1">
        <v>82</v>
      </c>
      <c r="T1284" s="1">
        <v>278.75453138553399</v>
      </c>
      <c r="U1284" s="1">
        <v>52.511286858798002</v>
      </c>
      <c r="V1284" s="1">
        <v>97.072680507303204</v>
      </c>
      <c r="W1284" s="1">
        <v>177.47257882512599</v>
      </c>
      <c r="X1284" s="1">
        <v>14.0638354700938</v>
      </c>
      <c r="Y1284" s="1">
        <v>1.97953648139869</v>
      </c>
      <c r="Z1284" s="1">
        <v>0</v>
      </c>
      <c r="AA1284" s="1">
        <v>1</v>
      </c>
      <c r="AB1284" s="1">
        <v>2.9597257939807702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1</v>
      </c>
    </row>
    <row r="1285" spans="1:34" hidden="1" x14ac:dyDescent="0.35">
      <c r="A1285" s="1">
        <v>6034</v>
      </c>
      <c r="B1285" s="1">
        <v>72</v>
      </c>
      <c r="C1285" s="1">
        <v>1</v>
      </c>
      <c r="D1285" s="1">
        <v>0</v>
      </c>
      <c r="E1285" s="1">
        <v>1</v>
      </c>
      <c r="F1285" s="1">
        <v>31.3837602871074</v>
      </c>
      <c r="G1285" s="1">
        <v>0</v>
      </c>
      <c r="H1285" s="1">
        <v>14.233645369474701</v>
      </c>
      <c r="I1285" s="1">
        <v>5.1692998067992004</v>
      </c>
      <c r="J1285" s="1">
        <v>1.43325560957634</v>
      </c>
      <c r="K1285" s="1">
        <v>4.8465225640721403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95</v>
      </c>
      <c r="S1285" s="1">
        <v>106</v>
      </c>
      <c r="T1285" s="1">
        <v>180.57167496883201</v>
      </c>
      <c r="U1285" s="1">
        <v>133.028273515216</v>
      </c>
      <c r="V1285" s="1">
        <v>22.250837230089299</v>
      </c>
      <c r="W1285" s="1">
        <v>148.326550053273</v>
      </c>
      <c r="X1285" s="1">
        <v>26.951226526622499</v>
      </c>
      <c r="Y1285" s="1">
        <v>8.6971208205753197</v>
      </c>
      <c r="Z1285" s="1">
        <v>0</v>
      </c>
      <c r="AA1285" s="1">
        <v>1</v>
      </c>
      <c r="AB1285" s="1">
        <v>6.9482355913897997</v>
      </c>
      <c r="AC1285" s="1">
        <v>0</v>
      </c>
      <c r="AD1285" s="1">
        <v>0</v>
      </c>
      <c r="AE1285" s="1">
        <v>0</v>
      </c>
      <c r="AF1285" s="1">
        <v>0</v>
      </c>
      <c r="AG1285" s="1">
        <v>1</v>
      </c>
      <c r="AH1285" s="1">
        <v>0</v>
      </c>
    </row>
    <row r="1286" spans="1:34" x14ac:dyDescent="0.35">
      <c r="A1286" s="1">
        <v>6035</v>
      </c>
      <c r="B1286" s="1">
        <v>70</v>
      </c>
      <c r="C1286" s="1">
        <v>1</v>
      </c>
      <c r="D1286" s="1">
        <v>0</v>
      </c>
      <c r="E1286" s="1">
        <v>2</v>
      </c>
      <c r="F1286" s="1">
        <v>25.595418701343402</v>
      </c>
      <c r="G1286" s="1">
        <v>0</v>
      </c>
      <c r="H1286" s="1">
        <v>17.400645932947999</v>
      </c>
      <c r="I1286" s="1">
        <v>2.67257634386011</v>
      </c>
      <c r="J1286" s="1">
        <v>6.5871169870000399</v>
      </c>
      <c r="K1286" s="1">
        <v>9.4099644160406903</v>
      </c>
      <c r="L1286" s="1">
        <v>1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110</v>
      </c>
      <c r="S1286" s="1">
        <v>63</v>
      </c>
      <c r="T1286" s="1">
        <v>296.95991396155301</v>
      </c>
      <c r="U1286" s="1">
        <v>76.272127216940802</v>
      </c>
      <c r="V1286" s="1">
        <v>92.352485886706404</v>
      </c>
      <c r="W1286" s="1">
        <v>173.159145033426</v>
      </c>
      <c r="X1286" s="1">
        <v>21.6435601389014</v>
      </c>
      <c r="Y1286" s="1">
        <v>4.3990821484278797</v>
      </c>
      <c r="Z1286" s="1">
        <v>0</v>
      </c>
      <c r="AA1286" s="1">
        <v>1</v>
      </c>
      <c r="AB1286" s="1">
        <v>8.3485208377879001</v>
      </c>
      <c r="AC1286" s="1">
        <v>0</v>
      </c>
      <c r="AD1286" s="1">
        <v>0</v>
      </c>
      <c r="AE1286" s="1">
        <v>1</v>
      </c>
      <c r="AF1286" s="1">
        <v>0</v>
      </c>
      <c r="AG1286" s="1">
        <v>1</v>
      </c>
      <c r="AH1286" s="1">
        <v>1</v>
      </c>
    </row>
    <row r="1287" spans="1:34" hidden="1" x14ac:dyDescent="0.35">
      <c r="A1287" s="1">
        <v>6036</v>
      </c>
      <c r="B1287" s="1">
        <v>68</v>
      </c>
      <c r="C1287" s="1">
        <v>1</v>
      </c>
      <c r="D1287" s="1">
        <v>3</v>
      </c>
      <c r="E1287" s="1">
        <v>0</v>
      </c>
      <c r="F1287" s="1">
        <v>20.333972292095599</v>
      </c>
      <c r="G1287" s="1">
        <v>1</v>
      </c>
      <c r="H1287" s="1">
        <v>0.99274562914983799</v>
      </c>
      <c r="I1287" s="1">
        <v>7.0474391516794999</v>
      </c>
      <c r="J1287" s="1">
        <v>5.3157554055016298</v>
      </c>
      <c r="K1287" s="1">
        <v>9.1124667111958004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1</v>
      </c>
      <c r="R1287" s="1">
        <v>146</v>
      </c>
      <c r="S1287" s="1">
        <v>88</v>
      </c>
      <c r="T1287" s="1">
        <v>191.44411555405199</v>
      </c>
      <c r="U1287" s="1">
        <v>87.420547194199798</v>
      </c>
      <c r="V1287" s="1">
        <v>97.224271684212297</v>
      </c>
      <c r="W1287" s="1">
        <v>163.931184012134</v>
      </c>
      <c r="X1287" s="1">
        <v>26.3299103084025</v>
      </c>
      <c r="Y1287" s="1">
        <v>7.6059246095537603</v>
      </c>
      <c r="Z1287" s="1">
        <v>0</v>
      </c>
      <c r="AA1287" s="1">
        <v>0</v>
      </c>
      <c r="AB1287" s="1">
        <v>7.7937939032734196</v>
      </c>
      <c r="AC1287" s="1">
        <v>0</v>
      </c>
      <c r="AD1287" s="1">
        <v>0</v>
      </c>
      <c r="AE1287" s="1">
        <v>1</v>
      </c>
      <c r="AF1287" s="1">
        <v>0</v>
      </c>
      <c r="AG1287" s="1">
        <v>0</v>
      </c>
      <c r="AH1287" s="1">
        <v>0</v>
      </c>
    </row>
    <row r="1288" spans="1:34" hidden="1" x14ac:dyDescent="0.35">
      <c r="A1288" s="1">
        <v>6037</v>
      </c>
      <c r="B1288" s="1">
        <v>87</v>
      </c>
      <c r="C1288" s="1">
        <v>1</v>
      </c>
      <c r="D1288" s="1">
        <v>0</v>
      </c>
      <c r="E1288" s="1">
        <v>3</v>
      </c>
      <c r="F1288" s="1">
        <v>24.7882908926114</v>
      </c>
      <c r="G1288" s="1">
        <v>0</v>
      </c>
      <c r="H1288" s="1">
        <v>1.3669570438107701</v>
      </c>
      <c r="I1288" s="1">
        <v>8.5569113669513506</v>
      </c>
      <c r="J1288" s="1">
        <v>7.9027270303529704</v>
      </c>
      <c r="K1288" s="1">
        <v>5.8711775035016496</v>
      </c>
      <c r="L1288" s="1">
        <v>0</v>
      </c>
      <c r="M1288" s="1">
        <v>1</v>
      </c>
      <c r="N1288" s="1">
        <v>0</v>
      </c>
      <c r="O1288" s="1">
        <v>0</v>
      </c>
      <c r="P1288" s="1">
        <v>0</v>
      </c>
      <c r="Q1288" s="1">
        <v>0</v>
      </c>
      <c r="R1288" s="1">
        <v>116</v>
      </c>
      <c r="S1288" s="1">
        <v>61</v>
      </c>
      <c r="T1288" s="1">
        <v>296.63632049378799</v>
      </c>
      <c r="U1288" s="1">
        <v>178.34437021358599</v>
      </c>
      <c r="V1288" s="1">
        <v>87.655357129612398</v>
      </c>
      <c r="W1288" s="1">
        <v>233.31257174363299</v>
      </c>
      <c r="X1288" s="1">
        <v>10.1845319903105</v>
      </c>
      <c r="Y1288" s="1">
        <v>7.1624097505902897</v>
      </c>
      <c r="Z1288" s="1">
        <v>0</v>
      </c>
      <c r="AA1288" s="1">
        <v>0</v>
      </c>
      <c r="AB1288" s="1">
        <v>0.91222677546050801</v>
      </c>
      <c r="AC1288" s="1">
        <v>1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</row>
    <row r="1289" spans="1:34" hidden="1" x14ac:dyDescent="0.35">
      <c r="A1289" s="1">
        <v>6038</v>
      </c>
      <c r="B1289" s="1">
        <v>62</v>
      </c>
      <c r="C1289" s="1">
        <v>1</v>
      </c>
      <c r="D1289" s="1">
        <v>0</v>
      </c>
      <c r="E1289" s="1">
        <v>1</v>
      </c>
      <c r="F1289" s="1">
        <v>39.388158516530801</v>
      </c>
      <c r="G1289" s="1">
        <v>0</v>
      </c>
      <c r="H1289" s="1">
        <v>14.5100036123817</v>
      </c>
      <c r="I1289" s="1">
        <v>6.4993057269784398</v>
      </c>
      <c r="J1289" s="1">
        <v>2.6040030904964602</v>
      </c>
      <c r="K1289" s="1">
        <v>8.2040631830343003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123</v>
      </c>
      <c r="S1289" s="1">
        <v>92</v>
      </c>
      <c r="T1289" s="1">
        <v>293.17429971406398</v>
      </c>
      <c r="U1289" s="1">
        <v>94.152204439274598</v>
      </c>
      <c r="V1289" s="1">
        <v>81.800131908560701</v>
      </c>
      <c r="W1289" s="1">
        <v>392.729463728241</v>
      </c>
      <c r="X1289" s="1">
        <v>28.151536957701399</v>
      </c>
      <c r="Y1289" s="1">
        <v>8.6378189036201292</v>
      </c>
      <c r="Z1289" s="1">
        <v>0</v>
      </c>
      <c r="AA1289" s="1">
        <v>0</v>
      </c>
      <c r="AB1289" s="1">
        <v>5.2690842858017897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</row>
    <row r="1290" spans="1:34" hidden="1" x14ac:dyDescent="0.35">
      <c r="A1290" s="1">
        <v>6039</v>
      </c>
      <c r="B1290" s="1">
        <v>78</v>
      </c>
      <c r="C1290" s="1">
        <v>1</v>
      </c>
      <c r="D1290" s="1">
        <v>0</v>
      </c>
      <c r="E1290" s="1">
        <v>1</v>
      </c>
      <c r="F1290" s="1">
        <v>25.618783626534</v>
      </c>
      <c r="G1290" s="1">
        <v>0</v>
      </c>
      <c r="H1290" s="1">
        <v>9.9344123762417293</v>
      </c>
      <c r="I1290" s="1">
        <v>1.5035282138977999</v>
      </c>
      <c r="J1290" s="1">
        <v>5.7310512670068103</v>
      </c>
      <c r="K1290" s="1">
        <v>6.9963842445526403</v>
      </c>
      <c r="L1290" s="1">
        <v>1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170</v>
      </c>
      <c r="S1290" s="1">
        <v>95</v>
      </c>
      <c r="T1290" s="1">
        <v>256.78590429501003</v>
      </c>
      <c r="U1290" s="1">
        <v>80.471949337926205</v>
      </c>
      <c r="V1290" s="1">
        <v>96.181082743711201</v>
      </c>
      <c r="W1290" s="1">
        <v>321.60093483161802</v>
      </c>
      <c r="X1290" s="1">
        <v>26.4896038556166</v>
      </c>
      <c r="Y1290" s="1">
        <v>0.34977884257373498</v>
      </c>
      <c r="Z1290" s="1">
        <v>0</v>
      </c>
      <c r="AA1290" s="1">
        <v>0</v>
      </c>
      <c r="AB1290" s="1">
        <v>3.2300135081252899</v>
      </c>
      <c r="AC1290" s="1">
        <v>0</v>
      </c>
      <c r="AD1290" s="1">
        <v>0</v>
      </c>
      <c r="AE1290" s="1">
        <v>0</v>
      </c>
      <c r="AF1290" s="1">
        <v>0</v>
      </c>
      <c r="AG1290" s="1">
        <v>1</v>
      </c>
      <c r="AH1290" s="1">
        <v>0</v>
      </c>
    </row>
    <row r="1291" spans="1:34" hidden="1" x14ac:dyDescent="0.35">
      <c r="A1291" s="1">
        <v>6040</v>
      </c>
      <c r="B1291" s="1">
        <v>88</v>
      </c>
      <c r="C1291" s="1">
        <v>1</v>
      </c>
      <c r="D1291" s="1">
        <v>1</v>
      </c>
      <c r="E1291" s="1">
        <v>2</v>
      </c>
      <c r="F1291" s="1">
        <v>20.870683399780098</v>
      </c>
      <c r="G1291" s="1">
        <v>0</v>
      </c>
      <c r="H1291" s="1">
        <v>17.1179601647531</v>
      </c>
      <c r="I1291" s="1">
        <v>6.1720942243499497</v>
      </c>
      <c r="J1291" s="1">
        <v>7.1528841821819498</v>
      </c>
      <c r="K1291" s="1">
        <v>7.29416258714659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140</v>
      </c>
      <c r="S1291" s="1">
        <v>106</v>
      </c>
      <c r="T1291" s="1">
        <v>220.50042397903201</v>
      </c>
      <c r="U1291" s="1">
        <v>98.0446700118233</v>
      </c>
      <c r="V1291" s="1">
        <v>29.4647147135483</v>
      </c>
      <c r="W1291" s="1">
        <v>243.61944923162301</v>
      </c>
      <c r="X1291" s="1">
        <v>25.683382436043701</v>
      </c>
      <c r="Y1291" s="1">
        <v>8.7278608681107492</v>
      </c>
      <c r="Z1291" s="1">
        <v>1</v>
      </c>
      <c r="AA1291" s="1">
        <v>0</v>
      </c>
      <c r="AB1291" s="1">
        <v>2.1345430387195301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</row>
    <row r="1292" spans="1:34" x14ac:dyDescent="0.35">
      <c r="A1292" s="1">
        <v>6041</v>
      </c>
      <c r="B1292" s="1">
        <v>82</v>
      </c>
      <c r="C1292" s="1">
        <v>1</v>
      </c>
      <c r="D1292" s="1">
        <v>1</v>
      </c>
      <c r="E1292" s="1">
        <v>1</v>
      </c>
      <c r="F1292" s="1">
        <v>29.2242783326564</v>
      </c>
      <c r="G1292" s="1">
        <v>0</v>
      </c>
      <c r="H1292" s="1">
        <v>10.2770108230535</v>
      </c>
      <c r="I1292" s="1">
        <v>8.5347615313966898</v>
      </c>
      <c r="J1292" s="1">
        <v>1.7593132103559499</v>
      </c>
      <c r="K1292" s="1">
        <v>4.4836477481392603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119</v>
      </c>
      <c r="S1292" s="1">
        <v>81</v>
      </c>
      <c r="T1292" s="1">
        <v>259.46989991144801</v>
      </c>
      <c r="U1292" s="1">
        <v>165.51500499209601</v>
      </c>
      <c r="V1292" s="1">
        <v>50.922993693842798</v>
      </c>
      <c r="W1292" s="1">
        <v>305.45752797118399</v>
      </c>
      <c r="X1292" s="1">
        <v>14.9875956073393</v>
      </c>
      <c r="Y1292" s="1">
        <v>1.5569119453986699</v>
      </c>
      <c r="Z1292" s="1">
        <v>1</v>
      </c>
      <c r="AA1292" s="1">
        <v>0</v>
      </c>
      <c r="AB1292" s="1">
        <v>5.0318998285786902</v>
      </c>
      <c r="AC1292" s="1">
        <v>0</v>
      </c>
      <c r="AD1292" s="1">
        <v>0</v>
      </c>
      <c r="AE1292" s="1">
        <v>0</v>
      </c>
      <c r="AF1292" s="1">
        <v>0</v>
      </c>
      <c r="AG1292" s="1">
        <v>1</v>
      </c>
      <c r="AH1292" s="1">
        <v>1</v>
      </c>
    </row>
    <row r="1293" spans="1:34" hidden="1" x14ac:dyDescent="0.35">
      <c r="A1293" s="1">
        <v>6042</v>
      </c>
      <c r="B1293" s="1">
        <v>84</v>
      </c>
      <c r="C1293" s="1">
        <v>1</v>
      </c>
      <c r="D1293" s="1">
        <v>0</v>
      </c>
      <c r="E1293" s="1">
        <v>3</v>
      </c>
      <c r="F1293" s="1">
        <v>31.930697388507799</v>
      </c>
      <c r="G1293" s="1">
        <v>1</v>
      </c>
      <c r="H1293" s="1">
        <v>9.6877600892013795</v>
      </c>
      <c r="I1293" s="1">
        <v>6.1461671443082597</v>
      </c>
      <c r="J1293" s="1">
        <v>9.2797939854743596</v>
      </c>
      <c r="K1293" s="1">
        <v>7.1359662987549903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151</v>
      </c>
      <c r="S1293" s="1">
        <v>66</v>
      </c>
      <c r="T1293" s="1">
        <v>192.55940803224399</v>
      </c>
      <c r="U1293" s="1">
        <v>67.403050246545405</v>
      </c>
      <c r="V1293" s="1">
        <v>75.930588472635407</v>
      </c>
      <c r="W1293" s="1">
        <v>289.250248038986</v>
      </c>
      <c r="X1293" s="1">
        <v>5.8354912163442103</v>
      </c>
      <c r="Y1293" s="1">
        <v>8.6525682318719603</v>
      </c>
      <c r="Z1293" s="1">
        <v>0</v>
      </c>
      <c r="AA1293" s="1">
        <v>0</v>
      </c>
      <c r="AB1293" s="1">
        <v>8.4455475257637094</v>
      </c>
      <c r="AC1293" s="1">
        <v>0</v>
      </c>
      <c r="AD1293" s="1">
        <v>0</v>
      </c>
      <c r="AE1293" s="1">
        <v>0</v>
      </c>
      <c r="AF1293" s="1">
        <v>0</v>
      </c>
      <c r="AG1293" s="1">
        <v>1</v>
      </c>
      <c r="AH1293" s="1">
        <v>0</v>
      </c>
    </row>
    <row r="1294" spans="1:34" hidden="1" x14ac:dyDescent="0.35">
      <c r="A1294" s="1">
        <v>6043</v>
      </c>
      <c r="B1294" s="1">
        <v>83</v>
      </c>
      <c r="C1294" s="1">
        <v>1</v>
      </c>
      <c r="D1294" s="1">
        <v>0</v>
      </c>
      <c r="E1294" s="1">
        <v>0</v>
      </c>
      <c r="F1294" s="1">
        <v>36.001098804547702</v>
      </c>
      <c r="G1294" s="1">
        <v>0</v>
      </c>
      <c r="H1294" s="1">
        <v>1.6453059913085999</v>
      </c>
      <c r="I1294" s="1">
        <v>9.1605119448119297</v>
      </c>
      <c r="J1294" s="1">
        <v>3.6059497164991599</v>
      </c>
      <c r="K1294" s="1">
        <v>6.40825615817496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174</v>
      </c>
      <c r="S1294" s="1">
        <v>81</v>
      </c>
      <c r="T1294" s="1">
        <v>222.72777193164899</v>
      </c>
      <c r="U1294" s="1">
        <v>136.07194276442601</v>
      </c>
      <c r="V1294" s="1">
        <v>42.677097390719297</v>
      </c>
      <c r="W1294" s="1">
        <v>126.974839654444</v>
      </c>
      <c r="X1294" s="1">
        <v>5.1398498558609003</v>
      </c>
      <c r="Y1294" s="1">
        <v>8.4014394922737097</v>
      </c>
      <c r="Z1294" s="1">
        <v>0</v>
      </c>
      <c r="AA1294" s="1">
        <v>0</v>
      </c>
      <c r="AB1294" s="1">
        <v>1.1500893766798099</v>
      </c>
      <c r="AC1294" s="1">
        <v>0</v>
      </c>
      <c r="AD1294" s="1">
        <v>0</v>
      </c>
      <c r="AE1294" s="1">
        <v>1</v>
      </c>
      <c r="AF1294" s="1">
        <v>0</v>
      </c>
      <c r="AG1294" s="1">
        <v>0</v>
      </c>
      <c r="AH1294" s="1">
        <v>0</v>
      </c>
    </row>
    <row r="1295" spans="1:34" hidden="1" x14ac:dyDescent="0.35">
      <c r="A1295" s="1">
        <v>6044</v>
      </c>
      <c r="B1295" s="1">
        <v>89</v>
      </c>
      <c r="C1295" s="1">
        <v>1</v>
      </c>
      <c r="D1295" s="1">
        <v>0</v>
      </c>
      <c r="E1295" s="1">
        <v>1</v>
      </c>
      <c r="F1295" s="1">
        <v>18.433309701392702</v>
      </c>
      <c r="G1295" s="1">
        <v>1</v>
      </c>
      <c r="H1295" s="1">
        <v>15.571790714965999</v>
      </c>
      <c r="I1295" s="1">
        <v>7.77440021346648</v>
      </c>
      <c r="J1295" s="1">
        <v>2.6290564110028201</v>
      </c>
      <c r="K1295" s="1">
        <v>4.1335896116034103</v>
      </c>
      <c r="L1295" s="1">
        <v>0</v>
      </c>
      <c r="M1295" s="1">
        <v>1</v>
      </c>
      <c r="N1295" s="1">
        <v>0</v>
      </c>
      <c r="O1295" s="1">
        <v>0</v>
      </c>
      <c r="P1295" s="1">
        <v>0</v>
      </c>
      <c r="Q1295" s="1">
        <v>0</v>
      </c>
      <c r="R1295" s="1">
        <v>164</v>
      </c>
      <c r="S1295" s="1">
        <v>92</v>
      </c>
      <c r="T1295" s="1">
        <v>295.88692325441798</v>
      </c>
      <c r="U1295" s="1">
        <v>149.695140732743</v>
      </c>
      <c r="V1295" s="1">
        <v>81.100541701958505</v>
      </c>
      <c r="W1295" s="1">
        <v>276.73499866255798</v>
      </c>
      <c r="X1295" s="1">
        <v>29.421360363053999</v>
      </c>
      <c r="Y1295" s="1">
        <v>3.4238724852754001</v>
      </c>
      <c r="Z1295" s="1">
        <v>0</v>
      </c>
      <c r="AA1295" s="1">
        <v>1</v>
      </c>
      <c r="AB1295" s="1">
        <v>8.8743728261795294</v>
      </c>
      <c r="AC1295" s="1">
        <v>0</v>
      </c>
      <c r="AD1295" s="1">
        <v>1</v>
      </c>
      <c r="AE1295" s="1">
        <v>0</v>
      </c>
      <c r="AF1295" s="1">
        <v>0</v>
      </c>
      <c r="AG1295" s="1">
        <v>0</v>
      </c>
      <c r="AH1295" s="1">
        <v>0</v>
      </c>
    </row>
    <row r="1296" spans="1:34" hidden="1" x14ac:dyDescent="0.35">
      <c r="A1296" s="1">
        <v>6045</v>
      </c>
      <c r="B1296" s="1">
        <v>89</v>
      </c>
      <c r="C1296" s="1">
        <v>1</v>
      </c>
      <c r="D1296" s="1">
        <v>0</v>
      </c>
      <c r="E1296" s="1">
        <v>1</v>
      </c>
      <c r="F1296" s="1">
        <v>25.741021264744798</v>
      </c>
      <c r="G1296" s="1">
        <v>0</v>
      </c>
      <c r="H1296" s="1">
        <v>3.6260467068980298E-2</v>
      </c>
      <c r="I1296" s="1">
        <v>6.2920842934417998</v>
      </c>
      <c r="J1296" s="1">
        <v>9.0722486060312697</v>
      </c>
      <c r="K1296" s="1">
        <v>8.4974933852339092</v>
      </c>
      <c r="L1296" s="1">
        <v>0</v>
      </c>
      <c r="M1296" s="1">
        <v>0</v>
      </c>
      <c r="N1296" s="1">
        <v>1</v>
      </c>
      <c r="O1296" s="1">
        <v>1</v>
      </c>
      <c r="P1296" s="1">
        <v>0</v>
      </c>
      <c r="Q1296" s="1">
        <v>1</v>
      </c>
      <c r="R1296" s="1">
        <v>161</v>
      </c>
      <c r="S1296" s="1">
        <v>76</v>
      </c>
      <c r="T1296" s="1">
        <v>165.713425738013</v>
      </c>
      <c r="U1296" s="1">
        <v>143.62654619964999</v>
      </c>
      <c r="V1296" s="1">
        <v>85.622160358932007</v>
      </c>
      <c r="W1296" s="1">
        <v>340.89095052567598</v>
      </c>
      <c r="X1296" s="1">
        <v>6.2301886498378103</v>
      </c>
      <c r="Y1296" s="1">
        <v>5.5355472836495796</v>
      </c>
      <c r="Z1296" s="1">
        <v>0</v>
      </c>
      <c r="AA1296" s="1">
        <v>0</v>
      </c>
      <c r="AB1296" s="1">
        <v>3.4648614561815698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</row>
    <row r="1297" spans="1:34" hidden="1" x14ac:dyDescent="0.35">
      <c r="A1297" s="1">
        <v>6046</v>
      </c>
      <c r="B1297" s="1">
        <v>89</v>
      </c>
      <c r="C1297" s="1">
        <v>0</v>
      </c>
      <c r="D1297" s="1">
        <v>0</v>
      </c>
      <c r="E1297" s="1">
        <v>2</v>
      </c>
      <c r="F1297" s="1">
        <v>25.192829062198399</v>
      </c>
      <c r="G1297" s="1">
        <v>0</v>
      </c>
      <c r="H1297" s="1">
        <v>7.0703710618869504</v>
      </c>
      <c r="I1297" s="1">
        <v>2.4913151375695501</v>
      </c>
      <c r="J1297" s="1">
        <v>5.0583686585023599</v>
      </c>
      <c r="K1297" s="1">
        <v>8.7615721233435693</v>
      </c>
      <c r="L1297" s="1">
        <v>1</v>
      </c>
      <c r="M1297" s="1">
        <v>0</v>
      </c>
      <c r="N1297" s="1">
        <v>1</v>
      </c>
      <c r="O1297" s="1">
        <v>0</v>
      </c>
      <c r="P1297" s="1">
        <v>0</v>
      </c>
      <c r="Q1297" s="1">
        <v>0</v>
      </c>
      <c r="R1297" s="1">
        <v>147</v>
      </c>
      <c r="S1297" s="1">
        <v>93</v>
      </c>
      <c r="T1297" s="1">
        <v>264.62338424397001</v>
      </c>
      <c r="U1297" s="1">
        <v>153.05853554480299</v>
      </c>
      <c r="V1297" s="1">
        <v>59.834666797949197</v>
      </c>
      <c r="W1297" s="1">
        <v>226.907063470905</v>
      </c>
      <c r="X1297" s="1">
        <v>5.8215555384959199</v>
      </c>
      <c r="Y1297" s="1">
        <v>3.5865204499914598</v>
      </c>
      <c r="Z1297" s="1">
        <v>0</v>
      </c>
      <c r="AA1297" s="1">
        <v>0</v>
      </c>
      <c r="AB1297" s="1">
        <v>8.4726735813803096</v>
      </c>
      <c r="AC1297" s="1">
        <v>0</v>
      </c>
      <c r="AD1297" s="1">
        <v>1</v>
      </c>
      <c r="AE1297" s="1">
        <v>0</v>
      </c>
      <c r="AF1297" s="1">
        <v>1</v>
      </c>
      <c r="AG1297" s="1">
        <v>0</v>
      </c>
      <c r="AH1297" s="1">
        <v>0</v>
      </c>
    </row>
    <row r="1298" spans="1:34" x14ac:dyDescent="0.35">
      <c r="A1298" s="1">
        <v>6047</v>
      </c>
      <c r="B1298" s="1">
        <v>66</v>
      </c>
      <c r="C1298" s="1">
        <v>1</v>
      </c>
      <c r="D1298" s="1">
        <v>0</v>
      </c>
      <c r="E1298" s="1">
        <v>0</v>
      </c>
      <c r="F1298" s="1">
        <v>27.8052687492915</v>
      </c>
      <c r="G1298" s="1">
        <v>1</v>
      </c>
      <c r="H1298" s="1">
        <v>5.0108003692699397</v>
      </c>
      <c r="I1298" s="1">
        <v>0.89738709373399705</v>
      </c>
      <c r="J1298" s="1">
        <v>9.9524509621267292</v>
      </c>
      <c r="K1298" s="1">
        <v>7.9547947792922296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98</v>
      </c>
      <c r="S1298" s="1">
        <v>102</v>
      </c>
      <c r="T1298" s="1">
        <v>211.70725749526801</v>
      </c>
      <c r="U1298" s="1">
        <v>83.951157219509</v>
      </c>
      <c r="V1298" s="1">
        <v>71.016985980643696</v>
      </c>
      <c r="W1298" s="1">
        <v>152.54096468324201</v>
      </c>
      <c r="X1298" s="1">
        <v>3.5990972684773999</v>
      </c>
      <c r="Y1298" s="1">
        <v>9.2820507255715494</v>
      </c>
      <c r="Z1298" s="1">
        <v>1</v>
      </c>
      <c r="AA1298" s="1">
        <v>0</v>
      </c>
      <c r="AB1298" s="1">
        <v>0.19637815311026699</v>
      </c>
      <c r="AC1298" s="1">
        <v>0</v>
      </c>
      <c r="AD1298" s="1">
        <v>0</v>
      </c>
      <c r="AE1298" s="1">
        <v>0</v>
      </c>
      <c r="AF1298" s="1">
        <v>0</v>
      </c>
      <c r="AG1298" s="1">
        <v>0</v>
      </c>
      <c r="AH1298" s="1">
        <v>1</v>
      </c>
    </row>
    <row r="1299" spans="1:34" x14ac:dyDescent="0.35">
      <c r="A1299" s="1">
        <v>6048</v>
      </c>
      <c r="B1299" s="1">
        <v>88</v>
      </c>
      <c r="C1299" s="1">
        <v>1</v>
      </c>
      <c r="D1299" s="1">
        <v>0</v>
      </c>
      <c r="E1299" s="1">
        <v>1</v>
      </c>
      <c r="F1299" s="1">
        <v>39.359945247539898</v>
      </c>
      <c r="G1299" s="1">
        <v>0</v>
      </c>
      <c r="H1299" s="1">
        <v>4.6849513127459197</v>
      </c>
      <c r="I1299" s="1">
        <v>4.2619793828219104</v>
      </c>
      <c r="J1299" s="1">
        <v>2.2632826607311598</v>
      </c>
      <c r="K1299" s="1">
        <v>7.4615665682995997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161</v>
      </c>
      <c r="S1299" s="1">
        <v>84</v>
      </c>
      <c r="T1299" s="1">
        <v>269.95369216142001</v>
      </c>
      <c r="U1299" s="1">
        <v>141.569546865592</v>
      </c>
      <c r="V1299" s="1">
        <v>49.012258355449603</v>
      </c>
      <c r="W1299" s="1">
        <v>97.672220361315595</v>
      </c>
      <c r="X1299" s="1">
        <v>3.3630717732570599</v>
      </c>
      <c r="Y1299" s="1">
        <v>4.9876573974953802</v>
      </c>
      <c r="Z1299" s="1">
        <v>0</v>
      </c>
      <c r="AA1299" s="1">
        <v>0</v>
      </c>
      <c r="AB1299" s="1">
        <v>1.6757242524420199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1</v>
      </c>
    </row>
    <row r="1300" spans="1:34" x14ac:dyDescent="0.35">
      <c r="A1300" s="1">
        <v>6049</v>
      </c>
      <c r="B1300" s="1">
        <v>77</v>
      </c>
      <c r="C1300" s="1">
        <v>0</v>
      </c>
      <c r="D1300" s="1">
        <v>0</v>
      </c>
      <c r="E1300" s="1">
        <v>0</v>
      </c>
      <c r="F1300" s="1">
        <v>38.232103000101397</v>
      </c>
      <c r="G1300" s="1">
        <v>0</v>
      </c>
      <c r="H1300" s="1">
        <v>15.667625411775999</v>
      </c>
      <c r="I1300" s="1">
        <v>8.5957282446410908</v>
      </c>
      <c r="J1300" s="1">
        <v>7.4474403886398601</v>
      </c>
      <c r="K1300" s="1">
        <v>6.0127586036557599</v>
      </c>
      <c r="L1300" s="1">
        <v>1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179</v>
      </c>
      <c r="S1300" s="1">
        <v>74</v>
      </c>
      <c r="T1300" s="1">
        <v>294.43467362230899</v>
      </c>
      <c r="U1300" s="1">
        <v>67.0083181770067</v>
      </c>
      <c r="V1300" s="1">
        <v>77.960763296578406</v>
      </c>
      <c r="W1300" s="1">
        <v>188.532653782757</v>
      </c>
      <c r="X1300" s="1">
        <v>7.4401167637299697</v>
      </c>
      <c r="Y1300" s="1">
        <v>7.5690365706392297</v>
      </c>
      <c r="Z1300" s="1">
        <v>1</v>
      </c>
      <c r="AA1300" s="1">
        <v>0</v>
      </c>
      <c r="AB1300" s="1">
        <v>0.70981358016113805</v>
      </c>
      <c r="AC1300" s="1">
        <v>0</v>
      </c>
      <c r="AD1300" s="1">
        <v>1</v>
      </c>
      <c r="AE1300" s="1">
        <v>0</v>
      </c>
      <c r="AF1300" s="1">
        <v>0</v>
      </c>
      <c r="AG1300" s="1">
        <v>0</v>
      </c>
      <c r="AH1300" s="1">
        <v>1</v>
      </c>
    </row>
    <row r="1301" spans="1:34" hidden="1" x14ac:dyDescent="0.35">
      <c r="A1301" s="1">
        <v>6050</v>
      </c>
      <c r="B1301" s="1">
        <v>88</v>
      </c>
      <c r="C1301" s="1">
        <v>1</v>
      </c>
      <c r="D1301" s="1">
        <v>0</v>
      </c>
      <c r="E1301" s="1">
        <v>1</v>
      </c>
      <c r="F1301" s="1">
        <v>21.560129823511499</v>
      </c>
      <c r="G1301" s="1">
        <v>1</v>
      </c>
      <c r="H1301" s="1">
        <v>6.1928851552593303</v>
      </c>
      <c r="I1301" s="1">
        <v>1.7948718246136799</v>
      </c>
      <c r="J1301" s="1">
        <v>6.2468391311567597</v>
      </c>
      <c r="K1301" s="1">
        <v>9.0100699469419592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100</v>
      </c>
      <c r="S1301" s="1">
        <v>113</v>
      </c>
      <c r="T1301" s="1">
        <v>227.023226856908</v>
      </c>
      <c r="U1301" s="1">
        <v>109.55893814701901</v>
      </c>
      <c r="V1301" s="1">
        <v>71.210416178562795</v>
      </c>
      <c r="W1301" s="1">
        <v>290.82391858919499</v>
      </c>
      <c r="X1301" s="1">
        <v>25.0336693122374</v>
      </c>
      <c r="Y1301" s="1">
        <v>4.1340769354790297</v>
      </c>
      <c r="Z1301" s="1">
        <v>0</v>
      </c>
      <c r="AA1301" s="1">
        <v>0</v>
      </c>
      <c r="AB1301" s="1">
        <v>5.3283937342958998</v>
      </c>
      <c r="AC1301" s="1">
        <v>0</v>
      </c>
      <c r="AD1301" s="1">
        <v>0</v>
      </c>
      <c r="AE1301" s="1">
        <v>0</v>
      </c>
      <c r="AF1301" s="1">
        <v>0</v>
      </c>
      <c r="AG1301" s="1">
        <v>0</v>
      </c>
      <c r="AH1301" s="1">
        <v>0</v>
      </c>
    </row>
    <row r="1302" spans="1:34" hidden="1" x14ac:dyDescent="0.35">
      <c r="A1302" s="1">
        <v>6051</v>
      </c>
      <c r="B1302" s="1">
        <v>78</v>
      </c>
      <c r="C1302" s="1">
        <v>1</v>
      </c>
      <c r="D1302" s="1">
        <v>0</v>
      </c>
      <c r="E1302" s="1">
        <v>1</v>
      </c>
      <c r="F1302" s="1">
        <v>35.708298789365202</v>
      </c>
      <c r="G1302" s="1">
        <v>0</v>
      </c>
      <c r="H1302" s="1">
        <v>14.9558065367988</v>
      </c>
      <c r="I1302" s="1">
        <v>0.130995472643639</v>
      </c>
      <c r="J1302" s="1">
        <v>6.7650335806766702</v>
      </c>
      <c r="K1302" s="1">
        <v>9.3352164522948495</v>
      </c>
      <c r="L1302" s="1">
        <v>0</v>
      </c>
      <c r="M1302" s="1">
        <v>1</v>
      </c>
      <c r="N1302" s="1">
        <v>0</v>
      </c>
      <c r="O1302" s="1">
        <v>0</v>
      </c>
      <c r="P1302" s="1">
        <v>0</v>
      </c>
      <c r="Q1302" s="1">
        <v>0</v>
      </c>
      <c r="R1302" s="1">
        <v>165</v>
      </c>
      <c r="S1302" s="1">
        <v>62</v>
      </c>
      <c r="T1302" s="1">
        <v>164.71525404027801</v>
      </c>
      <c r="U1302" s="1">
        <v>162.08706889903499</v>
      </c>
      <c r="V1302" s="1">
        <v>98.028905480394698</v>
      </c>
      <c r="W1302" s="1">
        <v>274.44326392534202</v>
      </c>
      <c r="X1302" s="1">
        <v>28.356550990025301</v>
      </c>
      <c r="Y1302" s="1">
        <v>9.4605697148594992</v>
      </c>
      <c r="Z1302" s="1">
        <v>0</v>
      </c>
      <c r="AA1302" s="1">
        <v>0</v>
      </c>
      <c r="AB1302" s="1">
        <v>8.9710816434783691</v>
      </c>
      <c r="AC1302" s="1">
        <v>0</v>
      </c>
      <c r="AD1302" s="1">
        <v>0</v>
      </c>
      <c r="AE1302" s="1">
        <v>0</v>
      </c>
      <c r="AF1302" s="1">
        <v>0</v>
      </c>
      <c r="AG1302" s="1">
        <v>0</v>
      </c>
      <c r="AH1302" s="1">
        <v>0</v>
      </c>
    </row>
    <row r="1303" spans="1:34" x14ac:dyDescent="0.35">
      <c r="A1303" s="1">
        <v>6052</v>
      </c>
      <c r="B1303" s="1">
        <v>81</v>
      </c>
      <c r="C1303" s="1">
        <v>1</v>
      </c>
      <c r="D1303" s="1">
        <v>1</v>
      </c>
      <c r="E1303" s="1">
        <v>2</v>
      </c>
      <c r="F1303" s="1">
        <v>37.444606465922803</v>
      </c>
      <c r="G1303" s="1">
        <v>0</v>
      </c>
      <c r="H1303" s="1">
        <v>5.4706110208630099</v>
      </c>
      <c r="I1303" s="1">
        <v>2.7414784280564901</v>
      </c>
      <c r="J1303" s="1">
        <v>7.3096512929076702</v>
      </c>
      <c r="K1303" s="1">
        <v>8.1376985916966902</v>
      </c>
      <c r="L1303" s="1">
        <v>1</v>
      </c>
      <c r="M1303" s="1">
        <v>1</v>
      </c>
      <c r="N1303" s="1">
        <v>0</v>
      </c>
      <c r="O1303" s="1">
        <v>1</v>
      </c>
      <c r="P1303" s="1">
        <v>0</v>
      </c>
      <c r="Q1303" s="1">
        <v>0</v>
      </c>
      <c r="R1303" s="1">
        <v>92</v>
      </c>
      <c r="S1303" s="1">
        <v>119</v>
      </c>
      <c r="T1303" s="1">
        <v>182.31296204089</v>
      </c>
      <c r="U1303" s="1">
        <v>105.90740587315</v>
      </c>
      <c r="V1303" s="1">
        <v>32.905806862087502</v>
      </c>
      <c r="W1303" s="1">
        <v>270.13061824510697</v>
      </c>
      <c r="X1303" s="1">
        <v>21.718584540361402</v>
      </c>
      <c r="Y1303" s="1">
        <v>1.25371383068662</v>
      </c>
      <c r="Z1303" s="1">
        <v>0</v>
      </c>
      <c r="AA1303" s="1">
        <v>1</v>
      </c>
      <c r="AB1303" s="1">
        <v>7.1734403115284504</v>
      </c>
      <c r="AC1303" s="1">
        <v>0</v>
      </c>
      <c r="AD1303" s="1">
        <v>0</v>
      </c>
      <c r="AE1303" s="1">
        <v>0</v>
      </c>
      <c r="AF1303" s="1">
        <v>0</v>
      </c>
      <c r="AG1303" s="1">
        <v>0</v>
      </c>
      <c r="AH1303" s="1">
        <v>1</v>
      </c>
    </row>
    <row r="1304" spans="1:34" hidden="1" x14ac:dyDescent="0.35">
      <c r="A1304" s="1">
        <v>6053</v>
      </c>
      <c r="B1304" s="1">
        <v>90</v>
      </c>
      <c r="C1304" s="1">
        <v>1</v>
      </c>
      <c r="D1304" s="1">
        <v>0</v>
      </c>
      <c r="E1304" s="1">
        <v>0</v>
      </c>
      <c r="F1304" s="1">
        <v>24.767681265850602</v>
      </c>
      <c r="G1304" s="1">
        <v>0</v>
      </c>
      <c r="H1304" s="1">
        <v>17.4270778441727</v>
      </c>
      <c r="I1304" s="1">
        <v>6.3287973580149899</v>
      </c>
      <c r="J1304" s="1">
        <v>0.96088810869980501</v>
      </c>
      <c r="K1304" s="1">
        <v>8.0106903471933606</v>
      </c>
      <c r="L1304" s="1">
        <v>0</v>
      </c>
      <c r="M1304" s="1">
        <v>0</v>
      </c>
      <c r="N1304" s="1">
        <v>0</v>
      </c>
      <c r="O1304" s="1">
        <v>1</v>
      </c>
      <c r="P1304" s="1">
        <v>0</v>
      </c>
      <c r="Q1304" s="1">
        <v>0</v>
      </c>
      <c r="R1304" s="1">
        <v>148</v>
      </c>
      <c r="S1304" s="1">
        <v>65</v>
      </c>
      <c r="T1304" s="1">
        <v>199.06086758780901</v>
      </c>
      <c r="U1304" s="1">
        <v>65.147824024069493</v>
      </c>
      <c r="V1304" s="1">
        <v>67.749366564712105</v>
      </c>
      <c r="W1304" s="1">
        <v>305.01880267624801</v>
      </c>
      <c r="X1304" s="1">
        <v>10.504816565860001</v>
      </c>
      <c r="Y1304" s="1">
        <v>7.29580724495833</v>
      </c>
      <c r="Z1304" s="1">
        <v>0</v>
      </c>
      <c r="AA1304" s="1">
        <v>0</v>
      </c>
      <c r="AB1304" s="1">
        <v>9.2233620648091801</v>
      </c>
      <c r="AC1304" s="1">
        <v>0</v>
      </c>
      <c r="AD1304" s="1">
        <v>0</v>
      </c>
      <c r="AE1304" s="1">
        <v>0</v>
      </c>
      <c r="AF1304" s="1">
        <v>0</v>
      </c>
      <c r="AG1304" s="1">
        <v>0</v>
      </c>
      <c r="AH1304" s="1">
        <v>0</v>
      </c>
    </row>
    <row r="1305" spans="1:34" hidden="1" x14ac:dyDescent="0.35">
      <c r="A1305" s="1">
        <v>6054</v>
      </c>
      <c r="B1305" s="1">
        <v>88</v>
      </c>
      <c r="C1305" s="1">
        <v>1</v>
      </c>
      <c r="D1305" s="1">
        <v>0</v>
      </c>
      <c r="E1305" s="1">
        <v>0</v>
      </c>
      <c r="F1305" s="1">
        <v>37.222829381446502</v>
      </c>
      <c r="G1305" s="1">
        <v>1</v>
      </c>
      <c r="H1305" s="1">
        <v>9.8181931222496299</v>
      </c>
      <c r="I1305" s="1">
        <v>4.0356865918620297</v>
      </c>
      <c r="J1305" s="1">
        <v>5.1887039468085696</v>
      </c>
      <c r="K1305" s="1">
        <v>6.4079814687567804</v>
      </c>
      <c r="L1305" s="1">
        <v>1</v>
      </c>
      <c r="M1305" s="1">
        <v>1</v>
      </c>
      <c r="N1305" s="1">
        <v>0</v>
      </c>
      <c r="O1305" s="1">
        <v>0</v>
      </c>
      <c r="P1305" s="1">
        <v>0</v>
      </c>
      <c r="Q1305" s="1">
        <v>0</v>
      </c>
      <c r="R1305" s="1">
        <v>119</v>
      </c>
      <c r="S1305" s="1">
        <v>62</v>
      </c>
      <c r="T1305" s="1">
        <v>254.14456213908099</v>
      </c>
      <c r="U1305" s="1">
        <v>98.444507350597604</v>
      </c>
      <c r="V1305" s="1">
        <v>72.004136238746597</v>
      </c>
      <c r="W1305" s="1">
        <v>351.30592558161499</v>
      </c>
      <c r="X1305" s="1">
        <v>5.1079274871483999</v>
      </c>
      <c r="Y1305" s="1">
        <v>5.8783869133346398</v>
      </c>
      <c r="Z1305" s="1">
        <v>0</v>
      </c>
      <c r="AA1305" s="1">
        <v>0</v>
      </c>
      <c r="AB1305" s="1">
        <v>9.2699774734761498</v>
      </c>
      <c r="AC1305" s="1">
        <v>0</v>
      </c>
      <c r="AD1305" s="1">
        <v>0</v>
      </c>
      <c r="AE1305" s="1">
        <v>0</v>
      </c>
      <c r="AF1305" s="1">
        <v>1</v>
      </c>
      <c r="AG1305" s="1">
        <v>1</v>
      </c>
      <c r="AH1305" s="1">
        <v>0</v>
      </c>
    </row>
    <row r="1306" spans="1:34" hidden="1" x14ac:dyDescent="0.35">
      <c r="A1306" s="1">
        <v>6055</v>
      </c>
      <c r="B1306" s="1">
        <v>80</v>
      </c>
      <c r="C1306" s="1">
        <v>1</v>
      </c>
      <c r="D1306" s="1">
        <v>3</v>
      </c>
      <c r="E1306" s="1">
        <v>0</v>
      </c>
      <c r="F1306" s="1">
        <v>15.3929602177184</v>
      </c>
      <c r="G1306" s="1">
        <v>0</v>
      </c>
      <c r="H1306" s="1">
        <v>1.3879021083288401</v>
      </c>
      <c r="I1306" s="1">
        <v>5.2670569020418796</v>
      </c>
      <c r="J1306" s="1">
        <v>4.1112196877518903</v>
      </c>
      <c r="K1306" s="1">
        <v>7.97212751122873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172</v>
      </c>
      <c r="S1306" s="1">
        <v>105</v>
      </c>
      <c r="T1306" s="1">
        <v>209.10800894590801</v>
      </c>
      <c r="U1306" s="1">
        <v>147.614712788839</v>
      </c>
      <c r="V1306" s="1">
        <v>52.2844611921522</v>
      </c>
      <c r="W1306" s="1">
        <v>311.26737524595802</v>
      </c>
      <c r="X1306" s="1">
        <v>12.7154854768128</v>
      </c>
      <c r="Y1306" s="1">
        <v>5.6095356947926698</v>
      </c>
      <c r="Z1306" s="1">
        <v>0</v>
      </c>
      <c r="AA1306" s="1">
        <v>0</v>
      </c>
      <c r="AB1306" s="1">
        <v>0.93789688833041895</v>
      </c>
      <c r="AC1306" s="1">
        <v>0</v>
      </c>
      <c r="AD1306" s="1">
        <v>0</v>
      </c>
      <c r="AE1306" s="1">
        <v>0</v>
      </c>
      <c r="AF1306" s="1">
        <v>0</v>
      </c>
      <c r="AG1306" s="1">
        <v>0</v>
      </c>
      <c r="AH1306" s="1">
        <v>0</v>
      </c>
    </row>
    <row r="1307" spans="1:34" hidden="1" x14ac:dyDescent="0.35">
      <c r="A1307" s="1">
        <v>6056</v>
      </c>
      <c r="B1307" s="1">
        <v>86</v>
      </c>
      <c r="C1307" s="1">
        <v>0</v>
      </c>
      <c r="D1307" s="1">
        <v>1</v>
      </c>
      <c r="E1307" s="1">
        <v>1</v>
      </c>
      <c r="F1307" s="1">
        <v>28.838132878063401</v>
      </c>
      <c r="G1307" s="1">
        <v>0</v>
      </c>
      <c r="H1307" s="1">
        <v>14.666655081555</v>
      </c>
      <c r="I1307" s="1">
        <v>6.7147821251326096</v>
      </c>
      <c r="J1307" s="1">
        <v>5.6582738232221796</v>
      </c>
      <c r="K1307" s="1">
        <v>6.77823785456017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108</v>
      </c>
      <c r="S1307" s="1">
        <v>67</v>
      </c>
      <c r="T1307" s="1">
        <v>154.46703660384301</v>
      </c>
      <c r="U1307" s="1">
        <v>195.75772210131001</v>
      </c>
      <c r="V1307" s="1">
        <v>27.220840367564801</v>
      </c>
      <c r="W1307" s="1">
        <v>357.688647313643</v>
      </c>
      <c r="X1307" s="1">
        <v>29.0846906255187</v>
      </c>
      <c r="Y1307" s="1">
        <v>0.71022185923817904</v>
      </c>
      <c r="Z1307" s="1">
        <v>0</v>
      </c>
      <c r="AA1307" s="1">
        <v>0</v>
      </c>
      <c r="AB1307" s="1">
        <v>0.82537383832538702</v>
      </c>
      <c r="AC1307" s="1">
        <v>0</v>
      </c>
      <c r="AD1307" s="1">
        <v>0</v>
      </c>
      <c r="AE1307" s="1">
        <v>0</v>
      </c>
      <c r="AF1307" s="1">
        <v>0</v>
      </c>
      <c r="AG1307" s="1">
        <v>0</v>
      </c>
      <c r="AH1307" s="1">
        <v>0</v>
      </c>
    </row>
    <row r="1308" spans="1:34" hidden="1" x14ac:dyDescent="0.35">
      <c r="A1308" s="1">
        <v>6057</v>
      </c>
      <c r="B1308" s="1">
        <v>70</v>
      </c>
      <c r="C1308" s="1">
        <v>0</v>
      </c>
      <c r="D1308" s="1">
        <v>2</v>
      </c>
      <c r="E1308" s="1">
        <v>1</v>
      </c>
      <c r="F1308" s="1">
        <v>35.269437314723199</v>
      </c>
      <c r="G1308" s="1">
        <v>0</v>
      </c>
      <c r="H1308" s="1">
        <v>16.4878295371389</v>
      </c>
      <c r="I1308" s="1">
        <v>2.9465828946078401</v>
      </c>
      <c r="J1308" s="1">
        <v>2.83311896171314</v>
      </c>
      <c r="K1308" s="1">
        <v>7.9235456071912704</v>
      </c>
      <c r="L1308" s="1">
        <v>1</v>
      </c>
      <c r="M1308" s="1">
        <v>0</v>
      </c>
      <c r="N1308" s="1">
        <v>0</v>
      </c>
      <c r="O1308" s="1">
        <v>1</v>
      </c>
      <c r="P1308" s="1">
        <v>0</v>
      </c>
      <c r="Q1308" s="1">
        <v>0</v>
      </c>
      <c r="R1308" s="1">
        <v>171</v>
      </c>
      <c r="S1308" s="1">
        <v>79</v>
      </c>
      <c r="T1308" s="1">
        <v>254.81570657216301</v>
      </c>
      <c r="U1308" s="1">
        <v>198.32029206591801</v>
      </c>
      <c r="V1308" s="1">
        <v>83.016542226155806</v>
      </c>
      <c r="W1308" s="1">
        <v>380.102787857007</v>
      </c>
      <c r="X1308" s="1">
        <v>5.9400553334935502</v>
      </c>
      <c r="Y1308" s="1">
        <v>7.7273754110300104</v>
      </c>
      <c r="Z1308" s="1">
        <v>0</v>
      </c>
      <c r="AA1308" s="1">
        <v>0</v>
      </c>
      <c r="AB1308" s="1">
        <v>5.8970476086443604</v>
      </c>
      <c r="AC1308" s="1">
        <v>0</v>
      </c>
      <c r="AD1308" s="1">
        <v>1</v>
      </c>
      <c r="AE1308" s="1">
        <v>0</v>
      </c>
      <c r="AF1308" s="1">
        <v>0</v>
      </c>
      <c r="AG1308" s="1">
        <v>1</v>
      </c>
      <c r="AH1308" s="1">
        <v>0</v>
      </c>
    </row>
    <row r="1309" spans="1:34" hidden="1" x14ac:dyDescent="0.35">
      <c r="A1309" s="1">
        <v>6058</v>
      </c>
      <c r="B1309" s="1">
        <v>83</v>
      </c>
      <c r="C1309" s="1">
        <v>0</v>
      </c>
      <c r="D1309" s="1">
        <v>0</v>
      </c>
      <c r="E1309" s="1">
        <v>1</v>
      </c>
      <c r="F1309" s="1">
        <v>37.493342964931799</v>
      </c>
      <c r="G1309" s="1">
        <v>0</v>
      </c>
      <c r="H1309" s="1">
        <v>0.74804977924003402</v>
      </c>
      <c r="I1309" s="1">
        <v>8.5927315854872095</v>
      </c>
      <c r="J1309" s="1">
        <v>0.89668045566691101</v>
      </c>
      <c r="K1309" s="1">
        <v>9.7140681476126307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99</v>
      </c>
      <c r="S1309" s="1">
        <v>117</v>
      </c>
      <c r="T1309" s="1">
        <v>224.140081073278</v>
      </c>
      <c r="U1309" s="1">
        <v>96.512665908726802</v>
      </c>
      <c r="V1309" s="1">
        <v>93.811270815329095</v>
      </c>
      <c r="W1309" s="1">
        <v>57.389854244125601</v>
      </c>
      <c r="X1309" s="1">
        <v>4.6927529345390698E-2</v>
      </c>
      <c r="Y1309" s="1">
        <v>8.4380398462927193</v>
      </c>
      <c r="Z1309" s="1">
        <v>0</v>
      </c>
      <c r="AA1309" s="1">
        <v>0</v>
      </c>
      <c r="AB1309" s="1">
        <v>7.2958831929939798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</row>
    <row r="1310" spans="1:34" x14ac:dyDescent="0.35">
      <c r="A1310" s="1">
        <v>6059</v>
      </c>
      <c r="B1310" s="1">
        <v>81</v>
      </c>
      <c r="C1310" s="1">
        <v>0</v>
      </c>
      <c r="D1310" s="1">
        <v>0</v>
      </c>
      <c r="E1310" s="1">
        <v>1</v>
      </c>
      <c r="F1310" s="1">
        <v>20.186426392619399</v>
      </c>
      <c r="G1310" s="1">
        <v>0</v>
      </c>
      <c r="H1310" s="1">
        <v>5.6260245004571701</v>
      </c>
      <c r="I1310" s="1">
        <v>1.53728294281096</v>
      </c>
      <c r="J1310" s="1">
        <v>6.5024657258923897</v>
      </c>
      <c r="K1310" s="1">
        <v>9.5419683542193603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147</v>
      </c>
      <c r="S1310" s="1">
        <v>72</v>
      </c>
      <c r="T1310" s="1">
        <v>175.484368888658</v>
      </c>
      <c r="U1310" s="1">
        <v>194.57370197019901</v>
      </c>
      <c r="V1310" s="1">
        <v>75.614930323486107</v>
      </c>
      <c r="W1310" s="1">
        <v>358.00629094866298</v>
      </c>
      <c r="X1310" s="1">
        <v>22.4737702239138</v>
      </c>
      <c r="Y1310" s="1">
        <v>2.1081533548361899</v>
      </c>
      <c r="Z1310" s="1">
        <v>0</v>
      </c>
      <c r="AA1310" s="1">
        <v>0</v>
      </c>
      <c r="AB1310" s="1">
        <v>0.98620929666101698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1</v>
      </c>
    </row>
    <row r="1311" spans="1:34" x14ac:dyDescent="0.35">
      <c r="A1311" s="1">
        <v>6060</v>
      </c>
      <c r="B1311" s="1">
        <v>85</v>
      </c>
      <c r="C1311" s="1">
        <v>0</v>
      </c>
      <c r="D1311" s="1">
        <v>0</v>
      </c>
      <c r="E1311" s="1">
        <v>1</v>
      </c>
      <c r="F1311" s="1">
        <v>36.6966325826765</v>
      </c>
      <c r="G1311" s="1">
        <v>0</v>
      </c>
      <c r="H1311" s="1">
        <v>17.340267119931301</v>
      </c>
      <c r="I1311" s="1">
        <v>0.247722520013232</v>
      </c>
      <c r="J1311" s="1">
        <v>8.8337481246915299</v>
      </c>
      <c r="K1311" s="1">
        <v>7.4348234278079097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1</v>
      </c>
      <c r="R1311" s="1">
        <v>163</v>
      </c>
      <c r="S1311" s="1">
        <v>71</v>
      </c>
      <c r="T1311" s="1">
        <v>182.39896440691399</v>
      </c>
      <c r="U1311" s="1">
        <v>84.010070513861507</v>
      </c>
      <c r="V1311" s="1">
        <v>72.176023909166204</v>
      </c>
      <c r="W1311" s="1">
        <v>187.127085514025</v>
      </c>
      <c r="X1311" s="1">
        <v>6.8952244503276496</v>
      </c>
      <c r="Y1311" s="1">
        <v>1.91648249521572</v>
      </c>
      <c r="Z1311" s="1">
        <v>0</v>
      </c>
      <c r="AA1311" s="1">
        <v>1</v>
      </c>
      <c r="AB1311" s="1">
        <v>4.2508556500153896</v>
      </c>
      <c r="AC1311" s="1">
        <v>0</v>
      </c>
      <c r="AD1311" s="1">
        <v>0</v>
      </c>
      <c r="AE1311" s="1">
        <v>0</v>
      </c>
      <c r="AF1311" s="1">
        <v>1</v>
      </c>
      <c r="AG1311" s="1">
        <v>0</v>
      </c>
      <c r="AH1311" s="1">
        <v>1</v>
      </c>
    </row>
    <row r="1312" spans="1:34" hidden="1" x14ac:dyDescent="0.35">
      <c r="A1312" s="1">
        <v>6061</v>
      </c>
      <c r="B1312" s="1">
        <v>62</v>
      </c>
      <c r="C1312" s="1">
        <v>0</v>
      </c>
      <c r="D1312" s="1">
        <v>0</v>
      </c>
      <c r="E1312" s="1">
        <v>2</v>
      </c>
      <c r="F1312" s="1">
        <v>17.891463791772701</v>
      </c>
      <c r="G1312" s="1">
        <v>1</v>
      </c>
      <c r="H1312" s="1">
        <v>13.803552926119901</v>
      </c>
      <c r="I1312" s="1">
        <v>4.1286810914789198</v>
      </c>
      <c r="J1312" s="1">
        <v>5.9596938760090499</v>
      </c>
      <c r="K1312" s="1">
        <v>9.8474876674270106</v>
      </c>
      <c r="L1312" s="1">
        <v>1</v>
      </c>
      <c r="M1312" s="1">
        <v>0</v>
      </c>
      <c r="N1312" s="1">
        <v>0</v>
      </c>
      <c r="O1312" s="1">
        <v>1</v>
      </c>
      <c r="P1312" s="1">
        <v>0</v>
      </c>
      <c r="Q1312" s="1">
        <v>0</v>
      </c>
      <c r="R1312" s="1">
        <v>145</v>
      </c>
      <c r="S1312" s="1">
        <v>64</v>
      </c>
      <c r="T1312" s="1">
        <v>290.80354139402999</v>
      </c>
      <c r="U1312" s="1">
        <v>159.45343845624501</v>
      </c>
      <c r="V1312" s="1">
        <v>69.021166451779195</v>
      </c>
      <c r="W1312" s="1">
        <v>380.92818293874802</v>
      </c>
      <c r="X1312" s="1">
        <v>1.74504026701976</v>
      </c>
      <c r="Y1312" s="1">
        <v>4.0117180505888701</v>
      </c>
      <c r="Z1312" s="1">
        <v>0</v>
      </c>
      <c r="AA1312" s="1">
        <v>0</v>
      </c>
      <c r="AB1312" s="1">
        <v>9.1723419241596602</v>
      </c>
      <c r="AC1312" s="1">
        <v>0</v>
      </c>
      <c r="AD1312" s="1">
        <v>0</v>
      </c>
      <c r="AE1312" s="1">
        <v>0</v>
      </c>
      <c r="AF1312" s="1">
        <v>0</v>
      </c>
      <c r="AG1312" s="1">
        <v>1</v>
      </c>
      <c r="AH1312" s="1">
        <v>0</v>
      </c>
    </row>
    <row r="1313" spans="1:34" hidden="1" x14ac:dyDescent="0.35">
      <c r="A1313" s="1">
        <v>6062</v>
      </c>
      <c r="B1313" s="1">
        <v>60</v>
      </c>
      <c r="C1313" s="1">
        <v>1</v>
      </c>
      <c r="D1313" s="1">
        <v>0</v>
      </c>
      <c r="E1313" s="1">
        <v>0</v>
      </c>
      <c r="F1313" s="1">
        <v>33.391497416327098</v>
      </c>
      <c r="G1313" s="1">
        <v>0</v>
      </c>
      <c r="H1313" s="1">
        <v>6.7832484011926804</v>
      </c>
      <c r="I1313" s="1">
        <v>8.2990789195022803</v>
      </c>
      <c r="J1313" s="1">
        <v>5.6080970677880604</v>
      </c>
      <c r="K1313" s="1">
        <v>8.7373365392751001</v>
      </c>
      <c r="L1313" s="1">
        <v>1</v>
      </c>
      <c r="M1313" s="1">
        <v>0</v>
      </c>
      <c r="N1313" s="1">
        <v>0</v>
      </c>
      <c r="O1313" s="1">
        <v>0</v>
      </c>
      <c r="P1313" s="1">
        <v>1</v>
      </c>
      <c r="Q1313" s="1">
        <v>0</v>
      </c>
      <c r="R1313" s="1">
        <v>110</v>
      </c>
      <c r="S1313" s="1">
        <v>94</v>
      </c>
      <c r="T1313" s="1">
        <v>253.383124943339</v>
      </c>
      <c r="U1313" s="1">
        <v>126.589741244465</v>
      </c>
      <c r="V1313" s="1">
        <v>31.407100432356401</v>
      </c>
      <c r="W1313" s="1">
        <v>96.698645296493197</v>
      </c>
      <c r="X1313" s="1">
        <v>10.704780623760801</v>
      </c>
      <c r="Y1313" s="1">
        <v>3.79162874419817</v>
      </c>
      <c r="Z1313" s="1">
        <v>0</v>
      </c>
      <c r="AA1313" s="1">
        <v>0</v>
      </c>
      <c r="AB1313" s="1">
        <v>5.88711773569828</v>
      </c>
      <c r="AC1313" s="1">
        <v>0</v>
      </c>
      <c r="AD1313" s="1">
        <v>0</v>
      </c>
      <c r="AE1313" s="1">
        <v>0</v>
      </c>
      <c r="AF1313" s="1">
        <v>1</v>
      </c>
      <c r="AG1313" s="1">
        <v>0</v>
      </c>
      <c r="AH1313" s="1">
        <v>0</v>
      </c>
    </row>
    <row r="1314" spans="1:34" x14ac:dyDescent="0.35">
      <c r="A1314" s="1">
        <v>6063</v>
      </c>
      <c r="B1314" s="1">
        <v>67</v>
      </c>
      <c r="C1314" s="1">
        <v>0</v>
      </c>
      <c r="D1314" s="1">
        <v>0</v>
      </c>
      <c r="E1314" s="1">
        <v>3</v>
      </c>
      <c r="F1314" s="1">
        <v>20.124908132963601</v>
      </c>
      <c r="G1314" s="1">
        <v>1</v>
      </c>
      <c r="H1314" s="1">
        <v>10.248479366517801</v>
      </c>
      <c r="I1314" s="1">
        <v>6.0269170200545901</v>
      </c>
      <c r="J1314" s="1">
        <v>9.2208374570689404</v>
      </c>
      <c r="K1314" s="1">
        <v>4.5377028285231997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1</v>
      </c>
      <c r="R1314" s="1">
        <v>140</v>
      </c>
      <c r="S1314" s="1">
        <v>96</v>
      </c>
      <c r="T1314" s="1">
        <v>254.207769295189</v>
      </c>
      <c r="U1314" s="1">
        <v>104.464287690345</v>
      </c>
      <c r="V1314" s="1">
        <v>60.255970946520002</v>
      </c>
      <c r="W1314" s="1">
        <v>147.52192507317699</v>
      </c>
      <c r="X1314" s="1">
        <v>0.155119331106509</v>
      </c>
      <c r="Y1314" s="1">
        <v>9.0776049393516196</v>
      </c>
      <c r="Z1314" s="1">
        <v>0</v>
      </c>
      <c r="AA1314" s="1">
        <v>1</v>
      </c>
      <c r="AB1314" s="1">
        <v>0.98987366446910696</v>
      </c>
      <c r="AC1314" s="1">
        <v>0</v>
      </c>
      <c r="AD1314" s="1">
        <v>0</v>
      </c>
      <c r="AE1314" s="1">
        <v>0</v>
      </c>
      <c r="AF1314" s="1">
        <v>0</v>
      </c>
      <c r="AG1314" s="1">
        <v>0</v>
      </c>
      <c r="AH1314" s="1">
        <v>1</v>
      </c>
    </row>
    <row r="1315" spans="1:34" hidden="1" x14ac:dyDescent="0.35">
      <c r="A1315" s="1">
        <v>6064</v>
      </c>
      <c r="B1315" s="1">
        <v>78</v>
      </c>
      <c r="C1315" s="1">
        <v>1</v>
      </c>
      <c r="D1315" s="1">
        <v>0</v>
      </c>
      <c r="E1315" s="1">
        <v>1</v>
      </c>
      <c r="F1315" s="1">
        <v>23.960749688899799</v>
      </c>
      <c r="G1315" s="1">
        <v>1</v>
      </c>
      <c r="H1315" s="1">
        <v>12.2475787343196</v>
      </c>
      <c r="I1315" s="1">
        <v>2.1217643682715801</v>
      </c>
      <c r="J1315" s="1">
        <v>4.1791765214837397</v>
      </c>
      <c r="K1315" s="1">
        <v>4.9881477896561099</v>
      </c>
      <c r="L1315" s="1">
        <v>0</v>
      </c>
      <c r="M1315" s="1">
        <v>0</v>
      </c>
      <c r="N1315" s="1">
        <v>0</v>
      </c>
      <c r="O1315" s="1">
        <v>1</v>
      </c>
      <c r="P1315" s="1">
        <v>0</v>
      </c>
      <c r="Q1315" s="1">
        <v>0</v>
      </c>
      <c r="R1315" s="1">
        <v>155</v>
      </c>
      <c r="S1315" s="1">
        <v>76</v>
      </c>
      <c r="T1315" s="1">
        <v>214.02591076186499</v>
      </c>
      <c r="U1315" s="1">
        <v>197.67874237107799</v>
      </c>
      <c r="V1315" s="1">
        <v>99.628361540244995</v>
      </c>
      <c r="W1315" s="1">
        <v>374.78418316072299</v>
      </c>
      <c r="X1315" s="1">
        <v>28.4143571868041</v>
      </c>
      <c r="Y1315" s="1">
        <v>9.8150629347243896</v>
      </c>
      <c r="Z1315" s="1">
        <v>1</v>
      </c>
      <c r="AA1315" s="1">
        <v>0</v>
      </c>
      <c r="AB1315" s="1">
        <v>6.56525046459004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</row>
    <row r="1316" spans="1:34" hidden="1" x14ac:dyDescent="0.35">
      <c r="A1316" s="1">
        <v>6065</v>
      </c>
      <c r="B1316" s="1">
        <v>89</v>
      </c>
      <c r="C1316" s="1">
        <v>0</v>
      </c>
      <c r="D1316" s="1">
        <v>2</v>
      </c>
      <c r="E1316" s="1">
        <v>2</v>
      </c>
      <c r="F1316" s="1">
        <v>30.7953979801175</v>
      </c>
      <c r="G1316" s="1">
        <v>0</v>
      </c>
      <c r="H1316" s="1">
        <v>5.5319343614670897</v>
      </c>
      <c r="I1316" s="1">
        <v>0.99947252119053298</v>
      </c>
      <c r="J1316" s="1">
        <v>7.58805447016237</v>
      </c>
      <c r="K1316" s="1">
        <v>8.0035485611920105</v>
      </c>
      <c r="L1316" s="1">
        <v>1</v>
      </c>
      <c r="M1316" s="1">
        <v>0</v>
      </c>
      <c r="N1316" s="1">
        <v>0</v>
      </c>
      <c r="O1316" s="1">
        <v>0</v>
      </c>
      <c r="P1316" s="1">
        <v>1</v>
      </c>
      <c r="Q1316" s="1">
        <v>0</v>
      </c>
      <c r="R1316" s="1">
        <v>163</v>
      </c>
      <c r="S1316" s="1">
        <v>86</v>
      </c>
      <c r="T1316" s="1">
        <v>260.15350785445997</v>
      </c>
      <c r="U1316" s="1">
        <v>87.631051434040998</v>
      </c>
      <c r="V1316" s="1">
        <v>38.599408558483297</v>
      </c>
      <c r="W1316" s="1">
        <v>55.379682094819401</v>
      </c>
      <c r="X1316" s="1">
        <v>6.2570594859078401</v>
      </c>
      <c r="Y1316" s="1">
        <v>6.2359386777298802</v>
      </c>
      <c r="Z1316" s="1">
        <v>0</v>
      </c>
      <c r="AA1316" s="1">
        <v>1</v>
      </c>
      <c r="AB1316" s="1">
        <v>9.6496013314445204</v>
      </c>
      <c r="AC1316" s="1">
        <v>0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</row>
    <row r="1317" spans="1:34" x14ac:dyDescent="0.35">
      <c r="A1317" s="1">
        <v>6066</v>
      </c>
      <c r="B1317" s="1">
        <v>90</v>
      </c>
      <c r="C1317" s="1">
        <v>1</v>
      </c>
      <c r="D1317" s="1">
        <v>0</v>
      </c>
      <c r="E1317" s="1">
        <v>2</v>
      </c>
      <c r="F1317" s="1">
        <v>27.919813203372101</v>
      </c>
      <c r="G1317" s="1">
        <v>0</v>
      </c>
      <c r="H1317" s="1">
        <v>11.027066416533099</v>
      </c>
      <c r="I1317" s="1">
        <v>5.9394170470923404</v>
      </c>
      <c r="J1317" s="1">
        <v>6.0288710592330403</v>
      </c>
      <c r="K1317" s="1">
        <v>6.5458219625182599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123</v>
      </c>
      <c r="S1317" s="1">
        <v>78</v>
      </c>
      <c r="T1317" s="1">
        <v>174.37236561589501</v>
      </c>
      <c r="U1317" s="1">
        <v>143.77670496681301</v>
      </c>
      <c r="V1317" s="1">
        <v>32.595810000695302</v>
      </c>
      <c r="W1317" s="1">
        <v>291.303740233268</v>
      </c>
      <c r="X1317" s="1">
        <v>22.8784760725216</v>
      </c>
      <c r="Y1317" s="1">
        <v>8.1544335188012305</v>
      </c>
      <c r="Z1317" s="1">
        <v>1</v>
      </c>
      <c r="AA1317" s="1">
        <v>1</v>
      </c>
      <c r="AB1317" s="1">
        <v>3.0021686592078698</v>
      </c>
      <c r="AC1317" s="1">
        <v>0</v>
      </c>
      <c r="AD1317" s="1">
        <v>0</v>
      </c>
      <c r="AE1317" s="1">
        <v>0</v>
      </c>
      <c r="AF1317" s="1">
        <v>0</v>
      </c>
      <c r="AG1317" s="1">
        <v>0</v>
      </c>
      <c r="AH1317" s="1">
        <v>1</v>
      </c>
    </row>
    <row r="1318" spans="1:34" x14ac:dyDescent="0.35">
      <c r="A1318" s="1">
        <v>6067</v>
      </c>
      <c r="B1318" s="1">
        <v>74</v>
      </c>
      <c r="C1318" s="1">
        <v>0</v>
      </c>
      <c r="D1318" s="1">
        <v>0</v>
      </c>
      <c r="E1318" s="1">
        <v>1</v>
      </c>
      <c r="F1318" s="1">
        <v>17.461073105748699</v>
      </c>
      <c r="G1318" s="1">
        <v>0</v>
      </c>
      <c r="H1318" s="1">
        <v>15.4087661974662</v>
      </c>
      <c r="I1318" s="1">
        <v>3.7192469325107198</v>
      </c>
      <c r="J1318" s="1">
        <v>8.5043895531189602</v>
      </c>
      <c r="K1318" s="1">
        <v>4.5123057029285096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134</v>
      </c>
      <c r="S1318" s="1">
        <v>110</v>
      </c>
      <c r="T1318" s="1">
        <v>283.00878534559001</v>
      </c>
      <c r="U1318" s="1">
        <v>123.25458589194299</v>
      </c>
      <c r="V1318" s="1">
        <v>37.587255256780601</v>
      </c>
      <c r="W1318" s="1">
        <v>63.779004423036902</v>
      </c>
      <c r="X1318" s="1">
        <v>17.532834238599801</v>
      </c>
      <c r="Y1318" s="1">
        <v>3.45082286446257</v>
      </c>
      <c r="Z1318" s="1">
        <v>0</v>
      </c>
      <c r="AA1318" s="1">
        <v>0</v>
      </c>
      <c r="AB1318" s="1">
        <v>0.73082270166847296</v>
      </c>
      <c r="AC1318" s="1">
        <v>0</v>
      </c>
      <c r="AD1318" s="1">
        <v>1</v>
      </c>
      <c r="AE1318" s="1">
        <v>1</v>
      </c>
      <c r="AF1318" s="1">
        <v>0</v>
      </c>
      <c r="AG1318" s="1">
        <v>1</v>
      </c>
      <c r="AH1318" s="1">
        <v>1</v>
      </c>
    </row>
    <row r="1319" spans="1:34" x14ac:dyDescent="0.35">
      <c r="A1319" s="1">
        <v>6068</v>
      </c>
      <c r="B1319" s="1">
        <v>60</v>
      </c>
      <c r="C1319" s="1">
        <v>0</v>
      </c>
      <c r="D1319" s="1">
        <v>0</v>
      </c>
      <c r="E1319" s="1">
        <v>1</v>
      </c>
      <c r="F1319" s="1">
        <v>31.425225513449998</v>
      </c>
      <c r="G1319" s="1">
        <v>0</v>
      </c>
      <c r="H1319" s="1">
        <v>1.7425787777644901</v>
      </c>
      <c r="I1319" s="1">
        <v>2.6893624215935001</v>
      </c>
      <c r="J1319" s="1">
        <v>3.26614643092769</v>
      </c>
      <c r="K1319" s="1">
        <v>5.8806691294138203</v>
      </c>
      <c r="L1319" s="1">
        <v>0</v>
      </c>
      <c r="M1319" s="1">
        <v>1</v>
      </c>
      <c r="N1319" s="1">
        <v>0</v>
      </c>
      <c r="O1319" s="1">
        <v>0</v>
      </c>
      <c r="P1319" s="1">
        <v>0</v>
      </c>
      <c r="Q1319" s="1">
        <v>0</v>
      </c>
      <c r="R1319" s="1">
        <v>147</v>
      </c>
      <c r="S1319" s="1">
        <v>86</v>
      </c>
      <c r="T1319" s="1">
        <v>251.08384001985701</v>
      </c>
      <c r="U1319" s="1">
        <v>70.633682493784903</v>
      </c>
      <c r="V1319" s="1">
        <v>84.612365111789202</v>
      </c>
      <c r="W1319" s="1">
        <v>149.20998713441099</v>
      </c>
      <c r="X1319" s="1">
        <v>19.624474105834398</v>
      </c>
      <c r="Y1319" s="1">
        <v>4.4086685299771302</v>
      </c>
      <c r="Z1319" s="1">
        <v>0</v>
      </c>
      <c r="AA1319" s="1">
        <v>0</v>
      </c>
      <c r="AB1319" s="1">
        <v>3.0275786367897499</v>
      </c>
      <c r="AC1319" s="1">
        <v>0</v>
      </c>
      <c r="AD1319" s="1">
        <v>0</v>
      </c>
      <c r="AE1319" s="1">
        <v>0</v>
      </c>
      <c r="AF1319" s="1">
        <v>0</v>
      </c>
      <c r="AG1319" s="1">
        <v>0</v>
      </c>
      <c r="AH1319" s="1">
        <v>1</v>
      </c>
    </row>
    <row r="1320" spans="1:34" hidden="1" x14ac:dyDescent="0.35">
      <c r="A1320" s="1">
        <v>6069</v>
      </c>
      <c r="B1320" s="1">
        <v>65</v>
      </c>
      <c r="C1320" s="1">
        <v>1</v>
      </c>
      <c r="D1320" s="1">
        <v>0</v>
      </c>
      <c r="E1320" s="1">
        <v>0</v>
      </c>
      <c r="F1320" s="1">
        <v>22.372554635491198</v>
      </c>
      <c r="G1320" s="1">
        <v>0</v>
      </c>
      <c r="H1320" s="1">
        <v>19.7627802014756</v>
      </c>
      <c r="I1320" s="1">
        <v>0.75394341480661697</v>
      </c>
      <c r="J1320" s="1">
        <v>7.1311371666546997</v>
      </c>
      <c r="K1320" s="1">
        <v>4.56513573035798</v>
      </c>
      <c r="L1320" s="1">
        <v>0</v>
      </c>
      <c r="M1320" s="1">
        <v>1</v>
      </c>
      <c r="N1320" s="1">
        <v>1</v>
      </c>
      <c r="O1320" s="1">
        <v>0</v>
      </c>
      <c r="P1320" s="1">
        <v>0</v>
      </c>
      <c r="Q1320" s="1">
        <v>0</v>
      </c>
      <c r="R1320" s="1">
        <v>179</v>
      </c>
      <c r="S1320" s="1">
        <v>82</v>
      </c>
      <c r="T1320" s="1">
        <v>213.39053735728899</v>
      </c>
      <c r="U1320" s="1">
        <v>90.004381153883102</v>
      </c>
      <c r="V1320" s="1">
        <v>32.115001176086103</v>
      </c>
      <c r="W1320" s="1">
        <v>190.65253395802799</v>
      </c>
      <c r="X1320" s="1">
        <v>12.064938598653301</v>
      </c>
      <c r="Y1320" s="1">
        <v>2.6515313687297599</v>
      </c>
      <c r="Z1320" s="1">
        <v>0</v>
      </c>
      <c r="AA1320" s="1">
        <v>0</v>
      </c>
      <c r="AB1320" s="1">
        <v>7.68981223093094</v>
      </c>
      <c r="AC1320" s="1">
        <v>0</v>
      </c>
      <c r="AD1320" s="1">
        <v>1</v>
      </c>
      <c r="AE1320" s="1">
        <v>0</v>
      </c>
      <c r="AF1320" s="1">
        <v>0</v>
      </c>
      <c r="AG1320" s="1">
        <v>0</v>
      </c>
      <c r="AH1320" s="1">
        <v>0</v>
      </c>
    </row>
    <row r="1321" spans="1:34" hidden="1" x14ac:dyDescent="0.35">
      <c r="A1321" s="1">
        <v>6070</v>
      </c>
      <c r="B1321" s="1">
        <v>61</v>
      </c>
      <c r="C1321" s="1">
        <v>1</v>
      </c>
      <c r="D1321" s="1">
        <v>0</v>
      </c>
      <c r="E1321" s="1">
        <v>1</v>
      </c>
      <c r="F1321" s="1">
        <v>27.3628883530866</v>
      </c>
      <c r="G1321" s="1">
        <v>0</v>
      </c>
      <c r="H1321" s="1">
        <v>13.841036160790299</v>
      </c>
      <c r="I1321" s="1">
        <v>1.9471356987245501</v>
      </c>
      <c r="J1321" s="1">
        <v>6.8659094633474398</v>
      </c>
      <c r="K1321" s="1">
        <v>7.5778519998213101</v>
      </c>
      <c r="L1321" s="1">
        <v>1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160</v>
      </c>
      <c r="S1321" s="1">
        <v>118</v>
      </c>
      <c r="T1321" s="1">
        <v>271.48998222484698</v>
      </c>
      <c r="U1321" s="1">
        <v>183.10558466657801</v>
      </c>
      <c r="V1321" s="1">
        <v>27.096095648717299</v>
      </c>
      <c r="W1321" s="1">
        <v>394.22157350735398</v>
      </c>
      <c r="X1321" s="1">
        <v>29.2306959224994</v>
      </c>
      <c r="Y1321" s="1">
        <v>0.25084213381176301</v>
      </c>
      <c r="Z1321" s="1">
        <v>1</v>
      </c>
      <c r="AA1321" s="1">
        <v>0</v>
      </c>
      <c r="AB1321" s="1">
        <v>0.90313192450755497</v>
      </c>
      <c r="AC1321" s="1">
        <v>0</v>
      </c>
      <c r="AD1321" s="1">
        <v>0</v>
      </c>
      <c r="AE1321" s="1">
        <v>0</v>
      </c>
      <c r="AF1321" s="1">
        <v>0</v>
      </c>
      <c r="AG1321" s="1">
        <v>1</v>
      </c>
      <c r="AH1321" s="1">
        <v>0</v>
      </c>
    </row>
    <row r="1322" spans="1:34" hidden="1" x14ac:dyDescent="0.35">
      <c r="A1322" s="1">
        <v>6071</v>
      </c>
      <c r="B1322" s="1">
        <v>81</v>
      </c>
      <c r="C1322" s="1">
        <v>0</v>
      </c>
      <c r="D1322" s="1">
        <v>0</v>
      </c>
      <c r="E1322" s="1">
        <v>1</v>
      </c>
      <c r="F1322" s="1">
        <v>29.178139274924899</v>
      </c>
      <c r="G1322" s="1">
        <v>0</v>
      </c>
      <c r="H1322" s="1">
        <v>9.4982671346356309</v>
      </c>
      <c r="I1322" s="1">
        <v>9.2793407614365497E-2</v>
      </c>
      <c r="J1322" s="1">
        <v>7.09334678654686</v>
      </c>
      <c r="K1322" s="1">
        <v>4.2294696317740499</v>
      </c>
      <c r="L1322" s="1">
        <v>1</v>
      </c>
      <c r="M1322" s="1">
        <v>0</v>
      </c>
      <c r="N1322" s="1">
        <v>0</v>
      </c>
      <c r="O1322" s="1">
        <v>0</v>
      </c>
      <c r="P1322" s="1">
        <v>1</v>
      </c>
      <c r="Q1322" s="1">
        <v>0</v>
      </c>
      <c r="R1322" s="1">
        <v>107</v>
      </c>
      <c r="S1322" s="1">
        <v>92</v>
      </c>
      <c r="T1322" s="1">
        <v>236.98630201374201</v>
      </c>
      <c r="U1322" s="1">
        <v>163.26570900645899</v>
      </c>
      <c r="V1322" s="1">
        <v>81.869585169443994</v>
      </c>
      <c r="W1322" s="1">
        <v>343.984778884018</v>
      </c>
      <c r="X1322" s="1">
        <v>27.756304909615601</v>
      </c>
      <c r="Y1322" s="1">
        <v>2.4938190862427199</v>
      </c>
      <c r="Z1322" s="1">
        <v>0</v>
      </c>
      <c r="AA1322" s="1">
        <v>0</v>
      </c>
      <c r="AB1322" s="1">
        <v>3.1536741804941202</v>
      </c>
      <c r="AC1322" s="1">
        <v>0</v>
      </c>
      <c r="AD1322" s="1">
        <v>0</v>
      </c>
      <c r="AE1322" s="1">
        <v>1</v>
      </c>
      <c r="AF1322" s="1">
        <v>0</v>
      </c>
      <c r="AG1322" s="1">
        <v>0</v>
      </c>
      <c r="AH1322" s="1">
        <v>0</v>
      </c>
    </row>
    <row r="1323" spans="1:34" x14ac:dyDescent="0.35">
      <c r="A1323" s="1">
        <v>6072</v>
      </c>
      <c r="B1323" s="1">
        <v>82</v>
      </c>
      <c r="C1323" s="1">
        <v>0</v>
      </c>
      <c r="D1323" s="1">
        <v>0</v>
      </c>
      <c r="E1323" s="1">
        <v>2</v>
      </c>
      <c r="F1323" s="1">
        <v>26.191381052341399</v>
      </c>
      <c r="G1323" s="1">
        <v>0</v>
      </c>
      <c r="H1323" s="1">
        <v>4.0356055432221796</v>
      </c>
      <c r="I1323" s="1">
        <v>6.7200126380782903</v>
      </c>
      <c r="J1323" s="1">
        <v>0.31486732761569802</v>
      </c>
      <c r="K1323" s="1">
        <v>7.9524072024069898</v>
      </c>
      <c r="L1323" s="1">
        <v>0</v>
      </c>
      <c r="M1323" s="1">
        <v>1</v>
      </c>
      <c r="N1323" s="1">
        <v>0</v>
      </c>
      <c r="O1323" s="1">
        <v>0</v>
      </c>
      <c r="P1323" s="1">
        <v>0</v>
      </c>
      <c r="Q1323" s="1">
        <v>1</v>
      </c>
      <c r="R1323" s="1">
        <v>165</v>
      </c>
      <c r="S1323" s="1">
        <v>66</v>
      </c>
      <c r="T1323" s="1">
        <v>250.02882294696499</v>
      </c>
      <c r="U1323" s="1">
        <v>180.95545918552699</v>
      </c>
      <c r="V1323" s="1">
        <v>94.328698972712104</v>
      </c>
      <c r="W1323" s="1">
        <v>284.93092375906099</v>
      </c>
      <c r="X1323" s="1">
        <v>8.5583900877364698</v>
      </c>
      <c r="Y1323" s="1">
        <v>3.5641859624499901</v>
      </c>
      <c r="Z1323" s="1">
        <v>0</v>
      </c>
      <c r="AA1323" s="1">
        <v>0</v>
      </c>
      <c r="AB1323" s="1">
        <v>2.1132878675294502</v>
      </c>
      <c r="AC1323" s="1">
        <v>1</v>
      </c>
      <c r="AD1323" s="1">
        <v>0</v>
      </c>
      <c r="AE1323" s="1">
        <v>0</v>
      </c>
      <c r="AF1323" s="1">
        <v>0</v>
      </c>
      <c r="AG1323" s="1">
        <v>0</v>
      </c>
      <c r="AH1323" s="1">
        <v>1</v>
      </c>
    </row>
    <row r="1324" spans="1:34" hidden="1" x14ac:dyDescent="0.35">
      <c r="A1324" s="1">
        <v>6073</v>
      </c>
      <c r="B1324" s="1">
        <v>69</v>
      </c>
      <c r="C1324" s="1">
        <v>0</v>
      </c>
      <c r="D1324" s="1">
        <v>1</v>
      </c>
      <c r="E1324" s="1">
        <v>3</v>
      </c>
      <c r="F1324" s="1">
        <v>37.174530650072803</v>
      </c>
      <c r="G1324" s="1">
        <v>0</v>
      </c>
      <c r="H1324" s="1">
        <v>5.4959621510147203</v>
      </c>
      <c r="I1324" s="1">
        <v>4.0507159748893597</v>
      </c>
      <c r="J1324" s="1">
        <v>3.3145280848048801</v>
      </c>
      <c r="K1324" s="1">
        <v>7.9761758397047497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1</v>
      </c>
      <c r="R1324" s="1">
        <v>171</v>
      </c>
      <c r="S1324" s="1">
        <v>83</v>
      </c>
      <c r="T1324" s="1">
        <v>273.17361096758498</v>
      </c>
      <c r="U1324" s="1">
        <v>142.46461535559001</v>
      </c>
      <c r="V1324" s="1">
        <v>73.562147652235893</v>
      </c>
      <c r="W1324" s="1">
        <v>227.75953802237601</v>
      </c>
      <c r="X1324" s="1">
        <v>10.652878095852399</v>
      </c>
      <c r="Y1324" s="1">
        <v>9.8265321230508995</v>
      </c>
      <c r="Z1324" s="1">
        <v>0</v>
      </c>
      <c r="AA1324" s="1">
        <v>0</v>
      </c>
      <c r="AB1324" s="1">
        <v>8.6611251378628804</v>
      </c>
      <c r="AC1324" s="1">
        <v>0</v>
      </c>
      <c r="AD1324" s="1">
        <v>1</v>
      </c>
      <c r="AE1324" s="1">
        <v>0</v>
      </c>
      <c r="AF1324" s="1">
        <v>0</v>
      </c>
      <c r="AG1324" s="1">
        <v>1</v>
      </c>
      <c r="AH1324" s="1">
        <v>0</v>
      </c>
    </row>
    <row r="1325" spans="1:34" hidden="1" x14ac:dyDescent="0.35">
      <c r="A1325" s="1">
        <v>6074</v>
      </c>
      <c r="B1325" s="1">
        <v>69</v>
      </c>
      <c r="C1325" s="1">
        <v>1</v>
      </c>
      <c r="D1325" s="1">
        <v>0</v>
      </c>
      <c r="E1325" s="1">
        <v>1</v>
      </c>
      <c r="F1325" s="1">
        <v>38.450687979629301</v>
      </c>
      <c r="G1325" s="1">
        <v>1</v>
      </c>
      <c r="H1325" s="1">
        <v>3.4816599354206601</v>
      </c>
      <c r="I1325" s="1">
        <v>8.9320727713750294</v>
      </c>
      <c r="J1325" s="1">
        <v>2.5635716666819302</v>
      </c>
      <c r="K1325" s="1">
        <v>6.9537523139076098</v>
      </c>
      <c r="L1325" s="1">
        <v>1</v>
      </c>
      <c r="M1325" s="1">
        <v>0</v>
      </c>
      <c r="N1325" s="1">
        <v>0</v>
      </c>
      <c r="O1325" s="1">
        <v>1</v>
      </c>
      <c r="P1325" s="1">
        <v>0</v>
      </c>
      <c r="Q1325" s="1">
        <v>0</v>
      </c>
      <c r="R1325" s="1">
        <v>107</v>
      </c>
      <c r="S1325" s="1">
        <v>112</v>
      </c>
      <c r="T1325" s="1">
        <v>158.39632391044699</v>
      </c>
      <c r="U1325" s="1">
        <v>112.252810360895</v>
      </c>
      <c r="V1325" s="1">
        <v>59.980232962848604</v>
      </c>
      <c r="W1325" s="1">
        <v>393.245622041682</v>
      </c>
      <c r="X1325" s="1">
        <v>9.3367349963236101</v>
      </c>
      <c r="Y1325" s="1">
        <v>5.6430953742465304</v>
      </c>
      <c r="Z1325" s="1">
        <v>0</v>
      </c>
      <c r="AA1325" s="1">
        <v>0</v>
      </c>
      <c r="AB1325" s="1">
        <v>4.8327500323074304</v>
      </c>
      <c r="AC1325" s="1">
        <v>0</v>
      </c>
      <c r="AD1325" s="1">
        <v>0</v>
      </c>
      <c r="AE1325" s="1">
        <v>0</v>
      </c>
      <c r="AF1325" s="1">
        <v>0</v>
      </c>
      <c r="AG1325" s="1">
        <v>1</v>
      </c>
      <c r="AH1325" s="1">
        <v>0</v>
      </c>
    </row>
    <row r="1326" spans="1:34" hidden="1" x14ac:dyDescent="0.35">
      <c r="A1326" s="1">
        <v>6075</v>
      </c>
      <c r="B1326" s="1">
        <v>61</v>
      </c>
      <c r="C1326" s="1">
        <v>0</v>
      </c>
      <c r="D1326" s="1">
        <v>3</v>
      </c>
      <c r="E1326" s="1">
        <v>2</v>
      </c>
      <c r="F1326" s="1">
        <v>35.251441051809003</v>
      </c>
      <c r="G1326" s="1">
        <v>0</v>
      </c>
      <c r="H1326" s="1">
        <v>5.77082705501397</v>
      </c>
      <c r="I1326" s="1">
        <v>2.4028436437356002</v>
      </c>
      <c r="J1326" s="1">
        <v>3.64521668830321</v>
      </c>
      <c r="K1326" s="1">
        <v>8.6517856087179492</v>
      </c>
      <c r="L1326" s="1">
        <v>1</v>
      </c>
      <c r="M1326" s="1">
        <v>0</v>
      </c>
      <c r="N1326" s="1">
        <v>1</v>
      </c>
      <c r="O1326" s="1">
        <v>0</v>
      </c>
      <c r="P1326" s="1">
        <v>0</v>
      </c>
      <c r="Q1326" s="1">
        <v>0</v>
      </c>
      <c r="R1326" s="1">
        <v>124</v>
      </c>
      <c r="S1326" s="1">
        <v>99</v>
      </c>
      <c r="T1326" s="1">
        <v>230.17549087791099</v>
      </c>
      <c r="U1326" s="1">
        <v>77.809511082618201</v>
      </c>
      <c r="V1326" s="1">
        <v>44.098587820953803</v>
      </c>
      <c r="W1326" s="1">
        <v>239.686086899017</v>
      </c>
      <c r="X1326" s="1">
        <v>21.220361265849998</v>
      </c>
      <c r="Y1326" s="1">
        <v>0.85837120742697004</v>
      </c>
      <c r="Z1326" s="1">
        <v>0</v>
      </c>
      <c r="AA1326" s="1">
        <v>0</v>
      </c>
      <c r="AB1326" s="1">
        <v>9.3729404310663291</v>
      </c>
      <c r="AC1326" s="1">
        <v>0</v>
      </c>
      <c r="AD1326" s="1">
        <v>0</v>
      </c>
      <c r="AE1326" s="1">
        <v>0</v>
      </c>
      <c r="AF1326" s="1">
        <v>0</v>
      </c>
      <c r="AG1326" s="1">
        <v>0</v>
      </c>
      <c r="AH1326" s="1">
        <v>0</v>
      </c>
    </row>
    <row r="1327" spans="1:34" hidden="1" x14ac:dyDescent="0.35">
      <c r="A1327" s="1">
        <v>6076</v>
      </c>
      <c r="B1327" s="1">
        <v>68</v>
      </c>
      <c r="C1327" s="1">
        <v>1</v>
      </c>
      <c r="D1327" s="1">
        <v>0</v>
      </c>
      <c r="E1327" s="1">
        <v>1</v>
      </c>
      <c r="F1327" s="1">
        <v>27.3953455308773</v>
      </c>
      <c r="G1327" s="1">
        <v>0</v>
      </c>
      <c r="H1327" s="1">
        <v>19.619058047711999</v>
      </c>
      <c r="I1327" s="1">
        <v>9.7783574698725708</v>
      </c>
      <c r="J1327" s="1">
        <v>1.39823614472665</v>
      </c>
      <c r="K1327" s="1">
        <v>7.7497870906130801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168</v>
      </c>
      <c r="S1327" s="1">
        <v>117</v>
      </c>
      <c r="T1327" s="1">
        <v>260.18842175517398</v>
      </c>
      <c r="U1327" s="1">
        <v>68.165510380437198</v>
      </c>
      <c r="V1327" s="1">
        <v>42.310783342542202</v>
      </c>
      <c r="W1327" s="1">
        <v>138.77225191826599</v>
      </c>
      <c r="X1327" s="1">
        <v>11.9418893289644</v>
      </c>
      <c r="Y1327" s="1">
        <v>9.6045294040270797</v>
      </c>
      <c r="Z1327" s="1">
        <v>0</v>
      </c>
      <c r="AA1327" s="1">
        <v>0</v>
      </c>
      <c r="AB1327" s="1">
        <v>4.7838670081335799</v>
      </c>
      <c r="AC1327" s="1">
        <v>0</v>
      </c>
      <c r="AD1327" s="1">
        <v>0</v>
      </c>
      <c r="AE1327" s="1">
        <v>0</v>
      </c>
      <c r="AF1327" s="1">
        <v>0</v>
      </c>
      <c r="AG1327" s="1">
        <v>0</v>
      </c>
      <c r="AH1327" s="1">
        <v>0</v>
      </c>
    </row>
    <row r="1328" spans="1:34" hidden="1" x14ac:dyDescent="0.35">
      <c r="A1328" s="1">
        <v>6077</v>
      </c>
      <c r="B1328" s="1">
        <v>67</v>
      </c>
      <c r="C1328" s="1">
        <v>1</v>
      </c>
      <c r="D1328" s="1">
        <v>1</v>
      </c>
      <c r="E1328" s="1">
        <v>2</v>
      </c>
      <c r="F1328" s="1">
        <v>20.731425532329901</v>
      </c>
      <c r="G1328" s="1">
        <v>0</v>
      </c>
      <c r="H1328" s="1">
        <v>7.0904845568551398</v>
      </c>
      <c r="I1328" s="1">
        <v>4.6378472098079699</v>
      </c>
      <c r="J1328" s="1">
        <v>3.7833809668583598</v>
      </c>
      <c r="K1328" s="1">
        <v>4.1085842024145203</v>
      </c>
      <c r="L1328" s="1">
        <v>0</v>
      </c>
      <c r="M1328" s="1">
        <v>1</v>
      </c>
      <c r="N1328" s="1">
        <v>0</v>
      </c>
      <c r="O1328" s="1">
        <v>0</v>
      </c>
      <c r="P1328" s="1">
        <v>0</v>
      </c>
      <c r="Q1328" s="1">
        <v>0</v>
      </c>
      <c r="R1328" s="1">
        <v>90</v>
      </c>
      <c r="S1328" s="1">
        <v>88</v>
      </c>
      <c r="T1328" s="1">
        <v>293.77471069427202</v>
      </c>
      <c r="U1328" s="1">
        <v>145.53372774275999</v>
      </c>
      <c r="V1328" s="1">
        <v>36.686323730244503</v>
      </c>
      <c r="W1328" s="1">
        <v>80.344808075251294</v>
      </c>
      <c r="X1328" s="1">
        <v>15.897732561104799</v>
      </c>
      <c r="Y1328" s="1">
        <v>0.45260871086112903</v>
      </c>
      <c r="Z1328" s="1">
        <v>0</v>
      </c>
      <c r="AA1328" s="1">
        <v>0</v>
      </c>
      <c r="AB1328" s="1">
        <v>7.2053574152654498</v>
      </c>
      <c r="AC1328" s="1">
        <v>1</v>
      </c>
      <c r="AD1328" s="1">
        <v>0</v>
      </c>
      <c r="AE1328" s="1">
        <v>0</v>
      </c>
      <c r="AF1328" s="1">
        <v>1</v>
      </c>
      <c r="AG1328" s="1">
        <v>1</v>
      </c>
      <c r="AH1328" s="1">
        <v>0</v>
      </c>
    </row>
    <row r="1329" spans="1:34" hidden="1" x14ac:dyDescent="0.35">
      <c r="A1329" s="1">
        <v>6078</v>
      </c>
      <c r="B1329" s="1">
        <v>87</v>
      </c>
      <c r="C1329" s="1">
        <v>0</v>
      </c>
      <c r="D1329" s="1">
        <v>0</v>
      </c>
      <c r="E1329" s="1">
        <v>2</v>
      </c>
      <c r="F1329" s="1">
        <v>38.852267242515701</v>
      </c>
      <c r="G1329" s="1">
        <v>0</v>
      </c>
      <c r="H1329" s="1">
        <v>17.969848755264199</v>
      </c>
      <c r="I1329" s="1">
        <v>7.7176062224965598</v>
      </c>
      <c r="J1329" s="1">
        <v>2.58251602439009</v>
      </c>
      <c r="K1329" s="1">
        <v>4.3820980150276201</v>
      </c>
      <c r="L1329" s="1">
        <v>0</v>
      </c>
      <c r="M1329" s="1">
        <v>0</v>
      </c>
      <c r="N1329" s="1">
        <v>0</v>
      </c>
      <c r="O1329" s="1">
        <v>1</v>
      </c>
      <c r="P1329" s="1">
        <v>0</v>
      </c>
      <c r="Q1329" s="1">
        <v>1</v>
      </c>
      <c r="R1329" s="1">
        <v>111</v>
      </c>
      <c r="S1329" s="1">
        <v>66</v>
      </c>
      <c r="T1329" s="1">
        <v>252.69798796152699</v>
      </c>
      <c r="U1329" s="1">
        <v>166.17992989818501</v>
      </c>
      <c r="V1329" s="1">
        <v>75.5030653587486</v>
      </c>
      <c r="W1329" s="1">
        <v>288.91100510603798</v>
      </c>
      <c r="X1329" s="1">
        <v>25.136056151075099</v>
      </c>
      <c r="Y1329" s="1">
        <v>6.2810733451204097</v>
      </c>
      <c r="Z1329" s="1">
        <v>0</v>
      </c>
      <c r="AA1329" s="1">
        <v>0</v>
      </c>
      <c r="AB1329" s="1">
        <v>4.0275233651221498</v>
      </c>
      <c r="AC1329" s="1">
        <v>0</v>
      </c>
      <c r="AD1329" s="1">
        <v>0</v>
      </c>
      <c r="AE1329" s="1">
        <v>0</v>
      </c>
      <c r="AF1329" s="1">
        <v>0</v>
      </c>
      <c r="AG1329" s="1">
        <v>0</v>
      </c>
      <c r="AH1329" s="1">
        <v>0</v>
      </c>
    </row>
    <row r="1330" spans="1:34" hidden="1" x14ac:dyDescent="0.35">
      <c r="A1330" s="1">
        <v>6079</v>
      </c>
      <c r="B1330" s="1">
        <v>81</v>
      </c>
      <c r="C1330" s="1">
        <v>0</v>
      </c>
      <c r="D1330" s="1">
        <v>1</v>
      </c>
      <c r="E1330" s="1">
        <v>0</v>
      </c>
      <c r="F1330" s="1">
        <v>39.466397914955301</v>
      </c>
      <c r="G1330" s="1">
        <v>1</v>
      </c>
      <c r="H1330" s="1">
        <v>19.927242810825199</v>
      </c>
      <c r="I1330" s="1">
        <v>4.1087438693122698</v>
      </c>
      <c r="J1330" s="1">
        <v>2.9916893641687898</v>
      </c>
      <c r="K1330" s="1">
        <v>5.2555387546069499</v>
      </c>
      <c r="L1330" s="1">
        <v>1</v>
      </c>
      <c r="M1330" s="1">
        <v>0</v>
      </c>
      <c r="N1330" s="1">
        <v>0</v>
      </c>
      <c r="O1330" s="1">
        <v>0</v>
      </c>
      <c r="P1330" s="1">
        <v>0</v>
      </c>
      <c r="Q1330" s="1">
        <v>1</v>
      </c>
      <c r="R1330" s="1">
        <v>96</v>
      </c>
      <c r="S1330" s="1">
        <v>104</v>
      </c>
      <c r="T1330" s="1">
        <v>280.82408537655402</v>
      </c>
      <c r="U1330" s="1">
        <v>108.694783802874</v>
      </c>
      <c r="V1330" s="1">
        <v>37.985658263325597</v>
      </c>
      <c r="W1330" s="1">
        <v>178.30936645695601</v>
      </c>
      <c r="X1330" s="1">
        <v>6.9847660393938797</v>
      </c>
      <c r="Y1330" s="1">
        <v>8.4250231798271198</v>
      </c>
      <c r="Z1330" s="1">
        <v>0</v>
      </c>
      <c r="AA1330" s="1">
        <v>1</v>
      </c>
      <c r="AB1330" s="1">
        <v>5.5343732221241302</v>
      </c>
      <c r="AC1330" s="1">
        <v>1</v>
      </c>
      <c r="AD1330" s="1">
        <v>0</v>
      </c>
      <c r="AE1330" s="1">
        <v>0</v>
      </c>
      <c r="AF1330" s="1">
        <v>0</v>
      </c>
      <c r="AG1330" s="1">
        <v>1</v>
      </c>
      <c r="AH1330" s="1">
        <v>0</v>
      </c>
    </row>
    <row r="1331" spans="1:34" hidden="1" x14ac:dyDescent="0.35">
      <c r="A1331" s="1">
        <v>6080</v>
      </c>
      <c r="B1331" s="1">
        <v>77</v>
      </c>
      <c r="C1331" s="1">
        <v>1</v>
      </c>
      <c r="D1331" s="1">
        <v>2</v>
      </c>
      <c r="E1331" s="1">
        <v>1</v>
      </c>
      <c r="F1331" s="1">
        <v>25.870719616622502</v>
      </c>
      <c r="G1331" s="1">
        <v>0</v>
      </c>
      <c r="H1331" s="1">
        <v>3.7162920180751402</v>
      </c>
      <c r="I1331" s="1">
        <v>5.5718306225970702</v>
      </c>
      <c r="J1331" s="1">
        <v>9.4732818691835305</v>
      </c>
      <c r="K1331" s="1">
        <v>9.7722478146515392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136</v>
      </c>
      <c r="S1331" s="1">
        <v>81</v>
      </c>
      <c r="T1331" s="1">
        <v>238.61503181860101</v>
      </c>
      <c r="U1331" s="1">
        <v>183.17576259515599</v>
      </c>
      <c r="V1331" s="1">
        <v>99.145146554238906</v>
      </c>
      <c r="W1331" s="1">
        <v>203.555191389713</v>
      </c>
      <c r="X1331" s="1">
        <v>3.5568186656577598</v>
      </c>
      <c r="Y1331" s="1">
        <v>8.9175764357704299</v>
      </c>
      <c r="Z1331" s="1">
        <v>0</v>
      </c>
      <c r="AA1331" s="1">
        <v>0</v>
      </c>
      <c r="AB1331" s="1">
        <v>6.0623861945437501</v>
      </c>
      <c r="AC1331" s="1">
        <v>0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</row>
    <row r="1332" spans="1:34" x14ac:dyDescent="0.35">
      <c r="A1332" s="1">
        <v>6081</v>
      </c>
      <c r="B1332" s="1">
        <v>86</v>
      </c>
      <c r="C1332" s="1">
        <v>1</v>
      </c>
      <c r="D1332" s="1">
        <v>1</v>
      </c>
      <c r="E1332" s="1">
        <v>0</v>
      </c>
      <c r="F1332" s="1">
        <v>29.336210856464199</v>
      </c>
      <c r="G1332" s="1">
        <v>0</v>
      </c>
      <c r="H1332" s="1">
        <v>9.6903688011126601</v>
      </c>
      <c r="I1332" s="1">
        <v>2.6150737731798999</v>
      </c>
      <c r="J1332" s="1">
        <v>6.9814131526817196</v>
      </c>
      <c r="K1332" s="1">
        <v>7.41360917735238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111</v>
      </c>
      <c r="S1332" s="1">
        <v>64</v>
      </c>
      <c r="T1332" s="1">
        <v>249.51198842228399</v>
      </c>
      <c r="U1332" s="1">
        <v>138.55987943739299</v>
      </c>
      <c r="V1332" s="1">
        <v>49.582276403962901</v>
      </c>
      <c r="W1332" s="1">
        <v>246.188321250461</v>
      </c>
      <c r="X1332" s="1">
        <v>14.4416599081445</v>
      </c>
      <c r="Y1332" s="1">
        <v>0.23248310928438901</v>
      </c>
      <c r="Z1332" s="1">
        <v>1</v>
      </c>
      <c r="AA1332" s="1">
        <v>0</v>
      </c>
      <c r="AB1332" s="1">
        <v>0.83927559421264197</v>
      </c>
      <c r="AC1332" s="1">
        <v>0</v>
      </c>
      <c r="AD1332" s="1">
        <v>0</v>
      </c>
      <c r="AE1332" s="1">
        <v>0</v>
      </c>
      <c r="AF1332" s="1">
        <v>1</v>
      </c>
      <c r="AG1332" s="1">
        <v>0</v>
      </c>
      <c r="AH1332" s="1">
        <v>1</v>
      </c>
    </row>
    <row r="1333" spans="1:34" x14ac:dyDescent="0.35">
      <c r="A1333" s="1">
        <v>6082</v>
      </c>
      <c r="B1333" s="1">
        <v>84</v>
      </c>
      <c r="C1333" s="1">
        <v>0</v>
      </c>
      <c r="D1333" s="1">
        <v>2</v>
      </c>
      <c r="E1333" s="1">
        <v>1</v>
      </c>
      <c r="F1333" s="1">
        <v>26.415144173524599</v>
      </c>
      <c r="G1333" s="1">
        <v>1</v>
      </c>
      <c r="H1333" s="1">
        <v>2.88814530403035</v>
      </c>
      <c r="I1333" s="1">
        <v>3.5972255763141199</v>
      </c>
      <c r="J1333" s="1">
        <v>3.6430240842867598</v>
      </c>
      <c r="K1333" s="1">
        <v>5.2993731597093801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92</v>
      </c>
      <c r="S1333" s="1">
        <v>98</v>
      </c>
      <c r="T1333" s="1">
        <v>208.930518417576</v>
      </c>
      <c r="U1333" s="1">
        <v>54.106890594752898</v>
      </c>
      <c r="V1333" s="1">
        <v>28.5260690987343</v>
      </c>
      <c r="W1333" s="1">
        <v>255.88634390396999</v>
      </c>
      <c r="X1333" s="1">
        <v>6.0608788251382304</v>
      </c>
      <c r="Y1333" s="1">
        <v>0.43087688925967099</v>
      </c>
      <c r="Z1333" s="1">
        <v>0</v>
      </c>
      <c r="AA1333" s="1">
        <v>1</v>
      </c>
      <c r="AB1333" s="1">
        <v>0.41510289930647998</v>
      </c>
      <c r="AC1333" s="1">
        <v>0</v>
      </c>
      <c r="AD1333" s="1">
        <v>0</v>
      </c>
      <c r="AE1333" s="1">
        <v>0</v>
      </c>
      <c r="AF1333" s="1">
        <v>0</v>
      </c>
      <c r="AG1333" s="1">
        <v>1</v>
      </c>
      <c r="AH1333" s="1">
        <v>1</v>
      </c>
    </row>
    <row r="1334" spans="1:34" hidden="1" x14ac:dyDescent="0.35">
      <c r="A1334" s="1">
        <v>6083</v>
      </c>
      <c r="B1334" s="1">
        <v>85</v>
      </c>
      <c r="C1334" s="1">
        <v>0</v>
      </c>
      <c r="D1334" s="1">
        <v>1</v>
      </c>
      <c r="E1334" s="1">
        <v>2</v>
      </c>
      <c r="F1334" s="1">
        <v>32.473694758015498</v>
      </c>
      <c r="G1334" s="1">
        <v>0</v>
      </c>
      <c r="H1334" s="1">
        <v>9.9951915752917699</v>
      </c>
      <c r="I1334" s="1">
        <v>7.2008825774557499</v>
      </c>
      <c r="J1334" s="1">
        <v>0.72600820278370004</v>
      </c>
      <c r="K1334" s="1">
        <v>9.7017962118006498</v>
      </c>
      <c r="L1334" s="1">
        <v>0</v>
      </c>
      <c r="M1334" s="1">
        <v>0</v>
      </c>
      <c r="N1334" s="1">
        <v>1</v>
      </c>
      <c r="O1334" s="1">
        <v>0</v>
      </c>
      <c r="P1334" s="1">
        <v>0</v>
      </c>
      <c r="Q1334" s="1">
        <v>0</v>
      </c>
      <c r="R1334" s="1">
        <v>128</v>
      </c>
      <c r="S1334" s="1">
        <v>95</v>
      </c>
      <c r="T1334" s="1">
        <v>274.497814184807</v>
      </c>
      <c r="U1334" s="1">
        <v>146.916534468984</v>
      </c>
      <c r="V1334" s="1">
        <v>40.994686188300101</v>
      </c>
      <c r="W1334" s="1">
        <v>368.84719463597003</v>
      </c>
      <c r="X1334" s="1">
        <v>26.230852443068901</v>
      </c>
      <c r="Y1334" s="1">
        <v>9.2702784135336902</v>
      </c>
      <c r="Z1334" s="1">
        <v>0</v>
      </c>
      <c r="AA1334" s="1">
        <v>0</v>
      </c>
      <c r="AB1334" s="1">
        <v>0.57893081481919395</v>
      </c>
      <c r="AC1334" s="1">
        <v>0</v>
      </c>
      <c r="AD1334" s="1">
        <v>0</v>
      </c>
      <c r="AE1334" s="1">
        <v>0</v>
      </c>
      <c r="AF1334" s="1">
        <v>0</v>
      </c>
      <c r="AG1334" s="1">
        <v>0</v>
      </c>
      <c r="AH1334" s="1">
        <v>0</v>
      </c>
    </row>
    <row r="1335" spans="1:34" x14ac:dyDescent="0.35">
      <c r="A1335" s="1">
        <v>6084</v>
      </c>
      <c r="B1335" s="1">
        <v>71</v>
      </c>
      <c r="C1335" s="1">
        <v>1</v>
      </c>
      <c r="D1335" s="1">
        <v>0</v>
      </c>
      <c r="E1335" s="1">
        <v>0</v>
      </c>
      <c r="F1335" s="1">
        <v>29.7103288664951</v>
      </c>
      <c r="G1335" s="1">
        <v>0</v>
      </c>
      <c r="H1335" s="1">
        <v>12.7917886341073</v>
      </c>
      <c r="I1335" s="1">
        <v>4.2030837154836398</v>
      </c>
      <c r="J1335" s="1">
        <v>7.3584570288649997</v>
      </c>
      <c r="K1335" s="1">
        <v>5.6748041594463903</v>
      </c>
      <c r="L1335" s="1">
        <v>0</v>
      </c>
      <c r="M1335" s="1">
        <v>0</v>
      </c>
      <c r="N1335" s="1">
        <v>0</v>
      </c>
      <c r="O1335" s="1">
        <v>1</v>
      </c>
      <c r="P1335" s="1">
        <v>0</v>
      </c>
      <c r="Q1335" s="1">
        <v>0</v>
      </c>
      <c r="R1335" s="1">
        <v>102</v>
      </c>
      <c r="S1335" s="1">
        <v>105</v>
      </c>
      <c r="T1335" s="1">
        <v>249.77855963379801</v>
      </c>
      <c r="U1335" s="1">
        <v>58.178123730654498</v>
      </c>
      <c r="V1335" s="1">
        <v>71.905609764812993</v>
      </c>
      <c r="W1335" s="1">
        <v>293.48023780339503</v>
      </c>
      <c r="X1335" s="1">
        <v>6.5124481974658304</v>
      </c>
      <c r="Y1335" s="1">
        <v>1.0656132493902499</v>
      </c>
      <c r="Z1335" s="1">
        <v>0</v>
      </c>
      <c r="AA1335" s="1">
        <v>0</v>
      </c>
      <c r="AB1335" s="1">
        <v>0.21785761792847499</v>
      </c>
      <c r="AC1335" s="1">
        <v>1</v>
      </c>
      <c r="AD1335" s="1">
        <v>0</v>
      </c>
      <c r="AE1335" s="1">
        <v>0</v>
      </c>
      <c r="AF1335" s="1">
        <v>0</v>
      </c>
      <c r="AG1335" s="1">
        <v>0</v>
      </c>
      <c r="AH1335" s="1">
        <v>1</v>
      </c>
    </row>
    <row r="1336" spans="1:34" hidden="1" x14ac:dyDescent="0.35">
      <c r="A1336" s="1">
        <v>6085</v>
      </c>
      <c r="B1336" s="1">
        <v>81</v>
      </c>
      <c r="C1336" s="1">
        <v>0</v>
      </c>
      <c r="D1336" s="1">
        <v>0</v>
      </c>
      <c r="E1336" s="1">
        <v>0</v>
      </c>
      <c r="F1336" s="1">
        <v>15.658661973301299</v>
      </c>
      <c r="G1336" s="1">
        <v>1</v>
      </c>
      <c r="H1336" s="1">
        <v>17.603209214207599</v>
      </c>
      <c r="I1336" s="1">
        <v>4.3620450015177399</v>
      </c>
      <c r="J1336" s="1">
        <v>9.0749308834705698</v>
      </c>
      <c r="K1336" s="1">
        <v>7.7057188970967498</v>
      </c>
      <c r="L1336" s="1">
        <v>1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98</v>
      </c>
      <c r="S1336" s="1">
        <v>112</v>
      </c>
      <c r="T1336" s="1">
        <v>254.190950711243</v>
      </c>
      <c r="U1336" s="1">
        <v>115.17858352947</v>
      </c>
      <c r="V1336" s="1">
        <v>29.7894450489432</v>
      </c>
      <c r="W1336" s="1">
        <v>313.06013421834899</v>
      </c>
      <c r="X1336" s="1">
        <v>25.908247913781601</v>
      </c>
      <c r="Y1336" s="1">
        <v>2.5676833299699502</v>
      </c>
      <c r="Z1336" s="1">
        <v>0</v>
      </c>
      <c r="AA1336" s="1">
        <v>0</v>
      </c>
      <c r="AB1336" s="1">
        <v>4.93827113610533</v>
      </c>
      <c r="AC1336" s="1">
        <v>1</v>
      </c>
      <c r="AD1336" s="1">
        <v>0</v>
      </c>
      <c r="AE1336" s="1">
        <v>0</v>
      </c>
      <c r="AF1336" s="1">
        <v>0</v>
      </c>
      <c r="AG1336" s="1">
        <v>0</v>
      </c>
      <c r="AH1336" s="1">
        <v>0</v>
      </c>
    </row>
    <row r="1337" spans="1:34" hidden="1" x14ac:dyDescent="0.35">
      <c r="A1337" s="1">
        <v>6086</v>
      </c>
      <c r="B1337" s="1">
        <v>73</v>
      </c>
      <c r="C1337" s="1">
        <v>0</v>
      </c>
      <c r="D1337" s="1">
        <v>0</v>
      </c>
      <c r="E1337" s="1">
        <v>2</v>
      </c>
      <c r="F1337" s="1">
        <v>21.8957997070742</v>
      </c>
      <c r="G1337" s="1">
        <v>0</v>
      </c>
      <c r="H1337" s="1">
        <v>6.7682890381097396</v>
      </c>
      <c r="I1337" s="1">
        <v>7.1727146437843103</v>
      </c>
      <c r="J1337" s="1">
        <v>4.7282804158435097</v>
      </c>
      <c r="K1337" s="1">
        <v>9.7117922396593102</v>
      </c>
      <c r="L1337" s="1">
        <v>1</v>
      </c>
      <c r="M1337" s="1">
        <v>0</v>
      </c>
      <c r="N1337" s="1">
        <v>0</v>
      </c>
      <c r="O1337" s="1">
        <v>0</v>
      </c>
      <c r="P1337" s="1">
        <v>1</v>
      </c>
      <c r="Q1337" s="1">
        <v>0</v>
      </c>
      <c r="R1337" s="1">
        <v>169</v>
      </c>
      <c r="S1337" s="1">
        <v>96</v>
      </c>
      <c r="T1337" s="1">
        <v>228.015567514439</v>
      </c>
      <c r="U1337" s="1">
        <v>171.879487373773</v>
      </c>
      <c r="V1337" s="1">
        <v>34.567273792488599</v>
      </c>
      <c r="W1337" s="1">
        <v>330.56233279994598</v>
      </c>
      <c r="X1337" s="1">
        <v>19.344343632136599</v>
      </c>
      <c r="Y1337" s="1">
        <v>9.0248837897535505</v>
      </c>
      <c r="Z1337" s="1">
        <v>0</v>
      </c>
      <c r="AA1337" s="1">
        <v>0</v>
      </c>
      <c r="AB1337" s="1">
        <v>9.1373333314906997</v>
      </c>
      <c r="AC1337" s="1">
        <v>1</v>
      </c>
      <c r="AD1337" s="1">
        <v>0</v>
      </c>
      <c r="AE1337" s="1">
        <v>0</v>
      </c>
      <c r="AF1337" s="1">
        <v>0</v>
      </c>
      <c r="AG1337" s="1">
        <v>1</v>
      </c>
      <c r="AH1337" s="1">
        <v>0</v>
      </c>
    </row>
    <row r="1338" spans="1:34" x14ac:dyDescent="0.35">
      <c r="A1338" s="1">
        <v>6087</v>
      </c>
      <c r="B1338" s="1">
        <v>76</v>
      </c>
      <c r="C1338" s="1">
        <v>1</v>
      </c>
      <c r="D1338" s="1">
        <v>2</v>
      </c>
      <c r="E1338" s="1">
        <v>0</v>
      </c>
      <c r="F1338" s="1">
        <v>33.829363910885903</v>
      </c>
      <c r="G1338" s="1">
        <v>0</v>
      </c>
      <c r="H1338" s="1">
        <v>19.826313091376001</v>
      </c>
      <c r="I1338" s="1">
        <v>9.3994627087101801</v>
      </c>
      <c r="J1338" s="1">
        <v>4.7941062124568097</v>
      </c>
      <c r="K1338" s="1">
        <v>4.9760457401437801</v>
      </c>
      <c r="L1338" s="1">
        <v>0</v>
      </c>
      <c r="M1338" s="1">
        <v>1</v>
      </c>
      <c r="N1338" s="1">
        <v>1</v>
      </c>
      <c r="O1338" s="1">
        <v>1</v>
      </c>
      <c r="P1338" s="1">
        <v>0</v>
      </c>
      <c r="Q1338" s="1">
        <v>0</v>
      </c>
      <c r="R1338" s="1">
        <v>125</v>
      </c>
      <c r="S1338" s="1">
        <v>108</v>
      </c>
      <c r="T1338" s="1">
        <v>270.52446574364899</v>
      </c>
      <c r="U1338" s="1">
        <v>113.197119832298</v>
      </c>
      <c r="V1338" s="1">
        <v>35.326907803137601</v>
      </c>
      <c r="W1338" s="1">
        <v>152.870399033951</v>
      </c>
      <c r="X1338" s="1">
        <v>18.105555143273001</v>
      </c>
      <c r="Y1338" s="1">
        <v>4.8014359927182797</v>
      </c>
      <c r="Z1338" s="1">
        <v>0</v>
      </c>
      <c r="AA1338" s="1">
        <v>0</v>
      </c>
      <c r="AB1338" s="1">
        <v>2.7189069314460501</v>
      </c>
      <c r="AC1338" s="1">
        <v>0</v>
      </c>
      <c r="AD1338" s="1">
        <v>0</v>
      </c>
      <c r="AE1338" s="1">
        <v>0</v>
      </c>
      <c r="AF1338" s="1">
        <v>1</v>
      </c>
      <c r="AG1338" s="1">
        <v>1</v>
      </c>
      <c r="AH1338" s="1">
        <v>1</v>
      </c>
    </row>
    <row r="1339" spans="1:34" hidden="1" x14ac:dyDescent="0.35">
      <c r="A1339" s="1">
        <v>6088</v>
      </c>
      <c r="B1339" s="1">
        <v>70</v>
      </c>
      <c r="C1339" s="1">
        <v>1</v>
      </c>
      <c r="D1339" s="1">
        <v>0</v>
      </c>
      <c r="E1339" s="1">
        <v>2</v>
      </c>
      <c r="F1339" s="1">
        <v>17.021894771748201</v>
      </c>
      <c r="G1339" s="1">
        <v>0</v>
      </c>
      <c r="H1339" s="1">
        <v>16.905398119808702</v>
      </c>
      <c r="I1339" s="1">
        <v>5.3465853719219698</v>
      </c>
      <c r="J1339" s="1">
        <v>7.6110844157400797</v>
      </c>
      <c r="K1339" s="1">
        <v>8.4498547872772907</v>
      </c>
      <c r="L1339" s="1">
        <v>0</v>
      </c>
      <c r="M1339" s="1">
        <v>0</v>
      </c>
      <c r="N1339" s="1">
        <v>1</v>
      </c>
      <c r="O1339" s="1">
        <v>0</v>
      </c>
      <c r="P1339" s="1">
        <v>0</v>
      </c>
      <c r="Q1339" s="1">
        <v>0</v>
      </c>
      <c r="R1339" s="1">
        <v>105</v>
      </c>
      <c r="S1339" s="1">
        <v>110</v>
      </c>
      <c r="T1339" s="1">
        <v>173.57556782434699</v>
      </c>
      <c r="U1339" s="1">
        <v>52.691316914979801</v>
      </c>
      <c r="V1339" s="1">
        <v>66.140053304492</v>
      </c>
      <c r="W1339" s="1">
        <v>134.06904064075999</v>
      </c>
      <c r="X1339" s="1">
        <v>19.8949152855966</v>
      </c>
      <c r="Y1339" s="1">
        <v>6.5220306212657198</v>
      </c>
      <c r="Z1339" s="1">
        <v>0</v>
      </c>
      <c r="AA1339" s="1">
        <v>0</v>
      </c>
      <c r="AB1339" s="1">
        <v>2.2433726154264502</v>
      </c>
      <c r="AC1339" s="1">
        <v>0</v>
      </c>
      <c r="AD1339" s="1">
        <v>0</v>
      </c>
      <c r="AE1339" s="1">
        <v>0</v>
      </c>
      <c r="AF1339" s="1">
        <v>1</v>
      </c>
      <c r="AG1339" s="1">
        <v>0</v>
      </c>
      <c r="AH1339" s="1">
        <v>0</v>
      </c>
    </row>
    <row r="1340" spans="1:34" hidden="1" x14ac:dyDescent="0.35">
      <c r="A1340" s="1">
        <v>6089</v>
      </c>
      <c r="B1340" s="1">
        <v>89</v>
      </c>
      <c r="C1340" s="1">
        <v>0</v>
      </c>
      <c r="D1340" s="1">
        <v>2</v>
      </c>
      <c r="E1340" s="1">
        <v>3</v>
      </c>
      <c r="F1340" s="1">
        <v>15.7739717016357</v>
      </c>
      <c r="G1340" s="1">
        <v>0</v>
      </c>
      <c r="H1340" s="1">
        <v>1.4252277926780501</v>
      </c>
      <c r="I1340" s="1">
        <v>9.1159226116903594E-2</v>
      </c>
      <c r="J1340" s="1">
        <v>2.6744621816431202</v>
      </c>
      <c r="K1340" s="1">
        <v>6.1095290187150102</v>
      </c>
      <c r="L1340" s="1">
        <v>1</v>
      </c>
      <c r="M1340" s="1">
        <v>0</v>
      </c>
      <c r="N1340" s="1">
        <v>0</v>
      </c>
      <c r="O1340" s="1">
        <v>1</v>
      </c>
      <c r="P1340" s="1">
        <v>0</v>
      </c>
      <c r="Q1340" s="1">
        <v>1</v>
      </c>
      <c r="R1340" s="1">
        <v>112</v>
      </c>
      <c r="S1340" s="1">
        <v>61</v>
      </c>
      <c r="T1340" s="1">
        <v>238.99403474042799</v>
      </c>
      <c r="U1340" s="1">
        <v>79.671389562606294</v>
      </c>
      <c r="V1340" s="1">
        <v>41.5642634175232</v>
      </c>
      <c r="W1340" s="1">
        <v>360.16771521242299</v>
      </c>
      <c r="X1340" s="1">
        <v>29.561096072305599</v>
      </c>
      <c r="Y1340" s="1">
        <v>0.24231905430363099</v>
      </c>
      <c r="Z1340" s="1">
        <v>0</v>
      </c>
      <c r="AA1340" s="1">
        <v>1</v>
      </c>
      <c r="AB1340" s="1">
        <v>7.0063447698571002</v>
      </c>
      <c r="AC1340" s="1">
        <v>0</v>
      </c>
      <c r="AD1340" s="1">
        <v>0</v>
      </c>
      <c r="AE1340" s="1">
        <v>0</v>
      </c>
      <c r="AF1340" s="1">
        <v>0</v>
      </c>
      <c r="AG1340" s="1">
        <v>1</v>
      </c>
      <c r="AH1340" s="1">
        <v>0</v>
      </c>
    </row>
    <row r="1341" spans="1:34" x14ac:dyDescent="0.35">
      <c r="A1341" s="1">
        <v>6090</v>
      </c>
      <c r="B1341" s="1">
        <v>80</v>
      </c>
      <c r="C1341" s="1">
        <v>1</v>
      </c>
      <c r="D1341" s="1">
        <v>1</v>
      </c>
      <c r="E1341" s="1">
        <v>1</v>
      </c>
      <c r="F1341" s="1">
        <v>22.6771127315107</v>
      </c>
      <c r="G1341" s="1">
        <v>1</v>
      </c>
      <c r="H1341" s="1">
        <v>7.7437117325316303</v>
      </c>
      <c r="I1341" s="1">
        <v>0.71315450622118604</v>
      </c>
      <c r="J1341" s="1">
        <v>5.9402495611528998</v>
      </c>
      <c r="K1341" s="1">
        <v>7.9201760098723701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126</v>
      </c>
      <c r="S1341" s="1">
        <v>99</v>
      </c>
      <c r="T1341" s="1">
        <v>211.11106950275999</v>
      </c>
      <c r="U1341" s="1">
        <v>113.780272650485</v>
      </c>
      <c r="V1341" s="1">
        <v>96.466214037318906</v>
      </c>
      <c r="W1341" s="1">
        <v>105.643061771389</v>
      </c>
      <c r="X1341" s="1">
        <v>20.478339066702699</v>
      </c>
      <c r="Y1341" s="1">
        <v>4.2200041819916603</v>
      </c>
      <c r="Z1341" s="1">
        <v>0</v>
      </c>
      <c r="AA1341" s="1">
        <v>0</v>
      </c>
      <c r="AB1341" s="1">
        <v>4.6566679330582099</v>
      </c>
      <c r="AC1341" s="1">
        <v>0</v>
      </c>
      <c r="AD1341" s="1">
        <v>0</v>
      </c>
      <c r="AE1341" s="1">
        <v>1</v>
      </c>
      <c r="AF1341" s="1">
        <v>0</v>
      </c>
      <c r="AG1341" s="1">
        <v>0</v>
      </c>
      <c r="AH1341" s="1">
        <v>1</v>
      </c>
    </row>
    <row r="1342" spans="1:34" hidden="1" x14ac:dyDescent="0.35">
      <c r="A1342" s="1">
        <v>6091</v>
      </c>
      <c r="B1342" s="1">
        <v>66</v>
      </c>
      <c r="C1342" s="1">
        <v>1</v>
      </c>
      <c r="D1342" s="1">
        <v>1</v>
      </c>
      <c r="E1342" s="1">
        <v>1</v>
      </c>
      <c r="F1342" s="1">
        <v>23.948181281364199</v>
      </c>
      <c r="G1342" s="1">
        <v>0</v>
      </c>
      <c r="H1342" s="1">
        <v>11.414155956575</v>
      </c>
      <c r="I1342" s="1">
        <v>5.2692433205908902</v>
      </c>
      <c r="J1342" s="1">
        <v>1.20724517481686</v>
      </c>
      <c r="K1342" s="1">
        <v>9.7527417101676299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1</v>
      </c>
      <c r="R1342" s="1">
        <v>90</v>
      </c>
      <c r="S1342" s="1">
        <v>109</v>
      </c>
      <c r="T1342" s="1">
        <v>282.43641359096398</v>
      </c>
      <c r="U1342" s="1">
        <v>109.582306800111</v>
      </c>
      <c r="V1342" s="1">
        <v>35.644162470239898</v>
      </c>
      <c r="W1342" s="1">
        <v>303.847265089144</v>
      </c>
      <c r="X1342" s="1">
        <v>7.0093470672878002</v>
      </c>
      <c r="Y1342" s="1">
        <v>7.1129843868499396</v>
      </c>
      <c r="Z1342" s="1">
        <v>0</v>
      </c>
      <c r="AA1342" s="1">
        <v>0</v>
      </c>
      <c r="AB1342" s="1">
        <v>8.9116705749078093</v>
      </c>
      <c r="AC1342" s="1">
        <v>1</v>
      </c>
      <c r="AD1342" s="1">
        <v>0</v>
      </c>
      <c r="AE1342" s="1">
        <v>0</v>
      </c>
      <c r="AF1342" s="1">
        <v>0</v>
      </c>
      <c r="AG1342" s="1">
        <v>0</v>
      </c>
      <c r="AH1342" s="1">
        <v>0</v>
      </c>
    </row>
    <row r="1343" spans="1:34" hidden="1" x14ac:dyDescent="0.35">
      <c r="A1343" s="1">
        <v>6092</v>
      </c>
      <c r="B1343" s="1">
        <v>62</v>
      </c>
      <c r="C1343" s="1">
        <v>1</v>
      </c>
      <c r="D1343" s="1">
        <v>0</v>
      </c>
      <c r="E1343" s="1">
        <v>3</v>
      </c>
      <c r="F1343" s="1">
        <v>28.1892096654231</v>
      </c>
      <c r="G1343" s="1">
        <v>1</v>
      </c>
      <c r="H1343" s="1">
        <v>7.7633488549660603</v>
      </c>
      <c r="I1343" s="1">
        <v>1.91349149862889</v>
      </c>
      <c r="J1343" s="1">
        <v>6.0235765650430499</v>
      </c>
      <c r="K1343" s="1">
        <v>5.0391602283843797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176</v>
      </c>
      <c r="S1343" s="1">
        <v>111</v>
      </c>
      <c r="T1343" s="1">
        <v>289.37529867872399</v>
      </c>
      <c r="U1343" s="1">
        <v>176.18377768350501</v>
      </c>
      <c r="V1343" s="1">
        <v>58.060186142918504</v>
      </c>
      <c r="W1343" s="1">
        <v>364.13405855892302</v>
      </c>
      <c r="X1343" s="1">
        <v>8.9734825784118293</v>
      </c>
      <c r="Y1343" s="1">
        <v>9.3078956896243508</v>
      </c>
      <c r="Z1343" s="1">
        <v>0</v>
      </c>
      <c r="AA1343" s="1">
        <v>0</v>
      </c>
      <c r="AB1343" s="1">
        <v>0.44232599919210402</v>
      </c>
      <c r="AC1343" s="1">
        <v>0</v>
      </c>
      <c r="AD1343" s="1">
        <v>0</v>
      </c>
      <c r="AE1343" s="1">
        <v>0</v>
      </c>
      <c r="AF1343" s="1">
        <v>0</v>
      </c>
      <c r="AG1343" s="1">
        <v>0</v>
      </c>
      <c r="AH1343" s="1">
        <v>0</v>
      </c>
    </row>
    <row r="1344" spans="1:34" x14ac:dyDescent="0.35">
      <c r="A1344" s="1">
        <v>6093</v>
      </c>
      <c r="B1344" s="1">
        <v>80</v>
      </c>
      <c r="C1344" s="1">
        <v>1</v>
      </c>
      <c r="D1344" s="1">
        <v>0</v>
      </c>
      <c r="E1344" s="1">
        <v>1</v>
      </c>
      <c r="F1344" s="1">
        <v>30.5117324226139</v>
      </c>
      <c r="G1344" s="1">
        <v>0</v>
      </c>
      <c r="H1344" s="1">
        <v>3.7882710558211299</v>
      </c>
      <c r="I1344" s="1">
        <v>6.1445658524309996</v>
      </c>
      <c r="J1344" s="1">
        <v>9.8072076934154797</v>
      </c>
      <c r="K1344" s="1">
        <v>4.5416061582299303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166</v>
      </c>
      <c r="S1344" s="1">
        <v>62</v>
      </c>
      <c r="T1344" s="1">
        <v>230.403771790712</v>
      </c>
      <c r="U1344" s="1">
        <v>120.331094111537</v>
      </c>
      <c r="V1344" s="1">
        <v>35.437748981118702</v>
      </c>
      <c r="W1344" s="1">
        <v>95.827693021804507</v>
      </c>
      <c r="X1344" s="1">
        <v>4.1033953172529296</v>
      </c>
      <c r="Y1344" s="1">
        <v>4.80197632715499</v>
      </c>
      <c r="Z1344" s="1">
        <v>1</v>
      </c>
      <c r="AA1344" s="1">
        <v>0</v>
      </c>
      <c r="AB1344" s="1">
        <v>3.5865422974231498</v>
      </c>
      <c r="AC1344" s="1">
        <v>0</v>
      </c>
      <c r="AD1344" s="1">
        <v>0</v>
      </c>
      <c r="AE1344" s="1">
        <v>0</v>
      </c>
      <c r="AF1344" s="1">
        <v>0</v>
      </c>
      <c r="AG1344" s="1">
        <v>0</v>
      </c>
      <c r="AH1344" s="1">
        <v>1</v>
      </c>
    </row>
    <row r="1345" spans="1:34" x14ac:dyDescent="0.35">
      <c r="A1345" s="1">
        <v>6094</v>
      </c>
      <c r="B1345" s="1">
        <v>64</v>
      </c>
      <c r="C1345" s="1">
        <v>0</v>
      </c>
      <c r="D1345" s="1">
        <v>2</v>
      </c>
      <c r="E1345" s="1">
        <v>2</v>
      </c>
      <c r="F1345" s="1">
        <v>34.572331343069798</v>
      </c>
      <c r="G1345" s="1">
        <v>0</v>
      </c>
      <c r="H1345" s="1">
        <v>0.79178757112718701</v>
      </c>
      <c r="I1345" s="1">
        <v>4.8935812783966997</v>
      </c>
      <c r="J1345" s="1">
        <v>7.7593189502441504</v>
      </c>
      <c r="K1345" s="1">
        <v>8.6078671072137798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1</v>
      </c>
      <c r="R1345" s="1">
        <v>102</v>
      </c>
      <c r="S1345" s="1">
        <v>70</v>
      </c>
      <c r="T1345" s="1">
        <v>217.573975145703</v>
      </c>
      <c r="U1345" s="1">
        <v>149.83848324477501</v>
      </c>
      <c r="V1345" s="1">
        <v>44.664039900139997</v>
      </c>
      <c r="W1345" s="1">
        <v>103.77271511369401</v>
      </c>
      <c r="X1345" s="1">
        <v>23.630112658946398</v>
      </c>
      <c r="Y1345" s="1">
        <v>2.2659360353245899</v>
      </c>
      <c r="Z1345" s="1">
        <v>0</v>
      </c>
      <c r="AA1345" s="1">
        <v>0</v>
      </c>
      <c r="AB1345" s="1">
        <v>3.2160138293209499</v>
      </c>
      <c r="AC1345" s="1">
        <v>0</v>
      </c>
      <c r="AD1345" s="1">
        <v>0</v>
      </c>
      <c r="AE1345" s="1">
        <v>0</v>
      </c>
      <c r="AF1345" s="1">
        <v>1</v>
      </c>
      <c r="AG1345" s="1">
        <v>0</v>
      </c>
      <c r="AH1345" s="1">
        <v>1</v>
      </c>
    </row>
    <row r="1346" spans="1:34" hidden="1" x14ac:dyDescent="0.35">
      <c r="A1346" s="1">
        <v>6095</v>
      </c>
      <c r="B1346" s="1">
        <v>61</v>
      </c>
      <c r="C1346" s="1">
        <v>1</v>
      </c>
      <c r="D1346" s="1">
        <v>0</v>
      </c>
      <c r="E1346" s="1">
        <v>2</v>
      </c>
      <c r="F1346" s="1">
        <v>23.361917294662501</v>
      </c>
      <c r="G1346" s="1">
        <v>1</v>
      </c>
      <c r="H1346" s="1">
        <v>4.7592975096337797</v>
      </c>
      <c r="I1346" s="1">
        <v>3.30834513765801</v>
      </c>
      <c r="J1346" s="1">
        <v>3.9980387183495099</v>
      </c>
      <c r="K1346" s="1">
        <v>4.2612690438618301</v>
      </c>
      <c r="L1346" s="1">
        <v>0</v>
      </c>
      <c r="M1346" s="1">
        <v>0</v>
      </c>
      <c r="N1346" s="1">
        <v>0</v>
      </c>
      <c r="O1346" s="1">
        <v>1</v>
      </c>
      <c r="P1346" s="1">
        <v>0</v>
      </c>
      <c r="Q1346" s="1">
        <v>0</v>
      </c>
      <c r="R1346" s="1">
        <v>143</v>
      </c>
      <c r="S1346" s="1">
        <v>119</v>
      </c>
      <c r="T1346" s="1">
        <v>190.63222760061001</v>
      </c>
      <c r="U1346" s="1">
        <v>169.85850910016299</v>
      </c>
      <c r="V1346" s="1">
        <v>55.806693126761303</v>
      </c>
      <c r="W1346" s="1">
        <v>337.31222818381502</v>
      </c>
      <c r="X1346" s="1">
        <v>25.046823263833101</v>
      </c>
      <c r="Y1346" s="1">
        <v>9.3065649630745106</v>
      </c>
      <c r="Z1346" s="1">
        <v>0</v>
      </c>
      <c r="AA1346" s="1">
        <v>0</v>
      </c>
      <c r="AB1346" s="1">
        <v>8.9111354359745398</v>
      </c>
      <c r="AC1346" s="1">
        <v>0</v>
      </c>
      <c r="AD1346" s="1">
        <v>0</v>
      </c>
      <c r="AE1346" s="1">
        <v>0</v>
      </c>
      <c r="AF1346" s="1">
        <v>0</v>
      </c>
      <c r="AG1346" s="1">
        <v>0</v>
      </c>
      <c r="AH1346" s="1">
        <v>0</v>
      </c>
    </row>
    <row r="1347" spans="1:34" hidden="1" x14ac:dyDescent="0.35">
      <c r="A1347" s="1">
        <v>6096</v>
      </c>
      <c r="B1347" s="1">
        <v>90</v>
      </c>
      <c r="C1347" s="1">
        <v>0</v>
      </c>
      <c r="D1347" s="1">
        <v>0</v>
      </c>
      <c r="E1347" s="1">
        <v>1</v>
      </c>
      <c r="F1347" s="1">
        <v>38.855794988650601</v>
      </c>
      <c r="G1347" s="1">
        <v>0</v>
      </c>
      <c r="H1347" s="1">
        <v>17.9608785459823</v>
      </c>
      <c r="I1347" s="1">
        <v>1.5772184766650299</v>
      </c>
      <c r="J1347" s="1">
        <v>6.7677268787899303</v>
      </c>
      <c r="K1347" s="1">
        <v>8.7535733271948803</v>
      </c>
      <c r="L1347" s="1">
        <v>0</v>
      </c>
      <c r="M1347" s="1">
        <v>0</v>
      </c>
      <c r="N1347" s="1">
        <v>0</v>
      </c>
      <c r="O1347" s="1">
        <v>1</v>
      </c>
      <c r="P1347" s="1">
        <v>0</v>
      </c>
      <c r="Q1347" s="1">
        <v>0</v>
      </c>
      <c r="R1347" s="1">
        <v>113</v>
      </c>
      <c r="S1347" s="1">
        <v>95</v>
      </c>
      <c r="T1347" s="1">
        <v>216.90002794655999</v>
      </c>
      <c r="U1347" s="1">
        <v>67.793525671385893</v>
      </c>
      <c r="V1347" s="1">
        <v>91.884591991660102</v>
      </c>
      <c r="W1347" s="1">
        <v>332.04946293282302</v>
      </c>
      <c r="X1347" s="1">
        <v>8.7496665480539999</v>
      </c>
      <c r="Y1347" s="1">
        <v>6.2638921863790999</v>
      </c>
      <c r="Z1347" s="1">
        <v>0</v>
      </c>
      <c r="AA1347" s="1">
        <v>0</v>
      </c>
      <c r="AB1347" s="1">
        <v>5.4966706684458</v>
      </c>
      <c r="AC1347" s="1">
        <v>0</v>
      </c>
      <c r="AD1347" s="1">
        <v>0</v>
      </c>
      <c r="AE1347" s="1">
        <v>0</v>
      </c>
      <c r="AF1347" s="1">
        <v>0</v>
      </c>
      <c r="AG1347" s="1">
        <v>1</v>
      </c>
      <c r="AH1347" s="1">
        <v>0</v>
      </c>
    </row>
    <row r="1348" spans="1:34" hidden="1" x14ac:dyDescent="0.35">
      <c r="A1348" s="1">
        <v>6097</v>
      </c>
      <c r="B1348" s="1">
        <v>70</v>
      </c>
      <c r="C1348" s="1">
        <v>1</v>
      </c>
      <c r="D1348" s="1">
        <v>1</v>
      </c>
      <c r="E1348" s="1">
        <v>2</v>
      </c>
      <c r="F1348" s="1">
        <v>25.699452036169198</v>
      </c>
      <c r="G1348" s="1">
        <v>0</v>
      </c>
      <c r="H1348" s="1">
        <v>17.4736006122411</v>
      </c>
      <c r="I1348" s="1">
        <v>2.4358296324920299</v>
      </c>
      <c r="J1348" s="1">
        <v>7.6218784983323804</v>
      </c>
      <c r="K1348" s="1">
        <v>7.0062311348956401</v>
      </c>
      <c r="L1348" s="1">
        <v>0</v>
      </c>
      <c r="M1348" s="1">
        <v>0</v>
      </c>
      <c r="N1348" s="1">
        <v>1</v>
      </c>
      <c r="O1348" s="1">
        <v>0</v>
      </c>
      <c r="P1348" s="1">
        <v>0</v>
      </c>
      <c r="Q1348" s="1">
        <v>0</v>
      </c>
      <c r="R1348" s="1">
        <v>121</v>
      </c>
      <c r="S1348" s="1">
        <v>68</v>
      </c>
      <c r="T1348" s="1">
        <v>243.18846784190399</v>
      </c>
      <c r="U1348" s="1">
        <v>194.706669600456</v>
      </c>
      <c r="V1348" s="1">
        <v>31.208912251423801</v>
      </c>
      <c r="W1348" s="1">
        <v>156.63935135691699</v>
      </c>
      <c r="X1348" s="1">
        <v>4.4503546611230096</v>
      </c>
      <c r="Y1348" s="1">
        <v>8.1087444021650406</v>
      </c>
      <c r="Z1348" s="1">
        <v>0</v>
      </c>
      <c r="AA1348" s="1">
        <v>0</v>
      </c>
      <c r="AB1348" s="1">
        <v>2.7530261828199398</v>
      </c>
      <c r="AC1348" s="1">
        <v>0</v>
      </c>
      <c r="AD1348" s="1">
        <v>1</v>
      </c>
      <c r="AE1348" s="1">
        <v>1</v>
      </c>
      <c r="AF1348" s="1">
        <v>1</v>
      </c>
      <c r="AG1348" s="1">
        <v>0</v>
      </c>
      <c r="AH1348" s="1">
        <v>0</v>
      </c>
    </row>
    <row r="1349" spans="1:34" hidden="1" x14ac:dyDescent="0.35">
      <c r="A1349" s="1">
        <v>6098</v>
      </c>
      <c r="B1349" s="1">
        <v>69</v>
      </c>
      <c r="C1349" s="1">
        <v>1</v>
      </c>
      <c r="D1349" s="1">
        <v>1</v>
      </c>
      <c r="E1349" s="1">
        <v>0</v>
      </c>
      <c r="F1349" s="1">
        <v>29.098082470026998</v>
      </c>
      <c r="G1349" s="1">
        <v>1</v>
      </c>
      <c r="H1349" s="1">
        <v>10.1510900217299</v>
      </c>
      <c r="I1349" s="1">
        <v>9.3702546524088905</v>
      </c>
      <c r="J1349" s="1">
        <v>1.0292827546054899</v>
      </c>
      <c r="K1349" s="1">
        <v>7.6333148010686003</v>
      </c>
      <c r="L1349" s="1">
        <v>0</v>
      </c>
      <c r="M1349" s="1">
        <v>0</v>
      </c>
      <c r="N1349" s="1">
        <v>0</v>
      </c>
      <c r="O1349" s="1">
        <v>0</v>
      </c>
      <c r="P1349" s="1">
        <v>1</v>
      </c>
      <c r="Q1349" s="1">
        <v>0</v>
      </c>
      <c r="R1349" s="1">
        <v>107</v>
      </c>
      <c r="S1349" s="1">
        <v>104</v>
      </c>
      <c r="T1349" s="1">
        <v>273.43390110116297</v>
      </c>
      <c r="U1349" s="1">
        <v>127.419633662181</v>
      </c>
      <c r="V1349" s="1">
        <v>37.0780475107019</v>
      </c>
      <c r="W1349" s="1">
        <v>150.034315716902</v>
      </c>
      <c r="X1349" s="1">
        <v>11.134879620302</v>
      </c>
      <c r="Y1349" s="1">
        <v>3.6700545312353601</v>
      </c>
      <c r="Z1349" s="1">
        <v>0</v>
      </c>
      <c r="AA1349" s="1">
        <v>0</v>
      </c>
      <c r="AB1349" s="1">
        <v>8.3151183067264807</v>
      </c>
      <c r="AC1349" s="1">
        <v>0</v>
      </c>
      <c r="AD1349" s="1">
        <v>0</v>
      </c>
      <c r="AE1349" s="1">
        <v>1</v>
      </c>
      <c r="AF1349" s="1">
        <v>1</v>
      </c>
      <c r="AG1349" s="1">
        <v>0</v>
      </c>
      <c r="AH1349" s="1">
        <v>0</v>
      </c>
    </row>
    <row r="1350" spans="1:34" hidden="1" x14ac:dyDescent="0.35">
      <c r="A1350" s="1">
        <v>6099</v>
      </c>
      <c r="B1350" s="1">
        <v>62</v>
      </c>
      <c r="C1350" s="1">
        <v>1</v>
      </c>
      <c r="D1350" s="1">
        <v>1</v>
      </c>
      <c r="E1350" s="1">
        <v>3</v>
      </c>
      <c r="F1350" s="1">
        <v>16.751500536898298</v>
      </c>
      <c r="G1350" s="1">
        <v>0</v>
      </c>
      <c r="H1350" s="1">
        <v>11.5608197478041</v>
      </c>
      <c r="I1350" s="1">
        <v>0.43905065556184503</v>
      </c>
      <c r="J1350" s="1">
        <v>2.7219109681048899</v>
      </c>
      <c r="K1350" s="1">
        <v>7.5729293601838403</v>
      </c>
      <c r="L1350" s="1">
        <v>0</v>
      </c>
      <c r="M1350" s="1">
        <v>0</v>
      </c>
      <c r="N1350" s="1">
        <v>1</v>
      </c>
      <c r="O1350" s="1">
        <v>0</v>
      </c>
      <c r="P1350" s="1">
        <v>0</v>
      </c>
      <c r="Q1350" s="1">
        <v>0</v>
      </c>
      <c r="R1350" s="1">
        <v>165</v>
      </c>
      <c r="S1350" s="1">
        <v>87</v>
      </c>
      <c r="T1350" s="1">
        <v>263.383522202667</v>
      </c>
      <c r="U1350" s="1">
        <v>135.044678302596</v>
      </c>
      <c r="V1350" s="1">
        <v>50.418474715409403</v>
      </c>
      <c r="W1350" s="1">
        <v>160.233195026359</v>
      </c>
      <c r="X1350" s="1">
        <v>25.876907285733701</v>
      </c>
      <c r="Y1350" s="1">
        <v>4.6909253182648403</v>
      </c>
      <c r="Z1350" s="1">
        <v>0</v>
      </c>
      <c r="AA1350" s="1">
        <v>0</v>
      </c>
      <c r="AB1350" s="1">
        <v>6.1169230903286502</v>
      </c>
      <c r="AC1350" s="1">
        <v>0</v>
      </c>
      <c r="AD1350" s="1">
        <v>0</v>
      </c>
      <c r="AE1350" s="1">
        <v>0</v>
      </c>
      <c r="AF1350" s="1">
        <v>0</v>
      </c>
      <c r="AG1350" s="1">
        <v>0</v>
      </c>
      <c r="AH1350" s="1">
        <v>0</v>
      </c>
    </row>
    <row r="1351" spans="1:34" hidden="1" x14ac:dyDescent="0.35">
      <c r="A1351" s="1">
        <v>6100</v>
      </c>
      <c r="B1351" s="1">
        <v>76</v>
      </c>
      <c r="C1351" s="1">
        <v>0</v>
      </c>
      <c r="D1351" s="1">
        <v>0</v>
      </c>
      <c r="E1351" s="1">
        <v>1</v>
      </c>
      <c r="F1351" s="1">
        <v>31.372627966223401</v>
      </c>
      <c r="G1351" s="1">
        <v>0</v>
      </c>
      <c r="H1351" s="1">
        <v>8.2527307501833906</v>
      </c>
      <c r="I1351" s="1">
        <v>5.2797992314144997</v>
      </c>
      <c r="J1351" s="1">
        <v>9.7677482658067394</v>
      </c>
      <c r="K1351" s="1">
        <v>7.8185873735983797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146</v>
      </c>
      <c r="S1351" s="1">
        <v>101</v>
      </c>
      <c r="T1351" s="1">
        <v>234.34604889344899</v>
      </c>
      <c r="U1351" s="1">
        <v>194.412823383866</v>
      </c>
      <c r="V1351" s="1">
        <v>27.444555910659599</v>
      </c>
      <c r="W1351" s="1">
        <v>371.36154138250402</v>
      </c>
      <c r="X1351" s="1">
        <v>26.157045425953999</v>
      </c>
      <c r="Y1351" s="1">
        <v>7.1083547376285496</v>
      </c>
      <c r="Z1351" s="1">
        <v>1</v>
      </c>
      <c r="AA1351" s="1">
        <v>1</v>
      </c>
      <c r="AB1351" s="1">
        <v>3.43169757735591</v>
      </c>
      <c r="AC1351" s="1">
        <v>0</v>
      </c>
      <c r="AD1351" s="1">
        <v>0</v>
      </c>
      <c r="AE1351" s="1">
        <v>0</v>
      </c>
      <c r="AF1351" s="1">
        <v>0</v>
      </c>
      <c r="AG1351" s="1">
        <v>0</v>
      </c>
      <c r="AH1351" s="1">
        <v>0</v>
      </c>
    </row>
    <row r="1352" spans="1:34" hidden="1" x14ac:dyDescent="0.35">
      <c r="A1352" s="1">
        <v>6101</v>
      </c>
      <c r="B1352" s="1">
        <v>89</v>
      </c>
      <c r="C1352" s="1">
        <v>1</v>
      </c>
      <c r="D1352" s="1">
        <v>1</v>
      </c>
      <c r="E1352" s="1">
        <v>1</v>
      </c>
      <c r="F1352" s="1">
        <v>25.0798102812232</v>
      </c>
      <c r="G1352" s="1">
        <v>0</v>
      </c>
      <c r="H1352" s="1">
        <v>12.7180379530989</v>
      </c>
      <c r="I1352" s="1">
        <v>9.3391137249082998</v>
      </c>
      <c r="J1352" s="1">
        <v>1.5779485013008001</v>
      </c>
      <c r="K1352" s="1">
        <v>5.3748345861412901</v>
      </c>
      <c r="L1352" s="1">
        <v>1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112</v>
      </c>
      <c r="S1352" s="1">
        <v>110</v>
      </c>
      <c r="T1352" s="1">
        <v>219.15970567267499</v>
      </c>
      <c r="U1352" s="1">
        <v>55.249265743819898</v>
      </c>
      <c r="V1352" s="1">
        <v>65.391649113973102</v>
      </c>
      <c r="W1352" s="1">
        <v>65.984513193019893</v>
      </c>
      <c r="X1352" s="1">
        <v>4.5527783766142402</v>
      </c>
      <c r="Y1352" s="1">
        <v>7.5386309542505803</v>
      </c>
      <c r="Z1352" s="1">
        <v>0</v>
      </c>
      <c r="AA1352" s="1">
        <v>0</v>
      </c>
      <c r="AB1352" s="1">
        <v>9.3789739245308699</v>
      </c>
      <c r="AC1352" s="1">
        <v>0</v>
      </c>
      <c r="AD1352" s="1">
        <v>0</v>
      </c>
      <c r="AE1352" s="1">
        <v>0</v>
      </c>
      <c r="AF1352" s="1">
        <v>0</v>
      </c>
      <c r="AG1352" s="1">
        <v>0</v>
      </c>
      <c r="AH1352" s="1">
        <v>0</v>
      </c>
    </row>
    <row r="1353" spans="1:34" hidden="1" x14ac:dyDescent="0.35">
      <c r="A1353" s="1">
        <v>6102</v>
      </c>
      <c r="B1353" s="1">
        <v>79</v>
      </c>
      <c r="C1353" s="1">
        <v>1</v>
      </c>
      <c r="D1353" s="1">
        <v>0</v>
      </c>
      <c r="E1353" s="1">
        <v>2</v>
      </c>
      <c r="F1353" s="1">
        <v>22.829263545692999</v>
      </c>
      <c r="G1353" s="1">
        <v>0</v>
      </c>
      <c r="H1353" s="1">
        <v>8.1389952436350192</v>
      </c>
      <c r="I1353" s="1">
        <v>3.0767796050232699</v>
      </c>
      <c r="J1353" s="1">
        <v>1.7513714599661701</v>
      </c>
      <c r="K1353" s="1">
        <v>6.3585007244828198</v>
      </c>
      <c r="L1353" s="1">
        <v>0</v>
      </c>
      <c r="M1353" s="1">
        <v>0</v>
      </c>
      <c r="N1353" s="1">
        <v>1</v>
      </c>
      <c r="O1353" s="1">
        <v>1</v>
      </c>
      <c r="P1353" s="1">
        <v>1</v>
      </c>
      <c r="Q1353" s="1">
        <v>0</v>
      </c>
      <c r="R1353" s="1">
        <v>149</v>
      </c>
      <c r="S1353" s="1">
        <v>119</v>
      </c>
      <c r="T1353" s="1">
        <v>209.219313892331</v>
      </c>
      <c r="U1353" s="1">
        <v>195.42266084297299</v>
      </c>
      <c r="V1353" s="1">
        <v>42.804590019153899</v>
      </c>
      <c r="W1353" s="1">
        <v>151.69547348267901</v>
      </c>
      <c r="X1353" s="1">
        <v>25.520716468691798</v>
      </c>
      <c r="Y1353" s="1">
        <v>3.7944392095955402</v>
      </c>
      <c r="Z1353" s="1">
        <v>0</v>
      </c>
      <c r="AA1353" s="1">
        <v>1</v>
      </c>
      <c r="AB1353" s="1">
        <v>6.3030483433052398</v>
      </c>
      <c r="AC1353" s="1">
        <v>0</v>
      </c>
      <c r="AD1353" s="1">
        <v>0</v>
      </c>
      <c r="AE1353" s="1">
        <v>0</v>
      </c>
      <c r="AF1353" s="1">
        <v>0</v>
      </c>
      <c r="AG1353" s="1">
        <v>1</v>
      </c>
      <c r="AH1353" s="1">
        <v>0</v>
      </c>
    </row>
    <row r="1354" spans="1:34" x14ac:dyDescent="0.35">
      <c r="A1354" s="1">
        <v>6103</v>
      </c>
      <c r="B1354" s="1">
        <v>63</v>
      </c>
      <c r="C1354" s="1">
        <v>0</v>
      </c>
      <c r="D1354" s="1">
        <v>3</v>
      </c>
      <c r="E1354" s="1">
        <v>1</v>
      </c>
      <c r="F1354" s="1">
        <v>23.356042504180799</v>
      </c>
      <c r="G1354" s="1">
        <v>1</v>
      </c>
      <c r="H1354" s="1">
        <v>17.5677404353555</v>
      </c>
      <c r="I1354" s="1">
        <v>8.5655342916703905</v>
      </c>
      <c r="J1354" s="1">
        <v>8.2333847689536501</v>
      </c>
      <c r="K1354" s="1">
        <v>8.7673037791308097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106</v>
      </c>
      <c r="S1354" s="1">
        <v>65</v>
      </c>
      <c r="T1354" s="1">
        <v>199.05618367052699</v>
      </c>
      <c r="U1354" s="1">
        <v>184.25186892082601</v>
      </c>
      <c r="V1354" s="1">
        <v>74.250406541297806</v>
      </c>
      <c r="W1354" s="1">
        <v>342.42943230530699</v>
      </c>
      <c r="X1354" s="1">
        <v>0.36423771602153998</v>
      </c>
      <c r="Y1354" s="1">
        <v>1.4660792176716999</v>
      </c>
      <c r="Z1354" s="1">
        <v>0</v>
      </c>
      <c r="AA1354" s="1">
        <v>0</v>
      </c>
      <c r="AB1354" s="1">
        <v>1.3914624884141999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1</v>
      </c>
    </row>
    <row r="1355" spans="1:34" hidden="1" x14ac:dyDescent="0.35">
      <c r="A1355" s="1">
        <v>6104</v>
      </c>
      <c r="B1355" s="1">
        <v>80</v>
      </c>
      <c r="C1355" s="1">
        <v>1</v>
      </c>
      <c r="D1355" s="1">
        <v>1</v>
      </c>
      <c r="E1355" s="1">
        <v>1</v>
      </c>
      <c r="F1355" s="1">
        <v>19.2349832548656</v>
      </c>
      <c r="G1355" s="1">
        <v>0</v>
      </c>
      <c r="H1355" s="1">
        <v>12.6358457881762</v>
      </c>
      <c r="I1355" s="1">
        <v>1.6180915013484001</v>
      </c>
      <c r="J1355" s="1">
        <v>1.8709840160178799</v>
      </c>
      <c r="K1355" s="1">
        <v>8.5292122057637592</v>
      </c>
      <c r="L1355" s="1">
        <v>1</v>
      </c>
      <c r="M1355" s="1">
        <v>1</v>
      </c>
      <c r="N1355" s="1">
        <v>0</v>
      </c>
      <c r="O1355" s="1">
        <v>0</v>
      </c>
      <c r="P1355" s="1">
        <v>1</v>
      </c>
      <c r="Q1355" s="1">
        <v>0</v>
      </c>
      <c r="R1355" s="1">
        <v>108</v>
      </c>
      <c r="S1355" s="1">
        <v>93</v>
      </c>
      <c r="T1355" s="1">
        <v>285.03035146070101</v>
      </c>
      <c r="U1355" s="1">
        <v>135.99419583454801</v>
      </c>
      <c r="V1355" s="1">
        <v>67.436231376441896</v>
      </c>
      <c r="W1355" s="1">
        <v>136.71576004506301</v>
      </c>
      <c r="X1355" s="1">
        <v>26.966433369210499</v>
      </c>
      <c r="Y1355" s="1">
        <v>7.1889736918130804</v>
      </c>
      <c r="Z1355" s="1">
        <v>0</v>
      </c>
      <c r="AA1355" s="1">
        <v>0</v>
      </c>
      <c r="AB1355" s="1">
        <v>8.0976776058540292</v>
      </c>
      <c r="AC1355" s="1">
        <v>0</v>
      </c>
      <c r="AD1355" s="1">
        <v>1</v>
      </c>
      <c r="AE1355" s="1">
        <v>0</v>
      </c>
      <c r="AF1355" s="1">
        <v>0</v>
      </c>
      <c r="AG1355" s="1">
        <v>1</v>
      </c>
      <c r="AH1355" s="1">
        <v>0</v>
      </c>
    </row>
    <row r="1356" spans="1:34" x14ac:dyDescent="0.35">
      <c r="A1356" s="1">
        <v>6105</v>
      </c>
      <c r="B1356" s="1">
        <v>76</v>
      </c>
      <c r="C1356" s="1">
        <v>0</v>
      </c>
      <c r="D1356" s="1">
        <v>3</v>
      </c>
      <c r="E1356" s="1">
        <v>2</v>
      </c>
      <c r="F1356" s="1">
        <v>30.864922559305199</v>
      </c>
      <c r="G1356" s="1">
        <v>1</v>
      </c>
      <c r="H1356" s="1">
        <v>6.5285996796477994E-2</v>
      </c>
      <c r="I1356" s="1">
        <v>0.220873749019112</v>
      </c>
      <c r="J1356" s="1">
        <v>6.3290791619038798</v>
      </c>
      <c r="K1356" s="1">
        <v>6.6508731858748797</v>
      </c>
      <c r="L1356" s="1">
        <v>1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124</v>
      </c>
      <c r="S1356" s="1">
        <v>87</v>
      </c>
      <c r="T1356" s="1">
        <v>279.33462372911498</v>
      </c>
      <c r="U1356" s="1">
        <v>156.59673642484901</v>
      </c>
      <c r="V1356" s="1">
        <v>62.367912941905701</v>
      </c>
      <c r="W1356" s="1">
        <v>78.3126760550619</v>
      </c>
      <c r="X1356" s="1">
        <v>23.330865197905801</v>
      </c>
      <c r="Y1356" s="1">
        <v>2.8776977383367499</v>
      </c>
      <c r="Z1356" s="1">
        <v>0</v>
      </c>
      <c r="AA1356" s="1">
        <v>0</v>
      </c>
      <c r="AB1356" s="1">
        <v>2.8630694408562398</v>
      </c>
      <c r="AC1356" s="1">
        <v>0</v>
      </c>
      <c r="AD1356" s="1">
        <v>0</v>
      </c>
      <c r="AE1356" s="1">
        <v>0</v>
      </c>
      <c r="AF1356" s="1">
        <v>1</v>
      </c>
      <c r="AG1356" s="1">
        <v>0</v>
      </c>
      <c r="AH1356" s="1">
        <v>1</v>
      </c>
    </row>
    <row r="1357" spans="1:34" hidden="1" x14ac:dyDescent="0.35">
      <c r="A1357" s="1">
        <v>6106</v>
      </c>
      <c r="B1357" s="1">
        <v>90</v>
      </c>
      <c r="C1357" s="1">
        <v>0</v>
      </c>
      <c r="D1357" s="1">
        <v>0</v>
      </c>
      <c r="E1357" s="1">
        <v>1</v>
      </c>
      <c r="F1357" s="1">
        <v>30.733561887327401</v>
      </c>
      <c r="G1357" s="1">
        <v>1</v>
      </c>
      <c r="H1357" s="1">
        <v>0.67588777024282898</v>
      </c>
      <c r="I1357" s="1">
        <v>4.2878741362355601</v>
      </c>
      <c r="J1357" s="1">
        <v>1.22747099556224</v>
      </c>
      <c r="K1357" s="1">
        <v>4.6828477319786197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139</v>
      </c>
      <c r="S1357" s="1">
        <v>109</v>
      </c>
      <c r="T1357" s="1">
        <v>249.24003741726801</v>
      </c>
      <c r="U1357" s="1">
        <v>106.721687813836</v>
      </c>
      <c r="V1357" s="1">
        <v>52.250729033153704</v>
      </c>
      <c r="W1357" s="1">
        <v>158.750821366048</v>
      </c>
      <c r="X1357" s="1">
        <v>29.456268864821599</v>
      </c>
      <c r="Y1357" s="1">
        <v>4.9006693844663802</v>
      </c>
      <c r="Z1357" s="1">
        <v>0</v>
      </c>
      <c r="AA1357" s="1">
        <v>1</v>
      </c>
      <c r="AB1357" s="1">
        <v>1.44898480779901</v>
      </c>
      <c r="AC1357" s="1">
        <v>0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</row>
    <row r="1358" spans="1:34" hidden="1" x14ac:dyDescent="0.35">
      <c r="A1358" s="1">
        <v>6107</v>
      </c>
      <c r="B1358" s="1">
        <v>72</v>
      </c>
      <c r="C1358" s="1">
        <v>1</v>
      </c>
      <c r="D1358" s="1">
        <v>0</v>
      </c>
      <c r="E1358" s="1">
        <v>1</v>
      </c>
      <c r="F1358" s="1">
        <v>36.794640408627501</v>
      </c>
      <c r="G1358" s="1">
        <v>0</v>
      </c>
      <c r="H1358" s="1">
        <v>6.0414794054291203</v>
      </c>
      <c r="I1358" s="1">
        <v>4.1676971728960304</v>
      </c>
      <c r="J1358" s="1">
        <v>6.2692326064070301</v>
      </c>
      <c r="K1358" s="1">
        <v>8.2201323307388598</v>
      </c>
      <c r="L1358" s="1">
        <v>1</v>
      </c>
      <c r="M1358" s="1">
        <v>1</v>
      </c>
      <c r="N1358" s="1">
        <v>0</v>
      </c>
      <c r="O1358" s="1">
        <v>0</v>
      </c>
      <c r="P1358" s="1">
        <v>0</v>
      </c>
      <c r="Q1358" s="1">
        <v>0</v>
      </c>
      <c r="R1358" s="1">
        <v>175</v>
      </c>
      <c r="S1358" s="1">
        <v>118</v>
      </c>
      <c r="T1358" s="1">
        <v>198.798974233493</v>
      </c>
      <c r="U1358" s="1">
        <v>52.5110359181039</v>
      </c>
      <c r="V1358" s="1">
        <v>94.242068761873696</v>
      </c>
      <c r="W1358" s="1">
        <v>376.852637326185</v>
      </c>
      <c r="X1358" s="1">
        <v>9.6445676682332309</v>
      </c>
      <c r="Y1358" s="1">
        <v>4.7360292283937602</v>
      </c>
      <c r="Z1358" s="1">
        <v>0</v>
      </c>
      <c r="AA1358" s="1">
        <v>0</v>
      </c>
      <c r="AB1358" s="1">
        <v>8.8782134706482001</v>
      </c>
      <c r="AC1358" s="1">
        <v>0</v>
      </c>
      <c r="AD1358" s="1">
        <v>0</v>
      </c>
      <c r="AE1358" s="1">
        <v>0</v>
      </c>
      <c r="AF1358" s="1">
        <v>0</v>
      </c>
      <c r="AG1358" s="1">
        <v>0</v>
      </c>
      <c r="AH1358" s="1">
        <v>0</v>
      </c>
    </row>
    <row r="1359" spans="1:34" hidden="1" x14ac:dyDescent="0.35">
      <c r="A1359" s="1">
        <v>6108</v>
      </c>
      <c r="B1359" s="1">
        <v>81</v>
      </c>
      <c r="C1359" s="1">
        <v>1</v>
      </c>
      <c r="D1359" s="1">
        <v>1</v>
      </c>
      <c r="E1359" s="1">
        <v>1</v>
      </c>
      <c r="F1359" s="1">
        <v>26.875060302722801</v>
      </c>
      <c r="G1359" s="1">
        <v>0</v>
      </c>
      <c r="H1359" s="1">
        <v>14.5168861072287</v>
      </c>
      <c r="I1359" s="1">
        <v>8.1391494018429</v>
      </c>
      <c r="J1359" s="1">
        <v>1.40024281299077</v>
      </c>
      <c r="K1359" s="1">
        <v>4.6355302230999103</v>
      </c>
      <c r="L1359" s="1">
        <v>0</v>
      </c>
      <c r="M1359" s="1">
        <v>0</v>
      </c>
      <c r="N1359" s="1">
        <v>1</v>
      </c>
      <c r="O1359" s="1">
        <v>1</v>
      </c>
      <c r="P1359" s="1">
        <v>0</v>
      </c>
      <c r="Q1359" s="1">
        <v>0</v>
      </c>
      <c r="R1359" s="1">
        <v>138</v>
      </c>
      <c r="S1359" s="1">
        <v>79</v>
      </c>
      <c r="T1359" s="1">
        <v>254.707248692306</v>
      </c>
      <c r="U1359" s="1">
        <v>93.376172035484203</v>
      </c>
      <c r="V1359" s="1">
        <v>23.682879367467098</v>
      </c>
      <c r="W1359" s="1">
        <v>274.72870920477902</v>
      </c>
      <c r="X1359" s="1">
        <v>21.31445729068</v>
      </c>
      <c r="Y1359" s="1">
        <v>5.5579722536299299</v>
      </c>
      <c r="Z1359" s="1">
        <v>0</v>
      </c>
      <c r="AA1359" s="1">
        <v>0</v>
      </c>
      <c r="AB1359" s="1">
        <v>6.5591785983109396</v>
      </c>
      <c r="AC1359" s="1">
        <v>1</v>
      </c>
      <c r="AD1359" s="1">
        <v>0</v>
      </c>
      <c r="AE1359" s="1">
        <v>1</v>
      </c>
      <c r="AF1359" s="1">
        <v>0</v>
      </c>
      <c r="AG1359" s="1">
        <v>0</v>
      </c>
      <c r="AH1359" s="1">
        <v>0</v>
      </c>
    </row>
    <row r="1360" spans="1:34" hidden="1" x14ac:dyDescent="0.35">
      <c r="A1360" s="1">
        <v>6109</v>
      </c>
      <c r="B1360" s="1">
        <v>66</v>
      </c>
      <c r="C1360" s="1">
        <v>0</v>
      </c>
      <c r="D1360" s="1">
        <v>0</v>
      </c>
      <c r="E1360" s="1">
        <v>2</v>
      </c>
      <c r="F1360" s="1">
        <v>32.602802813931298</v>
      </c>
      <c r="G1360" s="1">
        <v>0</v>
      </c>
      <c r="H1360" s="1">
        <v>10.383929208220801</v>
      </c>
      <c r="I1360" s="1">
        <v>4.0706844778288804</v>
      </c>
      <c r="J1360" s="1">
        <v>7.87903329651974</v>
      </c>
      <c r="K1360" s="1">
        <v>9.6583055369401194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155</v>
      </c>
      <c r="S1360" s="1">
        <v>107</v>
      </c>
      <c r="T1360" s="1">
        <v>157.393798791791</v>
      </c>
      <c r="U1360" s="1">
        <v>133.220138532215</v>
      </c>
      <c r="V1360" s="1">
        <v>69.603416530548401</v>
      </c>
      <c r="W1360" s="1">
        <v>373.552082199165</v>
      </c>
      <c r="X1360" s="1">
        <v>17.3272186568195</v>
      </c>
      <c r="Y1360" s="1">
        <v>4.2029902645820503</v>
      </c>
      <c r="Z1360" s="1">
        <v>0</v>
      </c>
      <c r="AA1360" s="1">
        <v>0</v>
      </c>
      <c r="AB1360" s="1">
        <v>6.6676033728580899</v>
      </c>
      <c r="AC1360" s="1">
        <v>1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</row>
    <row r="1361" spans="1:34" hidden="1" x14ac:dyDescent="0.35">
      <c r="A1361" s="1">
        <v>6110</v>
      </c>
      <c r="B1361" s="1">
        <v>72</v>
      </c>
      <c r="C1361" s="1">
        <v>1</v>
      </c>
      <c r="D1361" s="1">
        <v>0</v>
      </c>
      <c r="E1361" s="1">
        <v>2</v>
      </c>
      <c r="F1361" s="1">
        <v>33.876641521227597</v>
      </c>
      <c r="G1361" s="1">
        <v>0</v>
      </c>
      <c r="H1361" s="1">
        <v>11.1708945570913</v>
      </c>
      <c r="I1361" s="1">
        <v>3.5244597993603302</v>
      </c>
      <c r="J1361" s="1">
        <v>3.91322078313712</v>
      </c>
      <c r="K1361" s="1">
        <v>7.6796052391182696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126</v>
      </c>
      <c r="S1361" s="1">
        <v>116</v>
      </c>
      <c r="T1361" s="1">
        <v>222.365917607293</v>
      </c>
      <c r="U1361" s="1">
        <v>177.67023283239499</v>
      </c>
      <c r="V1361" s="1">
        <v>32.005336032175201</v>
      </c>
      <c r="W1361" s="1">
        <v>228.569784716925</v>
      </c>
      <c r="X1361" s="1">
        <v>25.3594792827015</v>
      </c>
      <c r="Y1361" s="1">
        <v>8.4958365560190394</v>
      </c>
      <c r="Z1361" s="1">
        <v>0</v>
      </c>
      <c r="AA1361" s="1">
        <v>0</v>
      </c>
      <c r="AB1361" s="1">
        <v>9.2049311414102402</v>
      </c>
      <c r="AC1361" s="1">
        <v>0</v>
      </c>
      <c r="AD1361" s="1">
        <v>0</v>
      </c>
      <c r="AE1361" s="1">
        <v>0</v>
      </c>
      <c r="AF1361" s="1">
        <v>0</v>
      </c>
      <c r="AG1361" s="1">
        <v>0</v>
      </c>
      <c r="AH1361" s="1">
        <v>0</v>
      </c>
    </row>
    <row r="1362" spans="1:34" hidden="1" x14ac:dyDescent="0.35">
      <c r="A1362" s="1">
        <v>6111</v>
      </c>
      <c r="B1362" s="1">
        <v>60</v>
      </c>
      <c r="C1362" s="1">
        <v>1</v>
      </c>
      <c r="D1362" s="1">
        <v>0</v>
      </c>
      <c r="E1362" s="1">
        <v>2</v>
      </c>
      <c r="F1362" s="1">
        <v>35.984487773669599</v>
      </c>
      <c r="G1362" s="1">
        <v>1</v>
      </c>
      <c r="H1362" s="1">
        <v>6.4787240954007697</v>
      </c>
      <c r="I1362" s="1">
        <v>8.6639777938058007</v>
      </c>
      <c r="J1362" s="1">
        <v>2.4022262693637799</v>
      </c>
      <c r="K1362" s="1">
        <v>8.6801580256917497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102</v>
      </c>
      <c r="S1362" s="1">
        <v>88</v>
      </c>
      <c r="T1362" s="1">
        <v>200.35679217887301</v>
      </c>
      <c r="U1362" s="1">
        <v>131.42206951987799</v>
      </c>
      <c r="V1362" s="1">
        <v>33.930969139740498</v>
      </c>
      <c r="W1362" s="1">
        <v>121.62751760649201</v>
      </c>
      <c r="X1362" s="1">
        <v>0.37996992286408598</v>
      </c>
      <c r="Y1362" s="1">
        <v>5.6266423886951298</v>
      </c>
      <c r="Z1362" s="1">
        <v>0</v>
      </c>
      <c r="AA1362" s="1">
        <v>1</v>
      </c>
      <c r="AB1362" s="1">
        <v>6.71969731460144</v>
      </c>
      <c r="AC1362" s="1">
        <v>0</v>
      </c>
      <c r="AD1362" s="1">
        <v>0</v>
      </c>
      <c r="AE1362" s="1">
        <v>1</v>
      </c>
      <c r="AF1362" s="1">
        <v>0</v>
      </c>
      <c r="AG1362" s="1">
        <v>0</v>
      </c>
      <c r="AH1362" s="1">
        <v>0</v>
      </c>
    </row>
    <row r="1363" spans="1:34" x14ac:dyDescent="0.35">
      <c r="A1363" s="1">
        <v>6112</v>
      </c>
      <c r="B1363" s="1">
        <v>71</v>
      </c>
      <c r="C1363" s="1">
        <v>1</v>
      </c>
      <c r="D1363" s="1">
        <v>0</v>
      </c>
      <c r="E1363" s="1">
        <v>2</v>
      </c>
      <c r="F1363" s="1">
        <v>21.3717740326484</v>
      </c>
      <c r="G1363" s="1">
        <v>0</v>
      </c>
      <c r="H1363" s="1">
        <v>16.166560817373298</v>
      </c>
      <c r="I1363" s="1">
        <v>9.2648920213776709</v>
      </c>
      <c r="J1363" s="1">
        <v>2.9649748498702002</v>
      </c>
      <c r="K1363" s="1">
        <v>8.0819382209876398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90</v>
      </c>
      <c r="S1363" s="1">
        <v>61</v>
      </c>
      <c r="T1363" s="1">
        <v>191.055698419897</v>
      </c>
      <c r="U1363" s="1">
        <v>113.45291054632099</v>
      </c>
      <c r="V1363" s="1">
        <v>97.220661128602501</v>
      </c>
      <c r="W1363" s="1">
        <v>329.771419642372</v>
      </c>
      <c r="X1363" s="1">
        <v>21.360901386417101</v>
      </c>
      <c r="Y1363" s="1">
        <v>5.9693795995737498</v>
      </c>
      <c r="Z1363" s="1">
        <v>0</v>
      </c>
      <c r="AA1363" s="1">
        <v>1</v>
      </c>
      <c r="AB1363" s="1">
        <v>1.49383406553218</v>
      </c>
      <c r="AC1363" s="1">
        <v>0</v>
      </c>
      <c r="AD1363" s="1">
        <v>0</v>
      </c>
      <c r="AE1363" s="1">
        <v>0</v>
      </c>
      <c r="AF1363" s="1">
        <v>0</v>
      </c>
      <c r="AG1363" s="1">
        <v>0</v>
      </c>
      <c r="AH1363" s="1">
        <v>1</v>
      </c>
    </row>
    <row r="1364" spans="1:34" x14ac:dyDescent="0.35">
      <c r="A1364" s="1">
        <v>6113</v>
      </c>
      <c r="B1364" s="1">
        <v>78</v>
      </c>
      <c r="C1364" s="1">
        <v>1</v>
      </c>
      <c r="D1364" s="1">
        <v>0</v>
      </c>
      <c r="E1364" s="1">
        <v>0</v>
      </c>
      <c r="F1364" s="1">
        <v>28.7533545538083</v>
      </c>
      <c r="G1364" s="1">
        <v>0</v>
      </c>
      <c r="H1364" s="1">
        <v>4.6231261137585502</v>
      </c>
      <c r="I1364" s="1">
        <v>2.34607180693685</v>
      </c>
      <c r="J1364" s="1">
        <v>3.55964803448152</v>
      </c>
      <c r="K1364" s="1">
        <v>7.4821521435826304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100</v>
      </c>
      <c r="S1364" s="1">
        <v>72</v>
      </c>
      <c r="T1364" s="1">
        <v>193.644175788209</v>
      </c>
      <c r="U1364" s="1">
        <v>164.28359459561</v>
      </c>
      <c r="V1364" s="1">
        <v>71.069915980175296</v>
      </c>
      <c r="W1364" s="1">
        <v>287.437775100529</v>
      </c>
      <c r="X1364" s="1">
        <v>7.85958251069514</v>
      </c>
      <c r="Y1364" s="1">
        <v>1.07248900289</v>
      </c>
      <c r="Z1364" s="1">
        <v>0</v>
      </c>
      <c r="AA1364" s="1">
        <v>0</v>
      </c>
      <c r="AB1364" s="1">
        <v>2.96805874712856</v>
      </c>
      <c r="AC1364" s="1">
        <v>1</v>
      </c>
      <c r="AD1364" s="1">
        <v>0</v>
      </c>
      <c r="AE1364" s="1">
        <v>0</v>
      </c>
      <c r="AF1364" s="1">
        <v>0</v>
      </c>
      <c r="AG1364" s="1">
        <v>0</v>
      </c>
      <c r="AH1364" s="1">
        <v>1</v>
      </c>
    </row>
    <row r="1365" spans="1:34" x14ac:dyDescent="0.35">
      <c r="A1365" s="1">
        <v>6114</v>
      </c>
      <c r="B1365" s="1">
        <v>73</v>
      </c>
      <c r="C1365" s="1">
        <v>1</v>
      </c>
      <c r="D1365" s="1">
        <v>3</v>
      </c>
      <c r="E1365" s="1">
        <v>0</v>
      </c>
      <c r="F1365" s="1">
        <v>30.654398171753101</v>
      </c>
      <c r="G1365" s="1">
        <v>0</v>
      </c>
      <c r="H1365" s="1">
        <v>0.90683659248137405</v>
      </c>
      <c r="I1365" s="1">
        <v>5.1254488385950898</v>
      </c>
      <c r="J1365" s="1">
        <v>4.2838180926477296</v>
      </c>
      <c r="K1365" s="1">
        <v>4.6106165669567698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171</v>
      </c>
      <c r="S1365" s="1">
        <v>114</v>
      </c>
      <c r="T1365" s="1">
        <v>183.65486996387</v>
      </c>
      <c r="U1365" s="1">
        <v>96.089954127571602</v>
      </c>
      <c r="V1365" s="1">
        <v>92.065336356344602</v>
      </c>
      <c r="W1365" s="1">
        <v>227.90142513472301</v>
      </c>
      <c r="X1365" s="1">
        <v>5.3140218509343802</v>
      </c>
      <c r="Y1365" s="1">
        <v>1.4303905543526201</v>
      </c>
      <c r="Z1365" s="1">
        <v>0</v>
      </c>
      <c r="AA1365" s="1">
        <v>0</v>
      </c>
      <c r="AB1365" s="1">
        <v>2.3353087507298902</v>
      </c>
      <c r="AC1365" s="1">
        <v>0</v>
      </c>
      <c r="AD1365" s="1">
        <v>0</v>
      </c>
      <c r="AE1365" s="1">
        <v>0</v>
      </c>
      <c r="AF1365" s="1">
        <v>1</v>
      </c>
      <c r="AG1365" s="1">
        <v>0</v>
      </c>
      <c r="AH1365" s="1">
        <v>1</v>
      </c>
    </row>
    <row r="1366" spans="1:34" hidden="1" x14ac:dyDescent="0.35">
      <c r="A1366" s="1">
        <v>6115</v>
      </c>
      <c r="B1366" s="1">
        <v>78</v>
      </c>
      <c r="C1366" s="1">
        <v>0</v>
      </c>
      <c r="D1366" s="1">
        <v>1</v>
      </c>
      <c r="E1366" s="1">
        <v>2</v>
      </c>
      <c r="F1366" s="1">
        <v>36.577664701277499</v>
      </c>
      <c r="G1366" s="1">
        <v>0</v>
      </c>
      <c r="H1366" s="1">
        <v>9.0438872118793707</v>
      </c>
      <c r="I1366" s="1">
        <v>7.1180540499665002</v>
      </c>
      <c r="J1366" s="1">
        <v>0.95379699547011598</v>
      </c>
      <c r="K1366" s="1">
        <v>8.2386298854643591</v>
      </c>
      <c r="L1366" s="1">
        <v>1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113</v>
      </c>
      <c r="S1366" s="1">
        <v>85</v>
      </c>
      <c r="T1366" s="1">
        <v>158.930376607803</v>
      </c>
      <c r="U1366" s="1">
        <v>139.21285838200001</v>
      </c>
      <c r="V1366" s="1">
        <v>47.908609896439003</v>
      </c>
      <c r="W1366" s="1">
        <v>161.849461916504</v>
      </c>
      <c r="X1366" s="1">
        <v>14.656176704142</v>
      </c>
      <c r="Y1366" s="1">
        <v>5.5254549636367898</v>
      </c>
      <c r="Z1366" s="1">
        <v>0</v>
      </c>
      <c r="AA1366" s="1">
        <v>0</v>
      </c>
      <c r="AB1366" s="1">
        <v>9.2894120553433304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</row>
    <row r="1367" spans="1:34" x14ac:dyDescent="0.35">
      <c r="A1367" s="1">
        <v>6116</v>
      </c>
      <c r="B1367" s="1">
        <v>80</v>
      </c>
      <c r="C1367" s="1">
        <v>1</v>
      </c>
      <c r="D1367" s="1">
        <v>0</v>
      </c>
      <c r="E1367" s="1">
        <v>1</v>
      </c>
      <c r="F1367" s="1">
        <v>24.1555039722309</v>
      </c>
      <c r="G1367" s="1">
        <v>0</v>
      </c>
      <c r="H1367" s="1">
        <v>16.234650142296399</v>
      </c>
      <c r="I1367" s="1">
        <v>5.9293431410176503</v>
      </c>
      <c r="J1367" s="1">
        <v>3.7230245486506299</v>
      </c>
      <c r="K1367" s="1">
        <v>5.8958803690434598</v>
      </c>
      <c r="L1367" s="1">
        <v>0</v>
      </c>
      <c r="M1367" s="1">
        <v>0</v>
      </c>
      <c r="N1367" s="1">
        <v>1</v>
      </c>
      <c r="O1367" s="1">
        <v>1</v>
      </c>
      <c r="P1367" s="1">
        <v>0</v>
      </c>
      <c r="Q1367" s="1">
        <v>0</v>
      </c>
      <c r="R1367" s="1">
        <v>165</v>
      </c>
      <c r="S1367" s="1">
        <v>98</v>
      </c>
      <c r="T1367" s="1">
        <v>274.99233784033697</v>
      </c>
      <c r="U1367" s="1">
        <v>88.459177597984507</v>
      </c>
      <c r="V1367" s="1">
        <v>40.921386189693997</v>
      </c>
      <c r="W1367" s="1">
        <v>63.557052245323099</v>
      </c>
      <c r="X1367" s="1">
        <v>5.2841807507839302</v>
      </c>
      <c r="Y1367" s="1">
        <v>1.9413321154576999</v>
      </c>
      <c r="Z1367" s="1">
        <v>0</v>
      </c>
      <c r="AA1367" s="1">
        <v>1</v>
      </c>
      <c r="AB1367" s="1">
        <v>1.90796247283806</v>
      </c>
      <c r="AC1367" s="1">
        <v>1</v>
      </c>
      <c r="AD1367" s="1">
        <v>1</v>
      </c>
      <c r="AE1367" s="1">
        <v>0</v>
      </c>
      <c r="AF1367" s="1">
        <v>0</v>
      </c>
      <c r="AG1367" s="1">
        <v>0</v>
      </c>
      <c r="AH1367" s="1">
        <v>1</v>
      </c>
    </row>
    <row r="1368" spans="1:34" hidden="1" x14ac:dyDescent="0.35">
      <c r="A1368" s="1">
        <v>6117</v>
      </c>
      <c r="B1368" s="1">
        <v>78</v>
      </c>
      <c r="C1368" s="1">
        <v>1</v>
      </c>
      <c r="D1368" s="1">
        <v>0</v>
      </c>
      <c r="E1368" s="1">
        <v>3</v>
      </c>
      <c r="F1368" s="1">
        <v>16.387684146529001</v>
      </c>
      <c r="G1368" s="1">
        <v>0</v>
      </c>
      <c r="H1368" s="1">
        <v>16.608023010195801</v>
      </c>
      <c r="I1368" s="1">
        <v>1.4754475354191501</v>
      </c>
      <c r="J1368" s="1">
        <v>4.6740536885688302</v>
      </c>
      <c r="K1368" s="1">
        <v>9.1040450787430398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130</v>
      </c>
      <c r="S1368" s="1">
        <v>111</v>
      </c>
      <c r="T1368" s="1">
        <v>265.285143384984</v>
      </c>
      <c r="U1368" s="1">
        <v>82.171154672418794</v>
      </c>
      <c r="V1368" s="1">
        <v>78.888104648072996</v>
      </c>
      <c r="W1368" s="1">
        <v>75.236283402921302</v>
      </c>
      <c r="X1368" s="1">
        <v>8.6591650086009597</v>
      </c>
      <c r="Y1368" s="1">
        <v>7.8541580076964603</v>
      </c>
      <c r="Z1368" s="1">
        <v>0</v>
      </c>
      <c r="AA1368" s="1">
        <v>0</v>
      </c>
      <c r="AB1368" s="1">
        <v>1.0030745874457201</v>
      </c>
      <c r="AC1368" s="1">
        <v>0</v>
      </c>
      <c r="AD1368" s="1">
        <v>1</v>
      </c>
      <c r="AE1368" s="1">
        <v>1</v>
      </c>
      <c r="AF1368" s="1">
        <v>0</v>
      </c>
      <c r="AG1368" s="1">
        <v>0</v>
      </c>
      <c r="AH1368" s="1">
        <v>0</v>
      </c>
    </row>
    <row r="1369" spans="1:34" x14ac:dyDescent="0.35">
      <c r="A1369" s="1">
        <v>6118</v>
      </c>
      <c r="B1369" s="1">
        <v>81</v>
      </c>
      <c r="C1369" s="1">
        <v>0</v>
      </c>
      <c r="D1369" s="1">
        <v>2</v>
      </c>
      <c r="E1369" s="1">
        <v>1</v>
      </c>
      <c r="F1369" s="1">
        <v>29.773644894337099</v>
      </c>
      <c r="G1369" s="1">
        <v>1</v>
      </c>
      <c r="H1369" s="1">
        <v>10.2697198752776</v>
      </c>
      <c r="I1369" s="1">
        <v>0.31272338516868198</v>
      </c>
      <c r="J1369" s="1">
        <v>1.4873960791807099</v>
      </c>
      <c r="K1369" s="1">
        <v>8.6108575089080492</v>
      </c>
      <c r="L1369" s="1">
        <v>1</v>
      </c>
      <c r="M1369" s="1">
        <v>0</v>
      </c>
      <c r="N1369" s="1">
        <v>0</v>
      </c>
      <c r="O1369" s="1">
        <v>0</v>
      </c>
      <c r="P1369" s="1">
        <v>0</v>
      </c>
      <c r="Q1369" s="1">
        <v>1</v>
      </c>
      <c r="R1369" s="1">
        <v>144</v>
      </c>
      <c r="S1369" s="1">
        <v>96</v>
      </c>
      <c r="T1369" s="1">
        <v>298.015630030598</v>
      </c>
      <c r="U1369" s="1">
        <v>167.10607694132</v>
      </c>
      <c r="V1369" s="1">
        <v>58.561394126288199</v>
      </c>
      <c r="W1369" s="1">
        <v>379.509594056033</v>
      </c>
      <c r="X1369" s="1">
        <v>21.709684291420501</v>
      </c>
      <c r="Y1369" s="1">
        <v>1.0846438093284401</v>
      </c>
      <c r="Z1369" s="1">
        <v>1</v>
      </c>
      <c r="AA1369" s="1">
        <v>1</v>
      </c>
      <c r="AB1369" s="1">
        <v>3.0691143133411698</v>
      </c>
      <c r="AC1369" s="1">
        <v>0</v>
      </c>
      <c r="AD1369" s="1">
        <v>1</v>
      </c>
      <c r="AE1369" s="1">
        <v>0</v>
      </c>
      <c r="AF1369" s="1">
        <v>0</v>
      </c>
      <c r="AG1369" s="1">
        <v>0</v>
      </c>
      <c r="AH1369" s="1">
        <v>1</v>
      </c>
    </row>
    <row r="1370" spans="1:34" x14ac:dyDescent="0.35">
      <c r="A1370" s="1">
        <v>6119</v>
      </c>
      <c r="B1370" s="1">
        <v>77</v>
      </c>
      <c r="C1370" s="1">
        <v>1</v>
      </c>
      <c r="D1370" s="1">
        <v>0</v>
      </c>
      <c r="E1370" s="1">
        <v>1</v>
      </c>
      <c r="F1370" s="1">
        <v>25.627571205272201</v>
      </c>
      <c r="G1370" s="1">
        <v>1</v>
      </c>
      <c r="H1370" s="1">
        <v>16.231099162683002</v>
      </c>
      <c r="I1370" s="1">
        <v>9.9180259256649297</v>
      </c>
      <c r="J1370" s="1">
        <v>1.31955412790777</v>
      </c>
      <c r="K1370" s="1">
        <v>8.3256763374242109</v>
      </c>
      <c r="L1370" s="1">
        <v>0</v>
      </c>
      <c r="M1370" s="1">
        <v>0</v>
      </c>
      <c r="N1370" s="1">
        <v>0</v>
      </c>
      <c r="O1370" s="1">
        <v>1</v>
      </c>
      <c r="P1370" s="1">
        <v>1</v>
      </c>
      <c r="Q1370" s="1">
        <v>0</v>
      </c>
      <c r="R1370" s="1">
        <v>96</v>
      </c>
      <c r="S1370" s="1">
        <v>72</v>
      </c>
      <c r="T1370" s="1">
        <v>150.403049167083</v>
      </c>
      <c r="U1370" s="1">
        <v>135.013841668353</v>
      </c>
      <c r="V1370" s="1">
        <v>69.792267647205406</v>
      </c>
      <c r="W1370" s="1">
        <v>316.114863304675</v>
      </c>
      <c r="X1370" s="1">
        <v>22.4855058720328</v>
      </c>
      <c r="Y1370" s="1">
        <v>6.8501603283845602</v>
      </c>
      <c r="Z1370" s="1">
        <v>1</v>
      </c>
      <c r="AA1370" s="1">
        <v>0</v>
      </c>
      <c r="AB1370" s="1">
        <v>0.14767869697140201</v>
      </c>
      <c r="AC1370" s="1">
        <v>0</v>
      </c>
      <c r="AD1370" s="1">
        <v>1</v>
      </c>
      <c r="AE1370" s="1">
        <v>0</v>
      </c>
      <c r="AF1370" s="1">
        <v>1</v>
      </c>
      <c r="AG1370" s="1">
        <v>0</v>
      </c>
      <c r="AH1370" s="1">
        <v>1</v>
      </c>
    </row>
    <row r="1371" spans="1:34" hidden="1" x14ac:dyDescent="0.35">
      <c r="A1371" s="1">
        <v>6120</v>
      </c>
      <c r="B1371" s="1">
        <v>86</v>
      </c>
      <c r="C1371" s="1">
        <v>1</v>
      </c>
      <c r="D1371" s="1">
        <v>1</v>
      </c>
      <c r="E1371" s="1">
        <v>1</v>
      </c>
      <c r="F1371" s="1">
        <v>32.541970699815998</v>
      </c>
      <c r="G1371" s="1">
        <v>0</v>
      </c>
      <c r="H1371" s="1">
        <v>13.5263947967085</v>
      </c>
      <c r="I1371" s="1">
        <v>3.2371802383096902</v>
      </c>
      <c r="J1371" s="1">
        <v>4.3205105055792403</v>
      </c>
      <c r="K1371" s="1">
        <v>8.7401961122176601</v>
      </c>
      <c r="L1371" s="1">
        <v>0</v>
      </c>
      <c r="M1371" s="1">
        <v>0</v>
      </c>
      <c r="N1371" s="1">
        <v>1</v>
      </c>
      <c r="O1371" s="1">
        <v>0</v>
      </c>
      <c r="P1371" s="1">
        <v>0</v>
      </c>
      <c r="Q1371" s="1">
        <v>0</v>
      </c>
      <c r="R1371" s="1">
        <v>149</v>
      </c>
      <c r="S1371" s="1">
        <v>83</v>
      </c>
      <c r="T1371" s="1">
        <v>200.745119010998</v>
      </c>
      <c r="U1371" s="1">
        <v>82.715502955928898</v>
      </c>
      <c r="V1371" s="1">
        <v>73.563459303551198</v>
      </c>
      <c r="W1371" s="1">
        <v>113.059912503307</v>
      </c>
      <c r="X1371" s="1">
        <v>19.931035530358301</v>
      </c>
      <c r="Y1371" s="1">
        <v>5.4099614507341203</v>
      </c>
      <c r="Z1371" s="1">
        <v>0</v>
      </c>
      <c r="AA1371" s="1">
        <v>0</v>
      </c>
      <c r="AB1371" s="1">
        <v>6.5369570918405202</v>
      </c>
      <c r="AC1371" s="1">
        <v>0</v>
      </c>
      <c r="AD1371" s="1">
        <v>0</v>
      </c>
      <c r="AE1371" s="1">
        <v>0</v>
      </c>
      <c r="AF1371" s="1">
        <v>1</v>
      </c>
      <c r="AG1371" s="1">
        <v>0</v>
      </c>
      <c r="AH1371" s="1">
        <v>0</v>
      </c>
    </row>
    <row r="1372" spans="1:34" x14ac:dyDescent="0.35">
      <c r="A1372" s="1">
        <v>6121</v>
      </c>
      <c r="B1372" s="1">
        <v>76</v>
      </c>
      <c r="C1372" s="1">
        <v>0</v>
      </c>
      <c r="D1372" s="1">
        <v>0</v>
      </c>
      <c r="E1372" s="1">
        <v>2</v>
      </c>
      <c r="F1372" s="1">
        <v>23.671595873398498</v>
      </c>
      <c r="G1372" s="1">
        <v>0</v>
      </c>
      <c r="H1372" s="1">
        <v>18.300121065230801</v>
      </c>
      <c r="I1372" s="1">
        <v>3.14895303884078</v>
      </c>
      <c r="J1372" s="1">
        <v>8.8463505964252107</v>
      </c>
      <c r="K1372" s="1">
        <v>6.9417029421685399</v>
      </c>
      <c r="L1372" s="1">
        <v>0</v>
      </c>
      <c r="M1372" s="1">
        <v>0</v>
      </c>
      <c r="N1372" s="1">
        <v>1</v>
      </c>
      <c r="O1372" s="1">
        <v>0</v>
      </c>
      <c r="P1372" s="1">
        <v>1</v>
      </c>
      <c r="Q1372" s="1">
        <v>0</v>
      </c>
      <c r="R1372" s="1">
        <v>143</v>
      </c>
      <c r="S1372" s="1">
        <v>70</v>
      </c>
      <c r="T1372" s="1">
        <v>177.062042860753</v>
      </c>
      <c r="U1372" s="1">
        <v>57.357443702966101</v>
      </c>
      <c r="V1372" s="1">
        <v>24.831390932264501</v>
      </c>
      <c r="W1372" s="1">
        <v>394.83958974837702</v>
      </c>
      <c r="X1372" s="1">
        <v>12.3502152445429</v>
      </c>
      <c r="Y1372" s="1">
        <v>2.6952074238666399</v>
      </c>
      <c r="Z1372" s="1">
        <v>0</v>
      </c>
      <c r="AA1372" s="1">
        <v>0</v>
      </c>
      <c r="AB1372" s="1">
        <v>1.3596867417540099</v>
      </c>
      <c r="AC1372" s="1">
        <v>0</v>
      </c>
      <c r="AD1372" s="1">
        <v>0</v>
      </c>
      <c r="AE1372" s="1">
        <v>0</v>
      </c>
      <c r="AF1372" s="1">
        <v>0</v>
      </c>
      <c r="AG1372" s="1">
        <v>0</v>
      </c>
      <c r="AH1372" s="1">
        <v>1</v>
      </c>
    </row>
    <row r="1373" spans="1:34" hidden="1" x14ac:dyDescent="0.35">
      <c r="A1373" s="1">
        <v>6122</v>
      </c>
      <c r="B1373" s="1">
        <v>79</v>
      </c>
      <c r="C1373" s="1">
        <v>1</v>
      </c>
      <c r="D1373" s="1">
        <v>3</v>
      </c>
      <c r="E1373" s="1">
        <v>1</v>
      </c>
      <c r="F1373" s="1">
        <v>30.149925226526701</v>
      </c>
      <c r="G1373" s="1">
        <v>0</v>
      </c>
      <c r="H1373" s="1">
        <v>10.388900745818701</v>
      </c>
      <c r="I1373" s="1">
        <v>6.60636795484759</v>
      </c>
      <c r="J1373" s="1">
        <v>3.5989437104806101</v>
      </c>
      <c r="K1373" s="1">
        <v>8.0733753388711396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130</v>
      </c>
      <c r="S1373" s="1">
        <v>116</v>
      </c>
      <c r="T1373" s="1">
        <v>276.22138270198798</v>
      </c>
      <c r="U1373" s="1">
        <v>92.902965335504007</v>
      </c>
      <c r="V1373" s="1">
        <v>40.499569424504699</v>
      </c>
      <c r="W1373" s="1">
        <v>394.79365093977498</v>
      </c>
      <c r="X1373" s="1">
        <v>18.244697914121399</v>
      </c>
      <c r="Y1373" s="1">
        <v>2.3314434903807499</v>
      </c>
      <c r="Z1373" s="1">
        <v>0</v>
      </c>
      <c r="AA1373" s="1">
        <v>0</v>
      </c>
      <c r="AB1373" s="1">
        <v>6.3438740279405499</v>
      </c>
      <c r="AC1373" s="1">
        <v>0</v>
      </c>
      <c r="AD1373" s="1">
        <v>0</v>
      </c>
      <c r="AE1373" s="1">
        <v>0</v>
      </c>
      <c r="AF1373" s="1">
        <v>0</v>
      </c>
      <c r="AG1373" s="1">
        <v>1</v>
      </c>
      <c r="AH1373" s="1">
        <v>0</v>
      </c>
    </row>
    <row r="1374" spans="1:34" hidden="1" x14ac:dyDescent="0.35">
      <c r="A1374" s="1">
        <v>6123</v>
      </c>
      <c r="B1374" s="1">
        <v>87</v>
      </c>
      <c r="C1374" s="1">
        <v>0</v>
      </c>
      <c r="D1374" s="1">
        <v>0</v>
      </c>
      <c r="E1374" s="1">
        <v>1</v>
      </c>
      <c r="F1374" s="1">
        <v>21.701110953059299</v>
      </c>
      <c r="G1374" s="1">
        <v>0</v>
      </c>
      <c r="H1374" s="1">
        <v>0.71542461084978404</v>
      </c>
      <c r="I1374" s="1">
        <v>0.56002692517898001</v>
      </c>
      <c r="J1374" s="1">
        <v>1.6887138507458299</v>
      </c>
      <c r="K1374" s="1">
        <v>4.8633042548892096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146</v>
      </c>
      <c r="S1374" s="1">
        <v>66</v>
      </c>
      <c r="T1374" s="1">
        <v>283.55085355017201</v>
      </c>
      <c r="U1374" s="1">
        <v>54.651557486429901</v>
      </c>
      <c r="V1374" s="1">
        <v>35.763411387977499</v>
      </c>
      <c r="W1374" s="1">
        <v>388.09916877334302</v>
      </c>
      <c r="X1374" s="1">
        <v>12.620459695412199</v>
      </c>
      <c r="Y1374" s="1">
        <v>6.4773965661681503</v>
      </c>
      <c r="Z1374" s="1">
        <v>0</v>
      </c>
      <c r="AA1374" s="1">
        <v>0</v>
      </c>
      <c r="AB1374" s="1">
        <v>4.08192744766761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</row>
    <row r="1375" spans="1:34" hidden="1" x14ac:dyDescent="0.35">
      <c r="A1375" s="1">
        <v>6124</v>
      </c>
      <c r="B1375" s="1">
        <v>80</v>
      </c>
      <c r="C1375" s="1">
        <v>1</v>
      </c>
      <c r="D1375" s="1">
        <v>0</v>
      </c>
      <c r="E1375" s="1">
        <v>2</v>
      </c>
      <c r="F1375" s="1">
        <v>16.785346384900699</v>
      </c>
      <c r="G1375" s="1">
        <v>0</v>
      </c>
      <c r="H1375" s="1">
        <v>11.936505412752201</v>
      </c>
      <c r="I1375" s="1">
        <v>9.7267581550638695</v>
      </c>
      <c r="J1375" s="1">
        <v>6.5967047176930702</v>
      </c>
      <c r="K1375" s="1">
        <v>5.4781398831738004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166</v>
      </c>
      <c r="S1375" s="1">
        <v>102</v>
      </c>
      <c r="T1375" s="1">
        <v>194.436559606446</v>
      </c>
      <c r="U1375" s="1">
        <v>52.346432555775401</v>
      </c>
      <c r="V1375" s="1">
        <v>51.177247331682899</v>
      </c>
      <c r="W1375" s="1">
        <v>315.03881662981001</v>
      </c>
      <c r="X1375" s="1">
        <v>12.685603600260199</v>
      </c>
      <c r="Y1375" s="1">
        <v>5.8772829723358999</v>
      </c>
      <c r="Z1375" s="1">
        <v>0</v>
      </c>
      <c r="AA1375" s="1">
        <v>0</v>
      </c>
      <c r="AB1375" s="1">
        <v>7.6552377403243499</v>
      </c>
      <c r="AC1375" s="1">
        <v>0</v>
      </c>
      <c r="AD1375" s="1">
        <v>0</v>
      </c>
      <c r="AE1375" s="1">
        <v>0</v>
      </c>
      <c r="AF1375" s="1">
        <v>1</v>
      </c>
      <c r="AG1375" s="1">
        <v>0</v>
      </c>
      <c r="AH1375" s="1">
        <v>0</v>
      </c>
    </row>
    <row r="1376" spans="1:34" x14ac:dyDescent="0.35">
      <c r="A1376" s="1">
        <v>6125</v>
      </c>
      <c r="B1376" s="1">
        <v>75</v>
      </c>
      <c r="C1376" s="1">
        <v>1</v>
      </c>
      <c r="D1376" s="1">
        <v>0</v>
      </c>
      <c r="E1376" s="1">
        <v>0</v>
      </c>
      <c r="F1376" s="1">
        <v>26.858130032498501</v>
      </c>
      <c r="G1376" s="1">
        <v>0</v>
      </c>
      <c r="H1376" s="1">
        <v>0.67573933629111005</v>
      </c>
      <c r="I1376" s="1">
        <v>9.1109868450998501</v>
      </c>
      <c r="J1376" s="1">
        <v>6.7432983578455099</v>
      </c>
      <c r="K1376" s="1">
        <v>4.4982549278555597</v>
      </c>
      <c r="L1376" s="1">
        <v>0</v>
      </c>
      <c r="M1376" s="1">
        <v>0</v>
      </c>
      <c r="N1376" s="1">
        <v>1</v>
      </c>
      <c r="O1376" s="1">
        <v>1</v>
      </c>
      <c r="P1376" s="1">
        <v>0</v>
      </c>
      <c r="Q1376" s="1">
        <v>0</v>
      </c>
      <c r="R1376" s="1">
        <v>167</v>
      </c>
      <c r="S1376" s="1">
        <v>81</v>
      </c>
      <c r="T1376" s="1">
        <v>169.26917167721999</v>
      </c>
      <c r="U1376" s="1">
        <v>66.720951942966593</v>
      </c>
      <c r="V1376" s="1">
        <v>28.130115099915201</v>
      </c>
      <c r="W1376" s="1">
        <v>217.05933666708199</v>
      </c>
      <c r="X1376" s="1">
        <v>4.9939088550868496</v>
      </c>
      <c r="Y1376" s="1">
        <v>1.2384652039842401</v>
      </c>
      <c r="Z1376" s="1">
        <v>1</v>
      </c>
      <c r="AA1376" s="1">
        <v>0</v>
      </c>
      <c r="AB1376" s="1">
        <v>9.9438051666682004</v>
      </c>
      <c r="AC1376" s="1">
        <v>0</v>
      </c>
      <c r="AD1376" s="1">
        <v>0</v>
      </c>
      <c r="AE1376" s="1">
        <v>1</v>
      </c>
      <c r="AF1376" s="1">
        <v>0</v>
      </c>
      <c r="AG1376" s="1">
        <v>0</v>
      </c>
      <c r="AH1376" s="1">
        <v>1</v>
      </c>
    </row>
    <row r="1377" spans="1:34" hidden="1" x14ac:dyDescent="0.35">
      <c r="A1377" s="1">
        <v>6126</v>
      </c>
      <c r="B1377" s="1">
        <v>61</v>
      </c>
      <c r="C1377" s="1">
        <v>0</v>
      </c>
      <c r="D1377" s="1">
        <v>0</v>
      </c>
      <c r="E1377" s="1">
        <v>1</v>
      </c>
      <c r="F1377" s="1">
        <v>22.992633568850401</v>
      </c>
      <c r="G1377" s="1">
        <v>0</v>
      </c>
      <c r="H1377" s="1">
        <v>12.6573772507742</v>
      </c>
      <c r="I1377" s="1">
        <v>6.5951151333866003</v>
      </c>
      <c r="J1377" s="1">
        <v>6.8126251022486199</v>
      </c>
      <c r="K1377" s="1">
        <v>5.7213189603850303</v>
      </c>
      <c r="L1377" s="1">
        <v>1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142</v>
      </c>
      <c r="S1377" s="1">
        <v>86</v>
      </c>
      <c r="T1377" s="1">
        <v>209.735546618005</v>
      </c>
      <c r="U1377" s="1">
        <v>97.207204860185001</v>
      </c>
      <c r="V1377" s="1">
        <v>44.079920136051697</v>
      </c>
      <c r="W1377" s="1">
        <v>255.854367753247</v>
      </c>
      <c r="X1377" s="1">
        <v>11.6738721916904</v>
      </c>
      <c r="Y1377" s="1">
        <v>6.3254455370295402</v>
      </c>
      <c r="Z1377" s="1">
        <v>0</v>
      </c>
      <c r="AA1377" s="1">
        <v>0</v>
      </c>
      <c r="AB1377" s="1">
        <v>9.3288175681992804</v>
      </c>
      <c r="AC1377" s="1">
        <v>1</v>
      </c>
      <c r="AD1377" s="1">
        <v>0</v>
      </c>
      <c r="AE1377" s="1">
        <v>0</v>
      </c>
      <c r="AF1377" s="1">
        <v>0</v>
      </c>
      <c r="AG1377" s="1">
        <v>0</v>
      </c>
      <c r="AH1377" s="1">
        <v>0</v>
      </c>
    </row>
    <row r="1378" spans="1:34" x14ac:dyDescent="0.35">
      <c r="A1378" s="1">
        <v>6127</v>
      </c>
      <c r="B1378" s="1">
        <v>86</v>
      </c>
      <c r="C1378" s="1">
        <v>0</v>
      </c>
      <c r="D1378" s="1">
        <v>0</v>
      </c>
      <c r="E1378" s="1">
        <v>0</v>
      </c>
      <c r="F1378" s="1">
        <v>28.916063287563102</v>
      </c>
      <c r="G1378" s="1">
        <v>0</v>
      </c>
      <c r="H1378" s="1">
        <v>6.7876197327410397</v>
      </c>
      <c r="I1378" s="1">
        <v>6.7784076567002298</v>
      </c>
      <c r="J1378" s="1">
        <v>9.7021904450460799</v>
      </c>
      <c r="K1378" s="1">
        <v>9.9823219727786103</v>
      </c>
      <c r="L1378" s="1">
        <v>1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179</v>
      </c>
      <c r="S1378" s="1">
        <v>111</v>
      </c>
      <c r="T1378" s="1">
        <v>275.384996053159</v>
      </c>
      <c r="U1378" s="1">
        <v>151.67431760868001</v>
      </c>
      <c r="V1378" s="1">
        <v>90.198861926995207</v>
      </c>
      <c r="W1378" s="1">
        <v>357.17268036453299</v>
      </c>
      <c r="X1378" s="1">
        <v>22.235349816149402</v>
      </c>
      <c r="Y1378" s="1">
        <v>5.7102745600574503</v>
      </c>
      <c r="Z1378" s="1">
        <v>1</v>
      </c>
      <c r="AA1378" s="1">
        <v>0</v>
      </c>
      <c r="AB1378" s="1">
        <v>2.2490762841292899</v>
      </c>
      <c r="AC1378" s="1">
        <v>0</v>
      </c>
      <c r="AD1378" s="1">
        <v>0</v>
      </c>
      <c r="AE1378" s="1">
        <v>0</v>
      </c>
      <c r="AF1378" s="1">
        <v>0</v>
      </c>
      <c r="AG1378" s="1">
        <v>1</v>
      </c>
      <c r="AH1378" s="1">
        <v>1</v>
      </c>
    </row>
    <row r="1379" spans="1:34" x14ac:dyDescent="0.35">
      <c r="A1379" s="1">
        <v>6128</v>
      </c>
      <c r="B1379" s="1">
        <v>69</v>
      </c>
      <c r="C1379" s="1">
        <v>0</v>
      </c>
      <c r="D1379" s="1">
        <v>1</v>
      </c>
      <c r="E1379" s="1">
        <v>1</v>
      </c>
      <c r="F1379" s="1">
        <v>26.829578894024401</v>
      </c>
      <c r="G1379" s="1">
        <v>0</v>
      </c>
      <c r="H1379" s="1">
        <v>17.954427928028601</v>
      </c>
      <c r="I1379" s="1">
        <v>2.4995916494352302</v>
      </c>
      <c r="J1379" s="1">
        <v>1.3894107221310299</v>
      </c>
      <c r="K1379" s="1">
        <v>8.8512385324821494</v>
      </c>
      <c r="L1379" s="1">
        <v>1</v>
      </c>
      <c r="M1379" s="1">
        <v>1</v>
      </c>
      <c r="N1379" s="1">
        <v>0</v>
      </c>
      <c r="O1379" s="1">
        <v>0</v>
      </c>
      <c r="P1379" s="1">
        <v>0</v>
      </c>
      <c r="Q1379" s="1">
        <v>0</v>
      </c>
      <c r="R1379" s="1">
        <v>98</v>
      </c>
      <c r="S1379" s="1">
        <v>105</v>
      </c>
      <c r="T1379" s="1">
        <v>164.05881529135601</v>
      </c>
      <c r="U1379" s="1">
        <v>148.54083830981</v>
      </c>
      <c r="V1379" s="1">
        <v>38.444429537724801</v>
      </c>
      <c r="W1379" s="1">
        <v>61.106589851794503</v>
      </c>
      <c r="X1379" s="1">
        <v>18.61240932862</v>
      </c>
      <c r="Y1379" s="1">
        <v>3.0256172803257702</v>
      </c>
      <c r="Z1379" s="1">
        <v>0</v>
      </c>
      <c r="AA1379" s="1">
        <v>0</v>
      </c>
      <c r="AB1379" s="1">
        <v>4.5514970151979099</v>
      </c>
      <c r="AC1379" s="1">
        <v>0</v>
      </c>
      <c r="AD1379" s="1">
        <v>1</v>
      </c>
      <c r="AE1379" s="1">
        <v>0</v>
      </c>
      <c r="AF1379" s="1">
        <v>0</v>
      </c>
      <c r="AG1379" s="1">
        <v>0</v>
      </c>
      <c r="AH1379" s="1">
        <v>1</v>
      </c>
    </row>
    <row r="1380" spans="1:34" hidden="1" x14ac:dyDescent="0.35">
      <c r="A1380" s="1">
        <v>6129</v>
      </c>
      <c r="B1380" s="1">
        <v>77</v>
      </c>
      <c r="C1380" s="1">
        <v>1</v>
      </c>
      <c r="D1380" s="1">
        <v>0</v>
      </c>
      <c r="E1380" s="1">
        <v>1</v>
      </c>
      <c r="F1380" s="1">
        <v>32.616910015213897</v>
      </c>
      <c r="G1380" s="1">
        <v>0</v>
      </c>
      <c r="H1380" s="1">
        <v>4.0006635898616096</v>
      </c>
      <c r="I1380" s="1">
        <v>0.512344687855809</v>
      </c>
      <c r="J1380" s="1">
        <v>4.7839055153272803</v>
      </c>
      <c r="K1380" s="1">
        <v>5.4047313865346096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97</v>
      </c>
      <c r="S1380" s="1">
        <v>117</v>
      </c>
      <c r="T1380" s="1">
        <v>270.83903639953201</v>
      </c>
      <c r="U1380" s="1">
        <v>53.127699153130301</v>
      </c>
      <c r="V1380" s="1">
        <v>72.629145226915995</v>
      </c>
      <c r="W1380" s="1">
        <v>139.656489423642</v>
      </c>
      <c r="X1380" s="1">
        <v>17.859926669196501</v>
      </c>
      <c r="Y1380" s="1">
        <v>6.2061655013063701</v>
      </c>
      <c r="Z1380" s="1">
        <v>0</v>
      </c>
      <c r="AA1380" s="1">
        <v>0</v>
      </c>
      <c r="AB1380" s="1">
        <v>9.0318839443682002</v>
      </c>
      <c r="AC1380" s="1">
        <v>0</v>
      </c>
      <c r="AD1380" s="1">
        <v>0</v>
      </c>
      <c r="AE1380" s="1">
        <v>0</v>
      </c>
      <c r="AF1380" s="1">
        <v>0</v>
      </c>
      <c r="AG1380" s="1">
        <v>0</v>
      </c>
      <c r="AH1380" s="1">
        <v>0</v>
      </c>
    </row>
    <row r="1381" spans="1:34" x14ac:dyDescent="0.35">
      <c r="A1381" s="1">
        <v>6130</v>
      </c>
      <c r="B1381" s="1">
        <v>86</v>
      </c>
      <c r="C1381" s="1">
        <v>0</v>
      </c>
      <c r="D1381" s="1">
        <v>0</v>
      </c>
      <c r="E1381" s="1">
        <v>1</v>
      </c>
      <c r="F1381" s="1">
        <v>23.0922812249839</v>
      </c>
      <c r="G1381" s="1">
        <v>0</v>
      </c>
      <c r="H1381" s="1">
        <v>19.275008091914401</v>
      </c>
      <c r="I1381" s="1">
        <v>1.0700873281204799</v>
      </c>
      <c r="J1381" s="1">
        <v>8.7709657384799904</v>
      </c>
      <c r="K1381" s="1">
        <v>8.8220880813666103</v>
      </c>
      <c r="L1381" s="1">
        <v>1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117</v>
      </c>
      <c r="S1381" s="1">
        <v>67</v>
      </c>
      <c r="T1381" s="1">
        <v>221.01899581568699</v>
      </c>
      <c r="U1381" s="1">
        <v>75.869808433905902</v>
      </c>
      <c r="V1381" s="1">
        <v>99.258637766411397</v>
      </c>
      <c r="W1381" s="1">
        <v>256.76823726540999</v>
      </c>
      <c r="X1381" s="1">
        <v>16.3409775933989</v>
      </c>
      <c r="Y1381" s="1">
        <v>0.45609528901262097</v>
      </c>
      <c r="Z1381" s="1">
        <v>1</v>
      </c>
      <c r="AA1381" s="1">
        <v>0</v>
      </c>
      <c r="AB1381" s="1">
        <v>7.8220307026562299</v>
      </c>
      <c r="AC1381" s="1">
        <v>0</v>
      </c>
      <c r="AD1381" s="1">
        <v>0</v>
      </c>
      <c r="AE1381" s="1">
        <v>0</v>
      </c>
      <c r="AF1381" s="1">
        <v>0</v>
      </c>
      <c r="AG1381" s="1">
        <v>0</v>
      </c>
      <c r="AH1381" s="1">
        <v>1</v>
      </c>
    </row>
    <row r="1382" spans="1:34" hidden="1" x14ac:dyDescent="0.35">
      <c r="A1382" s="1">
        <v>6131</v>
      </c>
      <c r="B1382" s="1">
        <v>79</v>
      </c>
      <c r="C1382" s="1">
        <v>1</v>
      </c>
      <c r="D1382" s="1">
        <v>2</v>
      </c>
      <c r="E1382" s="1">
        <v>2</v>
      </c>
      <c r="F1382" s="1">
        <v>16.5461847820674</v>
      </c>
      <c r="G1382" s="1">
        <v>1</v>
      </c>
      <c r="H1382" s="1">
        <v>10.217359944939099</v>
      </c>
      <c r="I1382" s="1">
        <v>6.1792945281509901</v>
      </c>
      <c r="J1382" s="1">
        <v>0.78902412794563104</v>
      </c>
      <c r="K1382" s="1">
        <v>5.3244922482002899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137</v>
      </c>
      <c r="S1382" s="1">
        <v>64</v>
      </c>
      <c r="T1382" s="1">
        <v>276.16044299246101</v>
      </c>
      <c r="U1382" s="1">
        <v>56.582662895282098</v>
      </c>
      <c r="V1382" s="1">
        <v>99.255402391303505</v>
      </c>
      <c r="W1382" s="1">
        <v>137.445123755509</v>
      </c>
      <c r="X1382" s="1">
        <v>6.3859133611286101</v>
      </c>
      <c r="Y1382" s="1">
        <v>6.0822709211907</v>
      </c>
      <c r="Z1382" s="1">
        <v>0</v>
      </c>
      <c r="AA1382" s="1">
        <v>0</v>
      </c>
      <c r="AB1382" s="1">
        <v>6.8184672108439104</v>
      </c>
      <c r="AC1382" s="1">
        <v>0</v>
      </c>
      <c r="AD1382" s="1">
        <v>1</v>
      </c>
      <c r="AE1382" s="1">
        <v>0</v>
      </c>
      <c r="AF1382" s="1">
        <v>0</v>
      </c>
      <c r="AG1382" s="1">
        <v>0</v>
      </c>
      <c r="AH1382" s="1">
        <v>0</v>
      </c>
    </row>
    <row r="1383" spans="1:34" x14ac:dyDescent="0.35">
      <c r="A1383" s="1">
        <v>6132</v>
      </c>
      <c r="B1383" s="1">
        <v>67</v>
      </c>
      <c r="C1383" s="1">
        <v>1</v>
      </c>
      <c r="D1383" s="1">
        <v>1</v>
      </c>
      <c r="E1383" s="1">
        <v>1</v>
      </c>
      <c r="F1383" s="1">
        <v>23.570577380503199</v>
      </c>
      <c r="G1383" s="1">
        <v>0</v>
      </c>
      <c r="H1383" s="1">
        <v>16.5004878174236</v>
      </c>
      <c r="I1383" s="1">
        <v>0.96347101328962703</v>
      </c>
      <c r="J1383" s="1">
        <v>8.4527671009724301</v>
      </c>
      <c r="K1383" s="1">
        <v>5.5974860945586</v>
      </c>
      <c r="L1383" s="1">
        <v>1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142</v>
      </c>
      <c r="S1383" s="1">
        <v>90</v>
      </c>
      <c r="T1383" s="1">
        <v>269.61370441073399</v>
      </c>
      <c r="U1383" s="1">
        <v>80.082384340917997</v>
      </c>
      <c r="V1383" s="1">
        <v>74.015097063993593</v>
      </c>
      <c r="W1383" s="1">
        <v>399.85432166164799</v>
      </c>
      <c r="X1383" s="1">
        <v>7.1017041996183297</v>
      </c>
      <c r="Y1383" s="1">
        <v>0.96640373416033798</v>
      </c>
      <c r="Z1383" s="1">
        <v>0</v>
      </c>
      <c r="AA1383" s="1">
        <v>0</v>
      </c>
      <c r="AB1383" s="1">
        <v>4.3726700469733597</v>
      </c>
      <c r="AC1383" s="1">
        <v>0</v>
      </c>
      <c r="AD1383" s="1">
        <v>0</v>
      </c>
      <c r="AE1383" s="1">
        <v>0</v>
      </c>
      <c r="AF1383" s="1">
        <v>0</v>
      </c>
      <c r="AG1383" s="1">
        <v>0</v>
      </c>
      <c r="AH1383" s="1">
        <v>1</v>
      </c>
    </row>
    <row r="1384" spans="1:34" hidden="1" x14ac:dyDescent="0.35">
      <c r="A1384" s="1">
        <v>6133</v>
      </c>
      <c r="B1384" s="1">
        <v>67</v>
      </c>
      <c r="C1384" s="1">
        <v>1</v>
      </c>
      <c r="D1384" s="1">
        <v>0</v>
      </c>
      <c r="E1384" s="1">
        <v>1</v>
      </c>
      <c r="F1384" s="1">
        <v>33.377944589052497</v>
      </c>
      <c r="G1384" s="1">
        <v>1</v>
      </c>
      <c r="H1384" s="1">
        <v>2.0034255235611198</v>
      </c>
      <c r="I1384" s="1">
        <v>1.0553500651487799</v>
      </c>
      <c r="J1384" s="1">
        <v>9.7218028055442094</v>
      </c>
      <c r="K1384" s="1">
        <v>6.8195432107453797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95</v>
      </c>
      <c r="S1384" s="1">
        <v>81</v>
      </c>
      <c r="T1384" s="1">
        <v>155.48276654104799</v>
      </c>
      <c r="U1384" s="1">
        <v>108.83364437025099</v>
      </c>
      <c r="V1384" s="1">
        <v>55.5985165726769</v>
      </c>
      <c r="W1384" s="1">
        <v>128.976919001163</v>
      </c>
      <c r="X1384" s="1">
        <v>17.659683533678699</v>
      </c>
      <c r="Y1384" s="1">
        <v>6.0319438602546001</v>
      </c>
      <c r="Z1384" s="1">
        <v>0</v>
      </c>
      <c r="AA1384" s="1">
        <v>1</v>
      </c>
      <c r="AB1384" s="1">
        <v>9.6266455732275702</v>
      </c>
      <c r="AC1384" s="1">
        <v>0</v>
      </c>
      <c r="AD1384" s="1">
        <v>0</v>
      </c>
      <c r="AE1384" s="1">
        <v>0</v>
      </c>
      <c r="AF1384" s="1">
        <v>0</v>
      </c>
      <c r="AG1384" s="1">
        <v>0</v>
      </c>
      <c r="AH1384" s="1">
        <v>0</v>
      </c>
    </row>
    <row r="1385" spans="1:34" hidden="1" x14ac:dyDescent="0.35">
      <c r="A1385" s="1">
        <v>6134</v>
      </c>
      <c r="B1385" s="1">
        <v>79</v>
      </c>
      <c r="C1385" s="1">
        <v>1</v>
      </c>
      <c r="D1385" s="1">
        <v>0</v>
      </c>
      <c r="E1385" s="1">
        <v>1</v>
      </c>
      <c r="F1385" s="1">
        <v>18.436752097013301</v>
      </c>
      <c r="G1385" s="1">
        <v>0</v>
      </c>
      <c r="H1385" s="1">
        <v>15.6580742189182</v>
      </c>
      <c r="I1385" s="1">
        <v>5.5747275133882397</v>
      </c>
      <c r="J1385" s="1">
        <v>0.53642803742705802</v>
      </c>
      <c r="K1385" s="1">
        <v>8.2126679147844399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119</v>
      </c>
      <c r="S1385" s="1">
        <v>102</v>
      </c>
      <c r="T1385" s="1">
        <v>247.43955064366401</v>
      </c>
      <c r="U1385" s="1">
        <v>97.424374856388894</v>
      </c>
      <c r="V1385" s="1">
        <v>38.5081058631053</v>
      </c>
      <c r="W1385" s="1">
        <v>312.92903430652501</v>
      </c>
      <c r="X1385" s="1">
        <v>12.8092975250043</v>
      </c>
      <c r="Y1385" s="1">
        <v>7.6608333323460904</v>
      </c>
      <c r="Z1385" s="1">
        <v>0</v>
      </c>
      <c r="AA1385" s="1">
        <v>1</v>
      </c>
      <c r="AB1385" s="1">
        <v>8.8206265383221094</v>
      </c>
      <c r="AC1385" s="1">
        <v>0</v>
      </c>
      <c r="AD1385" s="1">
        <v>0</v>
      </c>
      <c r="AE1385" s="1">
        <v>0</v>
      </c>
      <c r="AF1385" s="1">
        <v>0</v>
      </c>
      <c r="AG1385" s="1">
        <v>0</v>
      </c>
      <c r="AH1385" s="1">
        <v>0</v>
      </c>
    </row>
    <row r="1386" spans="1:34" hidden="1" x14ac:dyDescent="0.35">
      <c r="A1386" s="1">
        <v>6135</v>
      </c>
      <c r="B1386" s="1">
        <v>74</v>
      </c>
      <c r="C1386" s="1">
        <v>0</v>
      </c>
      <c r="D1386" s="1">
        <v>1</v>
      </c>
      <c r="E1386" s="1">
        <v>2</v>
      </c>
      <c r="F1386" s="1">
        <v>30.9297933836528</v>
      </c>
      <c r="G1386" s="1">
        <v>0</v>
      </c>
      <c r="H1386" s="1">
        <v>19.0803899622159</v>
      </c>
      <c r="I1386" s="1">
        <v>7.3388811742634896</v>
      </c>
      <c r="J1386" s="1">
        <v>3.92473630523632</v>
      </c>
      <c r="K1386" s="1">
        <v>7.5310055362555302</v>
      </c>
      <c r="L1386" s="1">
        <v>0</v>
      </c>
      <c r="M1386" s="1">
        <v>0</v>
      </c>
      <c r="N1386" s="1">
        <v>0</v>
      </c>
      <c r="O1386" s="1">
        <v>0</v>
      </c>
      <c r="P1386" s="1">
        <v>1</v>
      </c>
      <c r="Q1386" s="1">
        <v>0</v>
      </c>
      <c r="R1386" s="1">
        <v>105</v>
      </c>
      <c r="S1386" s="1">
        <v>92</v>
      </c>
      <c r="T1386" s="1">
        <v>243.01797116937601</v>
      </c>
      <c r="U1386" s="1">
        <v>148.57960355871899</v>
      </c>
      <c r="V1386" s="1">
        <v>87.189731814457005</v>
      </c>
      <c r="W1386" s="1">
        <v>267.78749301122798</v>
      </c>
      <c r="X1386" s="1">
        <v>26.307793748531498</v>
      </c>
      <c r="Y1386" s="1">
        <v>2.5304005587390201</v>
      </c>
      <c r="Z1386" s="1">
        <v>0</v>
      </c>
      <c r="AA1386" s="1">
        <v>0</v>
      </c>
      <c r="AB1386" s="1">
        <v>0.49628070413606601</v>
      </c>
      <c r="AC1386" s="1">
        <v>0</v>
      </c>
      <c r="AD1386" s="1">
        <v>0</v>
      </c>
      <c r="AE1386" s="1">
        <v>0</v>
      </c>
      <c r="AF1386" s="1">
        <v>0</v>
      </c>
      <c r="AG1386" s="1">
        <v>0</v>
      </c>
      <c r="AH1386" s="1">
        <v>0</v>
      </c>
    </row>
    <row r="1387" spans="1:34" hidden="1" x14ac:dyDescent="0.35">
      <c r="A1387" s="1">
        <v>6136</v>
      </c>
      <c r="B1387" s="1">
        <v>68</v>
      </c>
      <c r="C1387" s="1">
        <v>0</v>
      </c>
      <c r="D1387" s="1">
        <v>0</v>
      </c>
      <c r="E1387" s="1">
        <v>3</v>
      </c>
      <c r="F1387" s="1">
        <v>33.603383050001497</v>
      </c>
      <c r="G1387" s="1">
        <v>0</v>
      </c>
      <c r="H1387" s="1">
        <v>7.79885875513909</v>
      </c>
      <c r="I1387" s="1">
        <v>2.7933225421443701</v>
      </c>
      <c r="J1387" s="1">
        <v>5.8821812646661096</v>
      </c>
      <c r="K1387" s="1">
        <v>7.2276922701347397</v>
      </c>
      <c r="L1387" s="1">
        <v>0</v>
      </c>
      <c r="M1387" s="1">
        <v>1</v>
      </c>
      <c r="N1387" s="1">
        <v>0</v>
      </c>
      <c r="O1387" s="1">
        <v>0</v>
      </c>
      <c r="P1387" s="1">
        <v>0</v>
      </c>
      <c r="Q1387" s="1">
        <v>0</v>
      </c>
      <c r="R1387" s="1">
        <v>105</v>
      </c>
      <c r="S1387" s="1">
        <v>63</v>
      </c>
      <c r="T1387" s="1">
        <v>185.68681997821599</v>
      </c>
      <c r="U1387" s="1">
        <v>50.891910078635497</v>
      </c>
      <c r="V1387" s="1">
        <v>45.4725178667195</v>
      </c>
      <c r="W1387" s="1">
        <v>168.378828597172</v>
      </c>
      <c r="X1387" s="1">
        <v>23.333575753444499</v>
      </c>
      <c r="Y1387" s="1">
        <v>7.3126647066382198</v>
      </c>
      <c r="Z1387" s="1">
        <v>0</v>
      </c>
      <c r="AA1387" s="1">
        <v>0</v>
      </c>
      <c r="AB1387" s="1">
        <v>6.5072933253391199</v>
      </c>
      <c r="AC1387" s="1">
        <v>1</v>
      </c>
      <c r="AD1387" s="1">
        <v>0</v>
      </c>
      <c r="AE1387" s="1">
        <v>0</v>
      </c>
      <c r="AF1387" s="1">
        <v>0</v>
      </c>
      <c r="AG1387" s="1">
        <v>1</v>
      </c>
      <c r="AH1387" s="1">
        <v>0</v>
      </c>
    </row>
    <row r="1388" spans="1:34" hidden="1" x14ac:dyDescent="0.35">
      <c r="A1388" s="1">
        <v>6137</v>
      </c>
      <c r="B1388" s="1">
        <v>72</v>
      </c>
      <c r="C1388" s="1">
        <v>1</v>
      </c>
      <c r="D1388" s="1">
        <v>0</v>
      </c>
      <c r="E1388" s="1">
        <v>1</v>
      </c>
      <c r="F1388" s="1">
        <v>35.354335456194498</v>
      </c>
      <c r="G1388" s="1">
        <v>1</v>
      </c>
      <c r="H1388" s="1">
        <v>16.9829243782644</v>
      </c>
      <c r="I1388" s="1">
        <v>4.1880761664354704</v>
      </c>
      <c r="J1388" s="1">
        <v>5.4798175725334604</v>
      </c>
      <c r="K1388" s="1">
        <v>7.2061890428170203</v>
      </c>
      <c r="L1388" s="1">
        <v>1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150</v>
      </c>
      <c r="S1388" s="1">
        <v>119</v>
      </c>
      <c r="T1388" s="1">
        <v>150.13557160748201</v>
      </c>
      <c r="U1388" s="1">
        <v>137.630222932062</v>
      </c>
      <c r="V1388" s="1">
        <v>37.583054998487498</v>
      </c>
      <c r="W1388" s="1">
        <v>301.94317107623402</v>
      </c>
      <c r="X1388" s="1">
        <v>9.7064620570531694</v>
      </c>
      <c r="Y1388" s="1">
        <v>1.63232034449506</v>
      </c>
      <c r="Z1388" s="1">
        <v>0</v>
      </c>
      <c r="AA1388" s="1">
        <v>0</v>
      </c>
      <c r="AB1388" s="1">
        <v>9.40997979536602</v>
      </c>
      <c r="AC1388" s="1">
        <v>0</v>
      </c>
      <c r="AD1388" s="1">
        <v>0</v>
      </c>
      <c r="AE1388" s="1">
        <v>0</v>
      </c>
      <c r="AF1388" s="1">
        <v>1</v>
      </c>
      <c r="AG1388" s="1">
        <v>0</v>
      </c>
      <c r="AH1388" s="1">
        <v>0</v>
      </c>
    </row>
    <row r="1389" spans="1:34" hidden="1" x14ac:dyDescent="0.35">
      <c r="A1389" s="1">
        <v>6138</v>
      </c>
      <c r="B1389" s="1">
        <v>72</v>
      </c>
      <c r="C1389" s="1">
        <v>0</v>
      </c>
      <c r="D1389" s="1">
        <v>1</v>
      </c>
      <c r="E1389" s="1">
        <v>0</v>
      </c>
      <c r="F1389" s="1">
        <v>18.415857325256901</v>
      </c>
      <c r="G1389" s="1">
        <v>1</v>
      </c>
      <c r="H1389" s="1">
        <v>6.8673970142507699</v>
      </c>
      <c r="I1389" s="1">
        <v>9.2164217000932709</v>
      </c>
      <c r="J1389" s="1">
        <v>1.48448412401416</v>
      </c>
      <c r="K1389" s="1">
        <v>6.3341827034852898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95</v>
      </c>
      <c r="S1389" s="1">
        <v>109</v>
      </c>
      <c r="T1389" s="1">
        <v>201.5480526421</v>
      </c>
      <c r="U1389" s="1">
        <v>54.389579900298301</v>
      </c>
      <c r="V1389" s="1">
        <v>93.306722508303807</v>
      </c>
      <c r="W1389" s="1">
        <v>272.288507982152</v>
      </c>
      <c r="X1389" s="1">
        <v>9.4138890597527407</v>
      </c>
      <c r="Y1389" s="1">
        <v>9.44477676860771</v>
      </c>
      <c r="Z1389" s="1">
        <v>0</v>
      </c>
      <c r="AA1389" s="1">
        <v>0</v>
      </c>
      <c r="AB1389" s="1">
        <v>4.670247489696</v>
      </c>
      <c r="AC1389" s="1">
        <v>1</v>
      </c>
      <c r="AD1389" s="1">
        <v>0</v>
      </c>
      <c r="AE1389" s="1">
        <v>0</v>
      </c>
      <c r="AF1389" s="1">
        <v>1</v>
      </c>
      <c r="AG1389" s="1">
        <v>0</v>
      </c>
      <c r="AH1389" s="1">
        <v>0</v>
      </c>
    </row>
    <row r="1390" spans="1:34" hidden="1" x14ac:dyDescent="0.35">
      <c r="A1390" s="1">
        <v>6139</v>
      </c>
      <c r="B1390" s="1">
        <v>66</v>
      </c>
      <c r="C1390" s="1">
        <v>0</v>
      </c>
      <c r="D1390" s="1">
        <v>0</v>
      </c>
      <c r="E1390" s="1">
        <v>2</v>
      </c>
      <c r="F1390" s="1">
        <v>36.944310904336497</v>
      </c>
      <c r="G1390" s="1">
        <v>0</v>
      </c>
      <c r="H1390" s="1">
        <v>19.708435868605701</v>
      </c>
      <c r="I1390" s="1">
        <v>8.7232073604236895</v>
      </c>
      <c r="J1390" s="1">
        <v>3.3221637516813298</v>
      </c>
      <c r="K1390" s="1">
        <v>9.5344567186181592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122</v>
      </c>
      <c r="S1390" s="1">
        <v>63</v>
      </c>
      <c r="T1390" s="1">
        <v>178.75285403708801</v>
      </c>
      <c r="U1390" s="1">
        <v>58.4955238729505</v>
      </c>
      <c r="V1390" s="1">
        <v>90.773866161008101</v>
      </c>
      <c r="W1390" s="1">
        <v>88.566449092122596</v>
      </c>
      <c r="X1390" s="1">
        <v>3.7811864205383099</v>
      </c>
      <c r="Y1390" s="1">
        <v>5.7756319316825797</v>
      </c>
      <c r="Z1390" s="1">
        <v>1</v>
      </c>
      <c r="AA1390" s="1">
        <v>0</v>
      </c>
      <c r="AB1390" s="1">
        <v>6.3519008718827799</v>
      </c>
      <c r="AC1390" s="1">
        <v>0</v>
      </c>
      <c r="AD1390" s="1">
        <v>0</v>
      </c>
      <c r="AE1390" s="1">
        <v>0</v>
      </c>
      <c r="AF1390" s="1">
        <v>0</v>
      </c>
      <c r="AG1390" s="1">
        <v>0</v>
      </c>
      <c r="AH1390" s="1">
        <v>0</v>
      </c>
    </row>
    <row r="1391" spans="1:34" x14ac:dyDescent="0.35">
      <c r="A1391" s="1">
        <v>6140</v>
      </c>
      <c r="B1391" s="1">
        <v>60</v>
      </c>
      <c r="C1391" s="1">
        <v>1</v>
      </c>
      <c r="D1391" s="1">
        <v>0</v>
      </c>
      <c r="E1391" s="1">
        <v>1</v>
      </c>
      <c r="F1391" s="1">
        <v>19.329461869657798</v>
      </c>
      <c r="G1391" s="1">
        <v>0</v>
      </c>
      <c r="H1391" s="1">
        <v>16.754114836346599</v>
      </c>
      <c r="I1391" s="1">
        <v>2.6912023211389999</v>
      </c>
      <c r="J1391" s="1">
        <v>9.7062233150093693</v>
      </c>
      <c r="K1391" s="1">
        <v>4.4064789036898597</v>
      </c>
      <c r="L1391" s="1">
        <v>0</v>
      </c>
      <c r="M1391" s="1">
        <v>0</v>
      </c>
      <c r="N1391" s="1">
        <v>0</v>
      </c>
      <c r="O1391" s="1">
        <v>1</v>
      </c>
      <c r="P1391" s="1">
        <v>0</v>
      </c>
      <c r="Q1391" s="1">
        <v>0</v>
      </c>
      <c r="R1391" s="1">
        <v>158</v>
      </c>
      <c r="S1391" s="1">
        <v>74</v>
      </c>
      <c r="T1391" s="1">
        <v>242.28401701714799</v>
      </c>
      <c r="U1391" s="1">
        <v>132.91327123378801</v>
      </c>
      <c r="V1391" s="1">
        <v>89.647638730801205</v>
      </c>
      <c r="W1391" s="1">
        <v>273.18799687479202</v>
      </c>
      <c r="X1391" s="1">
        <v>10.106485413674401</v>
      </c>
      <c r="Y1391" s="1">
        <v>3.84701814631965</v>
      </c>
      <c r="Z1391" s="1">
        <v>0</v>
      </c>
      <c r="AA1391" s="1">
        <v>0</v>
      </c>
      <c r="AB1391" s="1">
        <v>0.70490056732856998</v>
      </c>
      <c r="AC1391" s="1">
        <v>0</v>
      </c>
      <c r="AD1391" s="1">
        <v>0</v>
      </c>
      <c r="AE1391" s="1">
        <v>0</v>
      </c>
      <c r="AF1391" s="1">
        <v>0</v>
      </c>
      <c r="AG1391" s="1">
        <v>0</v>
      </c>
      <c r="AH1391" s="1">
        <v>1</v>
      </c>
    </row>
    <row r="1392" spans="1:34" x14ac:dyDescent="0.35">
      <c r="A1392" s="1">
        <v>6141</v>
      </c>
      <c r="B1392" s="1">
        <v>88</v>
      </c>
      <c r="C1392" s="1">
        <v>1</v>
      </c>
      <c r="D1392" s="1">
        <v>0</v>
      </c>
      <c r="E1392" s="1">
        <v>2</v>
      </c>
      <c r="F1392" s="1">
        <v>35.751527447785698</v>
      </c>
      <c r="G1392" s="1">
        <v>0</v>
      </c>
      <c r="H1392" s="1">
        <v>10.8768789937007</v>
      </c>
      <c r="I1392" s="1">
        <v>7.0524732783425597</v>
      </c>
      <c r="J1392" s="1">
        <v>9.3143800222631192</v>
      </c>
      <c r="K1392" s="1">
        <v>7.8654308604782202</v>
      </c>
      <c r="L1392" s="1">
        <v>0</v>
      </c>
      <c r="M1392" s="1">
        <v>0</v>
      </c>
      <c r="N1392" s="1">
        <v>0</v>
      </c>
      <c r="O1392" s="1">
        <v>1</v>
      </c>
      <c r="P1392" s="1">
        <v>1</v>
      </c>
      <c r="Q1392" s="1">
        <v>0</v>
      </c>
      <c r="R1392" s="1">
        <v>143</v>
      </c>
      <c r="S1392" s="1">
        <v>107</v>
      </c>
      <c r="T1392" s="1">
        <v>166.91549496853901</v>
      </c>
      <c r="U1392" s="1">
        <v>116.574105094499</v>
      </c>
      <c r="V1392" s="1">
        <v>91.087742323429396</v>
      </c>
      <c r="W1392" s="1">
        <v>285.51314877878099</v>
      </c>
      <c r="X1392" s="1">
        <v>17.270830815117002</v>
      </c>
      <c r="Y1392" s="1">
        <v>4.2666086703786998</v>
      </c>
      <c r="Z1392" s="1">
        <v>0</v>
      </c>
      <c r="AA1392" s="1">
        <v>1</v>
      </c>
      <c r="AB1392" s="1">
        <v>9.3527274832547</v>
      </c>
      <c r="AC1392" s="1">
        <v>0</v>
      </c>
      <c r="AD1392" s="1">
        <v>1</v>
      </c>
      <c r="AE1392" s="1">
        <v>0</v>
      </c>
      <c r="AF1392" s="1">
        <v>1</v>
      </c>
      <c r="AG1392" s="1">
        <v>0</v>
      </c>
      <c r="AH1392" s="1">
        <v>1</v>
      </c>
    </row>
    <row r="1393" spans="1:34" x14ac:dyDescent="0.35">
      <c r="A1393" s="1">
        <v>6142</v>
      </c>
      <c r="B1393" s="1">
        <v>65</v>
      </c>
      <c r="C1393" s="1">
        <v>0</v>
      </c>
      <c r="D1393" s="1">
        <v>1</v>
      </c>
      <c r="E1393" s="1">
        <v>2</v>
      </c>
      <c r="F1393" s="1">
        <v>34.184239057596301</v>
      </c>
      <c r="G1393" s="1">
        <v>0</v>
      </c>
      <c r="H1393" s="1">
        <v>14.663257353663999</v>
      </c>
      <c r="I1393" s="1">
        <v>2.5124772587000299</v>
      </c>
      <c r="J1393" s="1">
        <v>2.3862496344578301</v>
      </c>
      <c r="K1393" s="1">
        <v>9.2093310009096605</v>
      </c>
      <c r="L1393" s="1">
        <v>1</v>
      </c>
      <c r="M1393" s="1">
        <v>1</v>
      </c>
      <c r="N1393" s="1">
        <v>0</v>
      </c>
      <c r="O1393" s="1">
        <v>0</v>
      </c>
      <c r="P1393" s="1">
        <v>0</v>
      </c>
      <c r="Q1393" s="1">
        <v>0</v>
      </c>
      <c r="R1393" s="1">
        <v>155</v>
      </c>
      <c r="S1393" s="1">
        <v>99</v>
      </c>
      <c r="T1393" s="1">
        <v>282.21774840436598</v>
      </c>
      <c r="U1393" s="1">
        <v>149.14783403082799</v>
      </c>
      <c r="V1393" s="1">
        <v>30.0211831559591</v>
      </c>
      <c r="W1393" s="1">
        <v>131.75420136714001</v>
      </c>
      <c r="X1393" s="1">
        <v>7.6938066020548197</v>
      </c>
      <c r="Y1393" s="1">
        <v>4.1014608078532602</v>
      </c>
      <c r="Z1393" s="1">
        <v>0</v>
      </c>
      <c r="AA1393" s="1">
        <v>0</v>
      </c>
      <c r="AB1393" s="1">
        <v>0.29224426195012598</v>
      </c>
      <c r="AC1393" s="1">
        <v>0</v>
      </c>
      <c r="AD1393" s="1">
        <v>0</v>
      </c>
      <c r="AE1393" s="1">
        <v>0</v>
      </c>
      <c r="AF1393" s="1">
        <v>1</v>
      </c>
      <c r="AG1393" s="1">
        <v>0</v>
      </c>
      <c r="AH1393" s="1">
        <v>1</v>
      </c>
    </row>
    <row r="1394" spans="1:34" hidden="1" x14ac:dyDescent="0.35">
      <c r="A1394" s="1">
        <v>6143</v>
      </c>
      <c r="B1394" s="1">
        <v>65</v>
      </c>
      <c r="C1394" s="1">
        <v>1</v>
      </c>
      <c r="D1394" s="1">
        <v>3</v>
      </c>
      <c r="E1394" s="1">
        <v>1</v>
      </c>
      <c r="F1394" s="1">
        <v>23.9742777644536</v>
      </c>
      <c r="G1394" s="1">
        <v>1</v>
      </c>
      <c r="H1394" s="1">
        <v>17.277586010737402</v>
      </c>
      <c r="I1394" s="1">
        <v>2.3348974466568002</v>
      </c>
      <c r="J1394" s="1">
        <v>8.2211014010412296</v>
      </c>
      <c r="K1394" s="1">
        <v>8.2578009092363605</v>
      </c>
      <c r="L1394" s="1">
        <v>1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138</v>
      </c>
      <c r="S1394" s="1">
        <v>118</v>
      </c>
      <c r="T1394" s="1">
        <v>194.88521762527</v>
      </c>
      <c r="U1394" s="1">
        <v>152.693772693222</v>
      </c>
      <c r="V1394" s="1">
        <v>31.0740647679992</v>
      </c>
      <c r="W1394" s="1">
        <v>119.143991980262</v>
      </c>
      <c r="X1394" s="1">
        <v>22.160554778430701</v>
      </c>
      <c r="Y1394" s="1">
        <v>6.3105657364593997</v>
      </c>
      <c r="Z1394" s="1">
        <v>0</v>
      </c>
      <c r="AA1394" s="1">
        <v>0</v>
      </c>
      <c r="AB1394" s="1">
        <v>6.7637870941889204</v>
      </c>
      <c r="AC1394" s="1">
        <v>0</v>
      </c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</row>
    <row r="1395" spans="1:34" hidden="1" x14ac:dyDescent="0.35">
      <c r="A1395" s="1">
        <v>6144</v>
      </c>
      <c r="B1395" s="1">
        <v>79</v>
      </c>
      <c r="C1395" s="1">
        <v>0</v>
      </c>
      <c r="D1395" s="1">
        <v>1</v>
      </c>
      <c r="E1395" s="1">
        <v>1</v>
      </c>
      <c r="F1395" s="1">
        <v>34.198422826378298</v>
      </c>
      <c r="G1395" s="1">
        <v>0</v>
      </c>
      <c r="H1395" s="1">
        <v>10.7140776591072</v>
      </c>
      <c r="I1395" s="1">
        <v>2.9485923833195602</v>
      </c>
      <c r="J1395" s="1">
        <v>5.45182647127944</v>
      </c>
      <c r="K1395" s="1">
        <v>9.2181670598800398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119</v>
      </c>
      <c r="S1395" s="1">
        <v>69</v>
      </c>
      <c r="T1395" s="1">
        <v>266.74532535160898</v>
      </c>
      <c r="U1395" s="1">
        <v>171.27093070344799</v>
      </c>
      <c r="V1395" s="1">
        <v>24.8697965264105</v>
      </c>
      <c r="W1395" s="1">
        <v>391.355768233898</v>
      </c>
      <c r="X1395" s="1">
        <v>16.085237105765</v>
      </c>
      <c r="Y1395" s="1">
        <v>8.5659073135704507</v>
      </c>
      <c r="Z1395" s="1">
        <v>0</v>
      </c>
      <c r="AA1395" s="1">
        <v>0</v>
      </c>
      <c r="AB1395" s="1">
        <v>5.0020734263221396</v>
      </c>
      <c r="AC1395" s="1">
        <v>1</v>
      </c>
      <c r="AD1395" s="1">
        <v>1</v>
      </c>
      <c r="AE1395" s="1">
        <v>0</v>
      </c>
      <c r="AF1395" s="1">
        <v>1</v>
      </c>
      <c r="AG1395" s="1">
        <v>0</v>
      </c>
      <c r="AH1395" s="1">
        <v>0</v>
      </c>
    </row>
    <row r="1396" spans="1:34" hidden="1" x14ac:dyDescent="0.35">
      <c r="A1396" s="1">
        <v>6145</v>
      </c>
      <c r="B1396" s="1">
        <v>67</v>
      </c>
      <c r="C1396" s="1">
        <v>0</v>
      </c>
      <c r="D1396" s="1">
        <v>3</v>
      </c>
      <c r="E1396" s="1">
        <v>1</v>
      </c>
      <c r="F1396" s="1">
        <v>36.267696574369801</v>
      </c>
      <c r="G1396" s="1">
        <v>1</v>
      </c>
      <c r="H1396" s="1">
        <v>11.6676608044968</v>
      </c>
      <c r="I1396" s="1">
        <v>5.7541221493417201</v>
      </c>
      <c r="J1396" s="1">
        <v>5.2316881900950998</v>
      </c>
      <c r="K1396" s="1">
        <v>7.0513316833102904</v>
      </c>
      <c r="L1396" s="1">
        <v>1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128</v>
      </c>
      <c r="S1396" s="1">
        <v>107</v>
      </c>
      <c r="T1396" s="1">
        <v>255.18005462224701</v>
      </c>
      <c r="U1396" s="1">
        <v>58.977544516650497</v>
      </c>
      <c r="V1396" s="1">
        <v>74.998117981316696</v>
      </c>
      <c r="W1396" s="1">
        <v>383.28836898941802</v>
      </c>
      <c r="X1396" s="1">
        <v>7.23725380381953</v>
      </c>
      <c r="Y1396" s="1">
        <v>5.2728597734537699</v>
      </c>
      <c r="Z1396" s="1">
        <v>1</v>
      </c>
      <c r="AA1396" s="1">
        <v>0</v>
      </c>
      <c r="AB1396" s="1">
        <v>5.5707611548727201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</row>
    <row r="1397" spans="1:34" hidden="1" x14ac:dyDescent="0.35">
      <c r="A1397" s="1">
        <v>6146</v>
      </c>
      <c r="B1397" s="1">
        <v>73</v>
      </c>
      <c r="C1397" s="1">
        <v>1</v>
      </c>
      <c r="D1397" s="1">
        <v>0</v>
      </c>
      <c r="E1397" s="1">
        <v>0</v>
      </c>
      <c r="F1397" s="1">
        <v>20.399776023632398</v>
      </c>
      <c r="G1397" s="1">
        <v>1</v>
      </c>
      <c r="H1397" s="1">
        <v>13.211597994984601</v>
      </c>
      <c r="I1397" s="1">
        <v>3.3158217133743899</v>
      </c>
      <c r="J1397" s="1">
        <v>9.7101431627894303</v>
      </c>
      <c r="K1397" s="1">
        <v>7.9698710437515201</v>
      </c>
      <c r="L1397" s="1">
        <v>0</v>
      </c>
      <c r="M1397" s="1">
        <v>1</v>
      </c>
      <c r="N1397" s="1">
        <v>0</v>
      </c>
      <c r="O1397" s="1">
        <v>1</v>
      </c>
      <c r="P1397" s="1">
        <v>0</v>
      </c>
      <c r="Q1397" s="1">
        <v>0</v>
      </c>
      <c r="R1397" s="1">
        <v>176</v>
      </c>
      <c r="S1397" s="1">
        <v>63</v>
      </c>
      <c r="T1397" s="1">
        <v>242.849135769111</v>
      </c>
      <c r="U1397" s="1">
        <v>115.81344558383999</v>
      </c>
      <c r="V1397" s="1">
        <v>37.946941675863002</v>
      </c>
      <c r="W1397" s="1">
        <v>391.637186738487</v>
      </c>
      <c r="X1397" s="1">
        <v>3.7306170854240901</v>
      </c>
      <c r="Y1397" s="1">
        <v>5.0354145592871404</v>
      </c>
      <c r="Z1397" s="1">
        <v>0</v>
      </c>
      <c r="AA1397" s="1">
        <v>0</v>
      </c>
      <c r="AB1397" s="1">
        <v>1.7120579225285599</v>
      </c>
      <c r="AC1397" s="1">
        <v>0</v>
      </c>
      <c r="AD1397" s="1">
        <v>1</v>
      </c>
      <c r="AE1397" s="1">
        <v>0</v>
      </c>
      <c r="AF1397" s="1">
        <v>0</v>
      </c>
      <c r="AG1397" s="1">
        <v>0</v>
      </c>
      <c r="AH1397" s="1">
        <v>0</v>
      </c>
    </row>
    <row r="1398" spans="1:34" hidden="1" x14ac:dyDescent="0.35">
      <c r="A1398" s="1">
        <v>6147</v>
      </c>
      <c r="B1398" s="1">
        <v>89</v>
      </c>
      <c r="C1398" s="1">
        <v>1</v>
      </c>
      <c r="D1398" s="1">
        <v>0</v>
      </c>
      <c r="E1398" s="1">
        <v>1</v>
      </c>
      <c r="F1398" s="1">
        <v>29.8146714578542</v>
      </c>
      <c r="G1398" s="1">
        <v>0</v>
      </c>
      <c r="H1398" s="1">
        <v>9.3315220327159398</v>
      </c>
      <c r="I1398" s="1">
        <v>8.5641747517741701E-2</v>
      </c>
      <c r="J1398" s="1">
        <v>0.252643654316279</v>
      </c>
      <c r="K1398" s="1">
        <v>5.3476534764071202</v>
      </c>
      <c r="L1398" s="1">
        <v>0</v>
      </c>
      <c r="M1398" s="1">
        <v>0</v>
      </c>
      <c r="N1398" s="1">
        <v>0</v>
      </c>
      <c r="O1398" s="1">
        <v>1</v>
      </c>
      <c r="P1398" s="1">
        <v>0</v>
      </c>
      <c r="Q1398" s="1">
        <v>0</v>
      </c>
      <c r="R1398" s="1">
        <v>159</v>
      </c>
      <c r="S1398" s="1">
        <v>111</v>
      </c>
      <c r="T1398" s="1">
        <v>296.373869619461</v>
      </c>
      <c r="U1398" s="1">
        <v>190.01198817754599</v>
      </c>
      <c r="V1398" s="1">
        <v>66.345493421576293</v>
      </c>
      <c r="W1398" s="1">
        <v>143.47528343623699</v>
      </c>
      <c r="X1398" s="1">
        <v>9.8065968731334294</v>
      </c>
      <c r="Y1398" s="1">
        <v>6.2663891232561397</v>
      </c>
      <c r="Z1398" s="1">
        <v>0</v>
      </c>
      <c r="AA1398" s="1">
        <v>0</v>
      </c>
      <c r="AB1398" s="1">
        <v>6.2140313484567598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</row>
    <row r="1399" spans="1:34" hidden="1" x14ac:dyDescent="0.35">
      <c r="A1399" s="1">
        <v>6148</v>
      </c>
      <c r="B1399" s="1">
        <v>68</v>
      </c>
      <c r="C1399" s="1">
        <v>0</v>
      </c>
      <c r="D1399" s="1">
        <v>0</v>
      </c>
      <c r="E1399" s="1">
        <v>3</v>
      </c>
      <c r="F1399" s="1">
        <v>21.5337429926285</v>
      </c>
      <c r="G1399" s="1">
        <v>0</v>
      </c>
      <c r="H1399" s="1">
        <v>8.8975670564624796</v>
      </c>
      <c r="I1399" s="1">
        <v>3.8047328901337698</v>
      </c>
      <c r="J1399" s="1">
        <v>2.17137644728267</v>
      </c>
      <c r="K1399" s="1">
        <v>6.79469654237404</v>
      </c>
      <c r="L1399" s="1">
        <v>0</v>
      </c>
      <c r="M1399" s="1">
        <v>0</v>
      </c>
      <c r="N1399" s="1">
        <v>0</v>
      </c>
      <c r="O1399" s="1">
        <v>0</v>
      </c>
      <c r="P1399" s="1">
        <v>1</v>
      </c>
      <c r="Q1399" s="1">
        <v>0</v>
      </c>
      <c r="R1399" s="1">
        <v>104</v>
      </c>
      <c r="S1399" s="1">
        <v>90</v>
      </c>
      <c r="T1399" s="1">
        <v>162.17731367495401</v>
      </c>
      <c r="U1399" s="1">
        <v>172.66350097193001</v>
      </c>
      <c r="V1399" s="1">
        <v>97.796736327534305</v>
      </c>
      <c r="W1399" s="1">
        <v>186.78384079150399</v>
      </c>
      <c r="X1399" s="1">
        <v>16.9958651763821</v>
      </c>
      <c r="Y1399" s="1">
        <v>8.0359655189952299</v>
      </c>
      <c r="Z1399" s="1">
        <v>0</v>
      </c>
      <c r="AA1399" s="1">
        <v>0</v>
      </c>
      <c r="AB1399" s="1">
        <v>9.26218337851566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</row>
    <row r="1400" spans="1:34" hidden="1" x14ac:dyDescent="0.35">
      <c r="A1400" s="1">
        <v>6149</v>
      </c>
      <c r="B1400" s="1">
        <v>90</v>
      </c>
      <c r="C1400" s="1">
        <v>0</v>
      </c>
      <c r="D1400" s="1">
        <v>0</v>
      </c>
      <c r="E1400" s="1">
        <v>0</v>
      </c>
      <c r="F1400" s="1">
        <v>16.826537862456501</v>
      </c>
      <c r="G1400" s="1">
        <v>1</v>
      </c>
      <c r="H1400" s="1">
        <v>5.7806294274577397</v>
      </c>
      <c r="I1400" s="1">
        <v>3.2728221003935598</v>
      </c>
      <c r="J1400" s="1">
        <v>7.7566398389188498</v>
      </c>
      <c r="K1400" s="1">
        <v>5.1249914181788796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1</v>
      </c>
      <c r="R1400" s="1">
        <v>154</v>
      </c>
      <c r="S1400" s="1">
        <v>99</v>
      </c>
      <c r="T1400" s="1">
        <v>219.07656279440999</v>
      </c>
      <c r="U1400" s="1">
        <v>170.65018436621099</v>
      </c>
      <c r="V1400" s="1">
        <v>22.430905907263</v>
      </c>
      <c r="W1400" s="1">
        <v>104.916445435227</v>
      </c>
      <c r="X1400" s="1">
        <v>21.791838566354301</v>
      </c>
      <c r="Y1400" s="1">
        <v>7.9293473582384602</v>
      </c>
      <c r="Z1400" s="1">
        <v>0</v>
      </c>
      <c r="AA1400" s="1">
        <v>0</v>
      </c>
      <c r="AB1400" s="1">
        <v>2.2300018803023001</v>
      </c>
      <c r="AC1400" s="1">
        <v>0</v>
      </c>
      <c r="AD1400" s="1">
        <v>0</v>
      </c>
      <c r="AE1400" s="1">
        <v>0</v>
      </c>
      <c r="AF1400" s="1">
        <v>0</v>
      </c>
      <c r="AG1400" s="1">
        <v>1</v>
      </c>
      <c r="AH1400" s="1">
        <v>0</v>
      </c>
    </row>
    <row r="1401" spans="1:34" hidden="1" x14ac:dyDescent="0.35">
      <c r="A1401" s="1">
        <v>6150</v>
      </c>
      <c r="B1401" s="1">
        <v>72</v>
      </c>
      <c r="C1401" s="1">
        <v>1</v>
      </c>
      <c r="D1401" s="1">
        <v>0</v>
      </c>
      <c r="E1401" s="1">
        <v>1</v>
      </c>
      <c r="F1401" s="1">
        <v>18.248334652696599</v>
      </c>
      <c r="G1401" s="1">
        <v>1</v>
      </c>
      <c r="H1401" s="1">
        <v>6.9191644412236997</v>
      </c>
      <c r="I1401" s="1">
        <v>2.4331530139384401</v>
      </c>
      <c r="J1401" s="1">
        <v>0.69640130724333604</v>
      </c>
      <c r="K1401" s="1">
        <v>4.77491924722327</v>
      </c>
      <c r="L1401" s="1">
        <v>0</v>
      </c>
      <c r="M1401" s="1">
        <v>0</v>
      </c>
      <c r="N1401" s="1">
        <v>0</v>
      </c>
      <c r="O1401" s="1">
        <v>1</v>
      </c>
      <c r="P1401" s="1">
        <v>0</v>
      </c>
      <c r="Q1401" s="1">
        <v>0</v>
      </c>
      <c r="R1401" s="1">
        <v>167</v>
      </c>
      <c r="S1401" s="1">
        <v>71</v>
      </c>
      <c r="T1401" s="1">
        <v>244.63205710717801</v>
      </c>
      <c r="U1401" s="1">
        <v>99.771631337536107</v>
      </c>
      <c r="V1401" s="1">
        <v>57.3458960548015</v>
      </c>
      <c r="W1401" s="1">
        <v>392.57804890667501</v>
      </c>
      <c r="X1401" s="1">
        <v>24.865204189166899</v>
      </c>
      <c r="Y1401" s="1">
        <v>7.5765653679179596</v>
      </c>
      <c r="Z1401" s="1">
        <v>0</v>
      </c>
      <c r="AA1401" s="1">
        <v>0</v>
      </c>
      <c r="AB1401" s="1">
        <v>7.7578636766298903</v>
      </c>
      <c r="AC1401" s="1">
        <v>0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</row>
    <row r="1402" spans="1:34" hidden="1" x14ac:dyDescent="0.35">
      <c r="A1402" s="1">
        <v>6151</v>
      </c>
      <c r="B1402" s="1">
        <v>78</v>
      </c>
      <c r="C1402" s="1">
        <v>1</v>
      </c>
      <c r="D1402" s="1">
        <v>2</v>
      </c>
      <c r="E1402" s="1">
        <v>1</v>
      </c>
      <c r="F1402" s="1">
        <v>35.231907345398199</v>
      </c>
      <c r="G1402" s="1">
        <v>1</v>
      </c>
      <c r="H1402" s="1">
        <v>5.3733523099349698</v>
      </c>
      <c r="I1402" s="1">
        <v>1.74700016853899</v>
      </c>
      <c r="J1402" s="1">
        <v>1.1207994232913501</v>
      </c>
      <c r="K1402" s="1">
        <v>9.7438965927951298</v>
      </c>
      <c r="L1402" s="1">
        <v>1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94</v>
      </c>
      <c r="S1402" s="1">
        <v>60</v>
      </c>
      <c r="T1402" s="1">
        <v>172.75938421514701</v>
      </c>
      <c r="U1402" s="1">
        <v>95.295421226580501</v>
      </c>
      <c r="V1402" s="1">
        <v>89.443767354921405</v>
      </c>
      <c r="W1402" s="1">
        <v>116.359359365442</v>
      </c>
      <c r="X1402" s="1">
        <v>22.471352250708001</v>
      </c>
      <c r="Y1402" s="1">
        <v>8.93750793992246</v>
      </c>
      <c r="Z1402" s="1">
        <v>0</v>
      </c>
      <c r="AA1402" s="1">
        <v>1</v>
      </c>
      <c r="AB1402" s="1">
        <v>9.7168358596214404</v>
      </c>
      <c r="AC1402" s="1">
        <v>0</v>
      </c>
      <c r="AD1402" s="1">
        <v>0</v>
      </c>
      <c r="AE1402" s="1">
        <v>0</v>
      </c>
      <c r="AF1402" s="1">
        <v>0</v>
      </c>
      <c r="AG1402" s="1">
        <v>0</v>
      </c>
      <c r="AH1402" s="1">
        <v>0</v>
      </c>
    </row>
    <row r="1403" spans="1:34" x14ac:dyDescent="0.35">
      <c r="A1403" s="1">
        <v>6152</v>
      </c>
      <c r="B1403" s="1">
        <v>81</v>
      </c>
      <c r="C1403" s="1">
        <v>1</v>
      </c>
      <c r="D1403" s="1">
        <v>0</v>
      </c>
      <c r="E1403" s="1">
        <v>3</v>
      </c>
      <c r="F1403" s="1">
        <v>23.179560355382399</v>
      </c>
      <c r="G1403" s="1">
        <v>1</v>
      </c>
      <c r="H1403" s="1">
        <v>3.24247367102992</v>
      </c>
      <c r="I1403" s="1">
        <v>7.0001611783776196</v>
      </c>
      <c r="J1403" s="1">
        <v>8.11984941043562</v>
      </c>
      <c r="K1403" s="1">
        <v>6.3507342753314298</v>
      </c>
      <c r="L1403" s="1">
        <v>0</v>
      </c>
      <c r="M1403" s="1">
        <v>0</v>
      </c>
      <c r="N1403" s="1">
        <v>0</v>
      </c>
      <c r="O1403" s="1">
        <v>1</v>
      </c>
      <c r="P1403" s="1">
        <v>0</v>
      </c>
      <c r="Q1403" s="1">
        <v>1</v>
      </c>
      <c r="R1403" s="1">
        <v>101</v>
      </c>
      <c r="S1403" s="1">
        <v>113</v>
      </c>
      <c r="T1403" s="1">
        <v>215.96417711897601</v>
      </c>
      <c r="U1403" s="1">
        <v>124.129859762009</v>
      </c>
      <c r="V1403" s="1">
        <v>86.154313592901502</v>
      </c>
      <c r="W1403" s="1">
        <v>82.732076302461493</v>
      </c>
      <c r="X1403" s="1">
        <v>15.374452019629199</v>
      </c>
      <c r="Y1403" s="1">
        <v>2.47861538754819</v>
      </c>
      <c r="Z1403" s="1">
        <v>1</v>
      </c>
      <c r="AA1403" s="1">
        <v>0</v>
      </c>
      <c r="AB1403" s="1">
        <v>7.1358278374620197</v>
      </c>
      <c r="AC1403" s="1">
        <v>0</v>
      </c>
      <c r="AD1403" s="1">
        <v>0</v>
      </c>
      <c r="AE1403" s="1">
        <v>0</v>
      </c>
      <c r="AF1403" s="1">
        <v>0</v>
      </c>
      <c r="AG1403" s="1">
        <v>0</v>
      </c>
      <c r="AH1403" s="1">
        <v>1</v>
      </c>
    </row>
    <row r="1404" spans="1:34" hidden="1" x14ac:dyDescent="0.35">
      <c r="A1404" s="1">
        <v>6153</v>
      </c>
      <c r="B1404" s="1">
        <v>67</v>
      </c>
      <c r="C1404" s="1">
        <v>1</v>
      </c>
      <c r="D1404" s="1">
        <v>0</v>
      </c>
      <c r="E1404" s="1">
        <v>1</v>
      </c>
      <c r="F1404" s="1">
        <v>27.790551413393199</v>
      </c>
      <c r="G1404" s="1">
        <v>0</v>
      </c>
      <c r="H1404" s="1">
        <v>19.029173426505999</v>
      </c>
      <c r="I1404" s="1">
        <v>5.2848018418971803</v>
      </c>
      <c r="J1404" s="1">
        <v>9.5181178027989706</v>
      </c>
      <c r="K1404" s="1">
        <v>4.7364683875885998</v>
      </c>
      <c r="L1404" s="1">
        <v>0</v>
      </c>
      <c r="M1404" s="1">
        <v>0</v>
      </c>
      <c r="N1404" s="1">
        <v>0</v>
      </c>
      <c r="O1404" s="1">
        <v>0</v>
      </c>
      <c r="P1404" s="1">
        <v>1</v>
      </c>
      <c r="Q1404" s="1">
        <v>0</v>
      </c>
      <c r="R1404" s="1">
        <v>179</v>
      </c>
      <c r="S1404" s="1">
        <v>61</v>
      </c>
      <c r="T1404" s="1">
        <v>175.63846515503201</v>
      </c>
      <c r="U1404" s="1">
        <v>95.0539032592919</v>
      </c>
      <c r="V1404" s="1">
        <v>39.689200067788803</v>
      </c>
      <c r="W1404" s="1">
        <v>387.21286118110999</v>
      </c>
      <c r="X1404" s="1">
        <v>22.777818260371902</v>
      </c>
      <c r="Y1404" s="1">
        <v>0.65842414662176496</v>
      </c>
      <c r="Z1404" s="1">
        <v>0</v>
      </c>
      <c r="AA1404" s="1">
        <v>0</v>
      </c>
      <c r="AB1404" s="1">
        <v>8.2251189264607198</v>
      </c>
      <c r="AC1404" s="1">
        <v>1</v>
      </c>
      <c r="AD1404" s="1">
        <v>0</v>
      </c>
      <c r="AE1404" s="1">
        <v>0</v>
      </c>
      <c r="AF1404" s="1">
        <v>0</v>
      </c>
      <c r="AG1404" s="1">
        <v>1</v>
      </c>
      <c r="AH1404" s="1">
        <v>0</v>
      </c>
    </row>
    <row r="1405" spans="1:34" x14ac:dyDescent="0.35">
      <c r="A1405" s="1">
        <v>6154</v>
      </c>
      <c r="B1405" s="1">
        <v>88</v>
      </c>
      <c r="C1405" s="1">
        <v>0</v>
      </c>
      <c r="D1405" s="1">
        <v>3</v>
      </c>
      <c r="E1405" s="1">
        <v>2</v>
      </c>
      <c r="F1405" s="1">
        <v>19.375710649592701</v>
      </c>
      <c r="G1405" s="1">
        <v>1</v>
      </c>
      <c r="H1405" s="1">
        <v>9.8298300562430097</v>
      </c>
      <c r="I1405" s="1">
        <v>7.9291899864186997</v>
      </c>
      <c r="J1405" s="1">
        <v>1.8308468419322901</v>
      </c>
      <c r="K1405" s="1">
        <v>7.2491985097003599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155</v>
      </c>
      <c r="S1405" s="1">
        <v>102</v>
      </c>
      <c r="T1405" s="1">
        <v>294.55355137952102</v>
      </c>
      <c r="U1405" s="1">
        <v>68.073133911943401</v>
      </c>
      <c r="V1405" s="1">
        <v>78.179918198280703</v>
      </c>
      <c r="W1405" s="1">
        <v>324.047262760129</v>
      </c>
      <c r="X1405" s="1">
        <v>8.9861337430886206</v>
      </c>
      <c r="Y1405" s="1">
        <v>9.8093299808985694</v>
      </c>
      <c r="Z1405" s="1">
        <v>1</v>
      </c>
      <c r="AA1405" s="1">
        <v>1</v>
      </c>
      <c r="AB1405" s="1">
        <v>2.5295366610210999</v>
      </c>
      <c r="AC1405" s="1">
        <v>1</v>
      </c>
      <c r="AD1405" s="1">
        <v>0</v>
      </c>
      <c r="AE1405" s="1">
        <v>0</v>
      </c>
      <c r="AF1405" s="1">
        <v>1</v>
      </c>
      <c r="AG1405" s="1">
        <v>0</v>
      </c>
      <c r="AH1405" s="1">
        <v>1</v>
      </c>
    </row>
    <row r="1406" spans="1:34" hidden="1" x14ac:dyDescent="0.35">
      <c r="A1406" s="1">
        <v>6155</v>
      </c>
      <c r="B1406" s="1">
        <v>60</v>
      </c>
      <c r="C1406" s="1">
        <v>0</v>
      </c>
      <c r="D1406" s="1">
        <v>0</v>
      </c>
      <c r="E1406" s="1">
        <v>1</v>
      </c>
      <c r="F1406" s="1">
        <v>19.9231395433495</v>
      </c>
      <c r="G1406" s="1">
        <v>0</v>
      </c>
      <c r="H1406" s="1">
        <v>7.3728840628181302</v>
      </c>
      <c r="I1406" s="1">
        <v>4.9965262868263203</v>
      </c>
      <c r="J1406" s="1">
        <v>6.1240185695279798</v>
      </c>
      <c r="K1406" s="1">
        <v>8.9228954310932593</v>
      </c>
      <c r="L1406" s="1">
        <v>0</v>
      </c>
      <c r="M1406" s="1">
        <v>0</v>
      </c>
      <c r="N1406" s="1">
        <v>0</v>
      </c>
      <c r="O1406" s="1">
        <v>0</v>
      </c>
      <c r="P1406" s="1">
        <v>1</v>
      </c>
      <c r="Q1406" s="1">
        <v>0</v>
      </c>
      <c r="R1406" s="1">
        <v>175</v>
      </c>
      <c r="S1406" s="1">
        <v>77</v>
      </c>
      <c r="T1406" s="1">
        <v>273.879561480598</v>
      </c>
      <c r="U1406" s="1">
        <v>130.99946453502</v>
      </c>
      <c r="V1406" s="1">
        <v>59.459451906569001</v>
      </c>
      <c r="W1406" s="1">
        <v>238.777492275935</v>
      </c>
      <c r="X1406" s="1">
        <v>26.1902571701151</v>
      </c>
      <c r="Y1406" s="1">
        <v>5.7684547115951501</v>
      </c>
      <c r="Z1406" s="1">
        <v>0</v>
      </c>
      <c r="AA1406" s="1">
        <v>0</v>
      </c>
      <c r="AB1406" s="1">
        <v>9.3242184497237197</v>
      </c>
      <c r="AC1406" s="1">
        <v>0</v>
      </c>
      <c r="AD1406" s="1">
        <v>0</v>
      </c>
      <c r="AE1406" s="1">
        <v>0</v>
      </c>
      <c r="AF1406" s="1">
        <v>0</v>
      </c>
      <c r="AG1406" s="1">
        <v>0</v>
      </c>
      <c r="AH1406" s="1">
        <v>0</v>
      </c>
    </row>
    <row r="1407" spans="1:34" hidden="1" x14ac:dyDescent="0.35">
      <c r="A1407" s="1">
        <v>6156</v>
      </c>
      <c r="B1407" s="1">
        <v>70</v>
      </c>
      <c r="C1407" s="1">
        <v>1</v>
      </c>
      <c r="D1407" s="1">
        <v>1</v>
      </c>
      <c r="E1407" s="1">
        <v>1</v>
      </c>
      <c r="F1407" s="1">
        <v>30.9361358700918</v>
      </c>
      <c r="G1407" s="1">
        <v>1</v>
      </c>
      <c r="H1407" s="1">
        <v>17.2673821142935</v>
      </c>
      <c r="I1407" s="1">
        <v>7.6675044349571504</v>
      </c>
      <c r="J1407" s="1">
        <v>3.7699172886765502</v>
      </c>
      <c r="K1407" s="1">
        <v>5.4678737823221804</v>
      </c>
      <c r="L1407" s="1">
        <v>0</v>
      </c>
      <c r="M1407" s="1">
        <v>0</v>
      </c>
      <c r="N1407" s="1">
        <v>0</v>
      </c>
      <c r="O1407" s="1">
        <v>1</v>
      </c>
      <c r="P1407" s="1">
        <v>0</v>
      </c>
      <c r="Q1407" s="1">
        <v>0</v>
      </c>
      <c r="R1407" s="1">
        <v>131</v>
      </c>
      <c r="S1407" s="1">
        <v>105</v>
      </c>
      <c r="T1407" s="1">
        <v>201.20659175962601</v>
      </c>
      <c r="U1407" s="1">
        <v>103.259772301496</v>
      </c>
      <c r="V1407" s="1">
        <v>81.898443709293005</v>
      </c>
      <c r="W1407" s="1">
        <v>95.650134084685504</v>
      </c>
      <c r="X1407" s="1">
        <v>24.0372605664482</v>
      </c>
      <c r="Y1407" s="1">
        <v>4.9472465919894297</v>
      </c>
      <c r="Z1407" s="1">
        <v>0</v>
      </c>
      <c r="AA1407" s="1">
        <v>0</v>
      </c>
      <c r="AB1407" s="1">
        <v>8.1818330991592791</v>
      </c>
      <c r="AC1407" s="1">
        <v>0</v>
      </c>
      <c r="AD1407" s="1">
        <v>0</v>
      </c>
      <c r="AE1407" s="1">
        <v>0</v>
      </c>
      <c r="AF1407" s="1">
        <v>0</v>
      </c>
      <c r="AG1407" s="1">
        <v>0</v>
      </c>
      <c r="AH1407" s="1">
        <v>0</v>
      </c>
    </row>
    <row r="1408" spans="1:34" hidden="1" x14ac:dyDescent="0.35">
      <c r="A1408" s="1">
        <v>6157</v>
      </c>
      <c r="B1408" s="1">
        <v>62</v>
      </c>
      <c r="C1408" s="1">
        <v>1</v>
      </c>
      <c r="D1408" s="1">
        <v>1</v>
      </c>
      <c r="E1408" s="1">
        <v>0</v>
      </c>
      <c r="F1408" s="1">
        <v>28.167351401259399</v>
      </c>
      <c r="G1408" s="1">
        <v>0</v>
      </c>
      <c r="H1408" s="1">
        <v>19.269207387362499</v>
      </c>
      <c r="I1408" s="1">
        <v>6.7853837733650302</v>
      </c>
      <c r="J1408" s="1">
        <v>5.2167708091638696</v>
      </c>
      <c r="K1408" s="1">
        <v>6.1687046030061996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109</v>
      </c>
      <c r="S1408" s="1">
        <v>74</v>
      </c>
      <c r="T1408" s="1">
        <v>195.206225207323</v>
      </c>
      <c r="U1408" s="1">
        <v>155.72484470399399</v>
      </c>
      <c r="V1408" s="1">
        <v>75.831540139730606</v>
      </c>
      <c r="W1408" s="1">
        <v>107.44886834377699</v>
      </c>
      <c r="X1408" s="1">
        <v>27.405485247032502</v>
      </c>
      <c r="Y1408" s="1">
        <v>8.1460794175907996</v>
      </c>
      <c r="Z1408" s="1">
        <v>0</v>
      </c>
      <c r="AA1408" s="1">
        <v>0</v>
      </c>
      <c r="AB1408" s="1">
        <v>8.9687428989915094</v>
      </c>
      <c r="AC1408" s="1">
        <v>0</v>
      </c>
      <c r="AD1408" s="1">
        <v>1</v>
      </c>
      <c r="AE1408" s="1">
        <v>0</v>
      </c>
      <c r="AF1408" s="1">
        <v>0</v>
      </c>
      <c r="AG1408" s="1">
        <v>0</v>
      </c>
      <c r="AH1408" s="1">
        <v>0</v>
      </c>
    </row>
    <row r="1409" spans="1:34" hidden="1" x14ac:dyDescent="0.35">
      <c r="A1409" s="1">
        <v>6158</v>
      </c>
      <c r="B1409" s="1">
        <v>60</v>
      </c>
      <c r="C1409" s="1">
        <v>1</v>
      </c>
      <c r="D1409" s="1">
        <v>0</v>
      </c>
      <c r="E1409" s="1">
        <v>1</v>
      </c>
      <c r="F1409" s="1">
        <v>34.878161238334201</v>
      </c>
      <c r="G1409" s="1">
        <v>0</v>
      </c>
      <c r="H1409" s="1">
        <v>0.92376986633684899</v>
      </c>
      <c r="I1409" s="1">
        <v>2.7211506687432001</v>
      </c>
      <c r="J1409" s="1">
        <v>5.5808494929561103</v>
      </c>
      <c r="K1409" s="1">
        <v>6.3774302195589803</v>
      </c>
      <c r="L1409" s="1">
        <v>0</v>
      </c>
      <c r="M1409" s="1">
        <v>1</v>
      </c>
      <c r="N1409" s="1">
        <v>0</v>
      </c>
      <c r="O1409" s="1">
        <v>0</v>
      </c>
      <c r="P1409" s="1">
        <v>1</v>
      </c>
      <c r="Q1409" s="1">
        <v>1</v>
      </c>
      <c r="R1409" s="1">
        <v>169</v>
      </c>
      <c r="S1409" s="1">
        <v>98</v>
      </c>
      <c r="T1409" s="1">
        <v>203.58579690099501</v>
      </c>
      <c r="U1409" s="1">
        <v>88.632795141627398</v>
      </c>
      <c r="V1409" s="1">
        <v>90.262070241697103</v>
      </c>
      <c r="W1409" s="1">
        <v>284.82311809772</v>
      </c>
      <c r="X1409" s="1">
        <v>26.022097957108599</v>
      </c>
      <c r="Y1409" s="1">
        <v>7.8835447914812997</v>
      </c>
      <c r="Z1409" s="1">
        <v>1</v>
      </c>
      <c r="AA1409" s="1">
        <v>0</v>
      </c>
      <c r="AB1409" s="1">
        <v>0.51396279173635395</v>
      </c>
      <c r="AC1409" s="1">
        <v>0</v>
      </c>
      <c r="AD1409" s="1">
        <v>1</v>
      </c>
      <c r="AE1409" s="1">
        <v>0</v>
      </c>
      <c r="AF1409" s="1">
        <v>0</v>
      </c>
      <c r="AG1409" s="1">
        <v>1</v>
      </c>
      <c r="AH1409" s="1">
        <v>0</v>
      </c>
    </row>
    <row r="1410" spans="1:34" x14ac:dyDescent="0.35">
      <c r="A1410" s="1">
        <v>6159</v>
      </c>
      <c r="B1410" s="1">
        <v>67</v>
      </c>
      <c r="C1410" s="1">
        <v>1</v>
      </c>
      <c r="D1410" s="1">
        <v>3</v>
      </c>
      <c r="E1410" s="1">
        <v>0</v>
      </c>
      <c r="F1410" s="1">
        <v>34.698658055168004</v>
      </c>
      <c r="G1410" s="1">
        <v>0</v>
      </c>
      <c r="H1410" s="1">
        <v>10.765257520386401</v>
      </c>
      <c r="I1410" s="1">
        <v>4.4231619888040097</v>
      </c>
      <c r="J1410" s="1">
        <v>0.206094766987027</v>
      </c>
      <c r="K1410" s="1">
        <v>4.0061709198259399</v>
      </c>
      <c r="L1410" s="1">
        <v>1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110</v>
      </c>
      <c r="S1410" s="1">
        <v>96</v>
      </c>
      <c r="T1410" s="1">
        <v>234.41308760928999</v>
      </c>
      <c r="U1410" s="1">
        <v>51.395414743031097</v>
      </c>
      <c r="V1410" s="1">
        <v>89.257843114583196</v>
      </c>
      <c r="W1410" s="1">
        <v>128.95135970992499</v>
      </c>
      <c r="X1410" s="1">
        <v>17.640357490078401</v>
      </c>
      <c r="Y1410" s="1">
        <v>3.71574791853189</v>
      </c>
      <c r="Z1410" s="1">
        <v>1</v>
      </c>
      <c r="AA1410" s="1">
        <v>1</v>
      </c>
      <c r="AB1410" s="1">
        <v>1.64224866492429</v>
      </c>
      <c r="AC1410" s="1">
        <v>0</v>
      </c>
      <c r="AD1410" s="1">
        <v>0</v>
      </c>
      <c r="AE1410" s="1">
        <v>0</v>
      </c>
      <c r="AF1410" s="1">
        <v>0</v>
      </c>
      <c r="AG1410" s="1">
        <v>0</v>
      </c>
      <c r="AH1410" s="1">
        <v>1</v>
      </c>
    </row>
    <row r="1411" spans="1:34" hidden="1" x14ac:dyDescent="0.35">
      <c r="A1411" s="1">
        <v>6160</v>
      </c>
      <c r="B1411" s="1">
        <v>71</v>
      </c>
      <c r="C1411" s="1">
        <v>1</v>
      </c>
      <c r="D1411" s="1">
        <v>0</v>
      </c>
      <c r="E1411" s="1">
        <v>1</v>
      </c>
      <c r="F1411" s="1">
        <v>31.042306300547502</v>
      </c>
      <c r="G1411" s="1">
        <v>0</v>
      </c>
      <c r="H1411" s="1">
        <v>1.2911583051517801</v>
      </c>
      <c r="I1411" s="1">
        <v>3.0733352924363202</v>
      </c>
      <c r="J1411" s="1">
        <v>7.6588461920723798</v>
      </c>
      <c r="K1411" s="1">
        <v>4.1669078832210902</v>
      </c>
      <c r="L1411" s="1">
        <v>0</v>
      </c>
      <c r="M1411" s="1">
        <v>1</v>
      </c>
      <c r="N1411" s="1">
        <v>0</v>
      </c>
      <c r="O1411" s="1">
        <v>0</v>
      </c>
      <c r="P1411" s="1">
        <v>0</v>
      </c>
      <c r="Q1411" s="1">
        <v>0</v>
      </c>
      <c r="R1411" s="1">
        <v>140</v>
      </c>
      <c r="S1411" s="1">
        <v>97</v>
      </c>
      <c r="T1411" s="1">
        <v>250.871563760367</v>
      </c>
      <c r="U1411" s="1">
        <v>160.05071761610199</v>
      </c>
      <c r="V1411" s="1">
        <v>33.394644382105398</v>
      </c>
      <c r="W1411" s="1">
        <v>396.476629903711</v>
      </c>
      <c r="X1411" s="1">
        <v>17.7117081981303</v>
      </c>
      <c r="Y1411" s="1">
        <v>6.0379860853818403</v>
      </c>
      <c r="Z1411" s="1">
        <v>1</v>
      </c>
      <c r="AA1411" s="1">
        <v>0</v>
      </c>
      <c r="AB1411" s="1">
        <v>7.9697402287707604</v>
      </c>
      <c r="AC1411" s="1">
        <v>0</v>
      </c>
      <c r="AD1411" s="1">
        <v>0</v>
      </c>
      <c r="AE1411" s="1">
        <v>0</v>
      </c>
      <c r="AF1411" s="1">
        <v>0</v>
      </c>
      <c r="AG1411" s="1">
        <v>1</v>
      </c>
      <c r="AH1411" s="1">
        <v>0</v>
      </c>
    </row>
    <row r="1412" spans="1:34" x14ac:dyDescent="0.35">
      <c r="A1412" s="1">
        <v>6161</v>
      </c>
      <c r="B1412" s="1">
        <v>76</v>
      </c>
      <c r="C1412" s="1">
        <v>0</v>
      </c>
      <c r="D1412" s="1">
        <v>3</v>
      </c>
      <c r="E1412" s="1">
        <v>3</v>
      </c>
      <c r="F1412" s="1">
        <v>24.972693760377901</v>
      </c>
      <c r="G1412" s="1">
        <v>0</v>
      </c>
      <c r="H1412" s="1">
        <v>13.8936405232546</v>
      </c>
      <c r="I1412" s="1">
        <v>3.4422064346347598</v>
      </c>
      <c r="J1412" s="1">
        <v>2.5938314746238502</v>
      </c>
      <c r="K1412" s="1">
        <v>4.0434010724445599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132</v>
      </c>
      <c r="S1412" s="1">
        <v>62</v>
      </c>
      <c r="T1412" s="1">
        <v>292.58460864659202</v>
      </c>
      <c r="U1412" s="1">
        <v>66.541351101741796</v>
      </c>
      <c r="V1412" s="1">
        <v>45.3964390247788</v>
      </c>
      <c r="W1412" s="1">
        <v>393.163523047529</v>
      </c>
      <c r="X1412" s="1">
        <v>10.2537355494545</v>
      </c>
      <c r="Y1412" s="1">
        <v>1.9428461391720599</v>
      </c>
      <c r="Z1412" s="1">
        <v>0</v>
      </c>
      <c r="AA1412" s="1">
        <v>1</v>
      </c>
      <c r="AB1412" s="1">
        <v>6.4119320948982796</v>
      </c>
      <c r="AC1412" s="1">
        <v>0</v>
      </c>
      <c r="AD1412" s="1">
        <v>0</v>
      </c>
      <c r="AE1412" s="1">
        <v>0</v>
      </c>
      <c r="AF1412" s="1">
        <v>0</v>
      </c>
      <c r="AG1412" s="1">
        <v>1</v>
      </c>
      <c r="AH1412" s="1">
        <v>1</v>
      </c>
    </row>
    <row r="1413" spans="1:34" hidden="1" x14ac:dyDescent="0.35">
      <c r="A1413" s="1">
        <v>6162</v>
      </c>
      <c r="B1413" s="1">
        <v>87</v>
      </c>
      <c r="C1413" s="1">
        <v>0</v>
      </c>
      <c r="D1413" s="1">
        <v>0</v>
      </c>
      <c r="E1413" s="1">
        <v>1</v>
      </c>
      <c r="F1413" s="1">
        <v>16.7923106006461</v>
      </c>
      <c r="G1413" s="1">
        <v>1</v>
      </c>
      <c r="H1413" s="1">
        <v>18.478373072326502</v>
      </c>
      <c r="I1413" s="1">
        <v>5.68555190725111</v>
      </c>
      <c r="J1413" s="1">
        <v>1.86733077083858</v>
      </c>
      <c r="K1413" s="1">
        <v>9.5671592129192806</v>
      </c>
      <c r="L1413" s="1">
        <v>1</v>
      </c>
      <c r="M1413" s="1">
        <v>0</v>
      </c>
      <c r="N1413" s="1">
        <v>1</v>
      </c>
      <c r="O1413" s="1">
        <v>0</v>
      </c>
      <c r="P1413" s="1">
        <v>0</v>
      </c>
      <c r="Q1413" s="1">
        <v>1</v>
      </c>
      <c r="R1413" s="1">
        <v>165</v>
      </c>
      <c r="S1413" s="1">
        <v>92</v>
      </c>
      <c r="T1413" s="1">
        <v>195.089894181283</v>
      </c>
      <c r="U1413" s="1">
        <v>173.161122754285</v>
      </c>
      <c r="V1413" s="1">
        <v>76.9675137780455</v>
      </c>
      <c r="W1413" s="1">
        <v>289.48557426009899</v>
      </c>
      <c r="X1413" s="1">
        <v>0.72269476962796597</v>
      </c>
      <c r="Y1413" s="1">
        <v>8.7775413632680408</v>
      </c>
      <c r="Z1413" s="1">
        <v>0</v>
      </c>
      <c r="AA1413" s="1">
        <v>0</v>
      </c>
      <c r="AB1413" s="1">
        <v>0.84994447389205996</v>
      </c>
      <c r="AC1413" s="1">
        <v>1</v>
      </c>
      <c r="AD1413" s="1">
        <v>0</v>
      </c>
      <c r="AE1413" s="1">
        <v>0</v>
      </c>
      <c r="AF1413" s="1">
        <v>0</v>
      </c>
      <c r="AG1413" s="1">
        <v>1</v>
      </c>
      <c r="AH1413" s="1">
        <v>0</v>
      </c>
    </row>
    <row r="1414" spans="1:34" x14ac:dyDescent="0.35">
      <c r="A1414" s="1">
        <v>6163</v>
      </c>
      <c r="B1414" s="1">
        <v>66</v>
      </c>
      <c r="C1414" s="1">
        <v>0</v>
      </c>
      <c r="D1414" s="1">
        <v>0</v>
      </c>
      <c r="E1414" s="1">
        <v>1</v>
      </c>
      <c r="F1414" s="1">
        <v>34.437362386990699</v>
      </c>
      <c r="G1414" s="1">
        <v>0</v>
      </c>
      <c r="H1414" s="1">
        <v>18.530706065600398</v>
      </c>
      <c r="I1414" s="1">
        <v>3.8742865766191601</v>
      </c>
      <c r="J1414" s="1">
        <v>5.3979918916567602</v>
      </c>
      <c r="K1414" s="1">
        <v>7.7837188427212096</v>
      </c>
      <c r="L1414" s="1">
        <v>1</v>
      </c>
      <c r="M1414" s="1">
        <v>0</v>
      </c>
      <c r="N1414" s="1">
        <v>0</v>
      </c>
      <c r="O1414" s="1">
        <v>1</v>
      </c>
      <c r="P1414" s="1">
        <v>0</v>
      </c>
      <c r="Q1414" s="1">
        <v>0</v>
      </c>
      <c r="R1414" s="1">
        <v>178</v>
      </c>
      <c r="S1414" s="1">
        <v>93</v>
      </c>
      <c r="T1414" s="1">
        <v>184.27983295423201</v>
      </c>
      <c r="U1414" s="1">
        <v>81.185559928785295</v>
      </c>
      <c r="V1414" s="1">
        <v>52.697564524773597</v>
      </c>
      <c r="W1414" s="1">
        <v>338.630222545126</v>
      </c>
      <c r="X1414" s="1">
        <v>3.8602724169413101</v>
      </c>
      <c r="Y1414" s="1">
        <v>8.7864780898801893</v>
      </c>
      <c r="Z1414" s="1">
        <v>1</v>
      </c>
      <c r="AA1414" s="1">
        <v>0</v>
      </c>
      <c r="AB1414" s="1">
        <v>0.66781507498369497</v>
      </c>
      <c r="AC1414" s="1">
        <v>0</v>
      </c>
      <c r="AD1414" s="1">
        <v>0</v>
      </c>
      <c r="AE1414" s="1">
        <v>0</v>
      </c>
      <c r="AF1414" s="1">
        <v>0</v>
      </c>
      <c r="AG1414" s="1">
        <v>1</v>
      </c>
      <c r="AH1414" s="1">
        <v>1</v>
      </c>
    </row>
    <row r="1415" spans="1:34" hidden="1" x14ac:dyDescent="0.35">
      <c r="A1415" s="1">
        <v>6164</v>
      </c>
      <c r="B1415" s="1">
        <v>82</v>
      </c>
      <c r="C1415" s="1">
        <v>0</v>
      </c>
      <c r="D1415" s="1">
        <v>0</v>
      </c>
      <c r="E1415" s="1">
        <v>2</v>
      </c>
      <c r="F1415" s="1">
        <v>29.513704406402901</v>
      </c>
      <c r="G1415" s="1">
        <v>0</v>
      </c>
      <c r="H1415" s="1">
        <v>16.507030280805601</v>
      </c>
      <c r="I1415" s="1">
        <v>0.75283335009116303</v>
      </c>
      <c r="J1415" s="1">
        <v>8.9470173542672509</v>
      </c>
      <c r="K1415" s="1">
        <v>8.3750110597871306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106</v>
      </c>
      <c r="S1415" s="1">
        <v>93</v>
      </c>
      <c r="T1415" s="1">
        <v>264.34206441651202</v>
      </c>
      <c r="U1415" s="1">
        <v>64.842207168394694</v>
      </c>
      <c r="V1415" s="1">
        <v>69.728118006661703</v>
      </c>
      <c r="W1415" s="1">
        <v>126.986541121363</v>
      </c>
      <c r="X1415" s="1">
        <v>10.506778873385301</v>
      </c>
      <c r="Y1415" s="1">
        <v>9.5694069369956694</v>
      </c>
      <c r="Z1415" s="1">
        <v>0</v>
      </c>
      <c r="AA1415" s="1">
        <v>0</v>
      </c>
      <c r="AB1415" s="1">
        <v>5.1228064455693803</v>
      </c>
      <c r="AC1415" s="1">
        <v>1</v>
      </c>
      <c r="AD1415" s="1">
        <v>1</v>
      </c>
      <c r="AE1415" s="1">
        <v>1</v>
      </c>
      <c r="AF1415" s="1">
        <v>0</v>
      </c>
      <c r="AG1415" s="1">
        <v>0</v>
      </c>
      <c r="AH1415" s="1">
        <v>0</v>
      </c>
    </row>
    <row r="1416" spans="1:34" hidden="1" x14ac:dyDescent="0.35">
      <c r="A1416" s="1">
        <v>6165</v>
      </c>
      <c r="B1416" s="1">
        <v>71</v>
      </c>
      <c r="C1416" s="1">
        <v>1</v>
      </c>
      <c r="D1416" s="1">
        <v>1</v>
      </c>
      <c r="E1416" s="1">
        <v>1</v>
      </c>
      <c r="F1416" s="1">
        <v>23.263395031280002</v>
      </c>
      <c r="G1416" s="1">
        <v>1</v>
      </c>
      <c r="H1416" s="1">
        <v>11.7855425079358</v>
      </c>
      <c r="I1416" s="1">
        <v>2.7882848083710399</v>
      </c>
      <c r="J1416" s="1">
        <v>4.2711577027108696</v>
      </c>
      <c r="K1416" s="1">
        <v>5.7275808921865199</v>
      </c>
      <c r="L1416" s="1">
        <v>1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121</v>
      </c>
      <c r="S1416" s="1">
        <v>69</v>
      </c>
      <c r="T1416" s="1">
        <v>298.54612124546401</v>
      </c>
      <c r="U1416" s="1">
        <v>174.627985785493</v>
      </c>
      <c r="V1416" s="1">
        <v>96.938240106875895</v>
      </c>
      <c r="W1416" s="1">
        <v>130.94738422405899</v>
      </c>
      <c r="X1416" s="1">
        <v>0.455313946794344</v>
      </c>
      <c r="Y1416" s="1">
        <v>5.4645377001356703</v>
      </c>
      <c r="Z1416" s="1">
        <v>0</v>
      </c>
      <c r="AA1416" s="1">
        <v>0</v>
      </c>
      <c r="AB1416" s="1">
        <v>7.8673149575739201</v>
      </c>
      <c r="AC1416" s="1">
        <v>0</v>
      </c>
      <c r="AD1416" s="1">
        <v>0</v>
      </c>
      <c r="AE1416" s="1">
        <v>0</v>
      </c>
      <c r="AF1416" s="1">
        <v>0</v>
      </c>
      <c r="AG1416" s="1">
        <v>0</v>
      </c>
      <c r="AH1416" s="1">
        <v>0</v>
      </c>
    </row>
    <row r="1417" spans="1:34" hidden="1" x14ac:dyDescent="0.35">
      <c r="A1417" s="1">
        <v>6166</v>
      </c>
      <c r="B1417" s="1">
        <v>85</v>
      </c>
      <c r="C1417" s="1">
        <v>1</v>
      </c>
      <c r="D1417" s="1">
        <v>0</v>
      </c>
      <c r="E1417" s="1">
        <v>1</v>
      </c>
      <c r="F1417" s="1">
        <v>16.704725158067401</v>
      </c>
      <c r="G1417" s="1">
        <v>0</v>
      </c>
      <c r="H1417" s="1">
        <v>13.9060287855207</v>
      </c>
      <c r="I1417" s="1">
        <v>4.3539042505113796</v>
      </c>
      <c r="J1417" s="1">
        <v>2.3766475666319198</v>
      </c>
      <c r="K1417" s="1">
        <v>5.2799777813246704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147</v>
      </c>
      <c r="S1417" s="1">
        <v>111</v>
      </c>
      <c r="T1417" s="1">
        <v>153.047615486311</v>
      </c>
      <c r="U1417" s="1">
        <v>195.09220306750001</v>
      </c>
      <c r="V1417" s="1">
        <v>69.460627455541399</v>
      </c>
      <c r="W1417" s="1">
        <v>119.320744240591</v>
      </c>
      <c r="X1417" s="1">
        <v>16.736705749598698</v>
      </c>
      <c r="Y1417" s="1">
        <v>6.0574152399223102</v>
      </c>
      <c r="Z1417" s="1">
        <v>0</v>
      </c>
      <c r="AA1417" s="1">
        <v>0</v>
      </c>
      <c r="AB1417" s="1">
        <v>0.85486241381345296</v>
      </c>
      <c r="AC1417" s="1">
        <v>0</v>
      </c>
      <c r="AD1417" s="1">
        <v>1</v>
      </c>
      <c r="AE1417" s="1">
        <v>0</v>
      </c>
      <c r="AF1417" s="1">
        <v>1</v>
      </c>
      <c r="AG1417" s="1">
        <v>1</v>
      </c>
      <c r="AH1417" s="1">
        <v>0</v>
      </c>
    </row>
    <row r="1418" spans="1:34" x14ac:dyDescent="0.35">
      <c r="A1418" s="1">
        <v>6167</v>
      </c>
      <c r="B1418" s="1">
        <v>74</v>
      </c>
      <c r="C1418" s="1">
        <v>1</v>
      </c>
      <c r="D1418" s="1">
        <v>0</v>
      </c>
      <c r="E1418" s="1">
        <v>0</v>
      </c>
      <c r="F1418" s="1">
        <v>15.427472028355499</v>
      </c>
      <c r="G1418" s="1">
        <v>0</v>
      </c>
      <c r="H1418" s="1">
        <v>6.0162390700180097</v>
      </c>
      <c r="I1418" s="1">
        <v>7.3529887363653899</v>
      </c>
      <c r="J1418" s="1">
        <v>2.9491825349441201</v>
      </c>
      <c r="K1418" s="1">
        <v>4.5273519469984196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134</v>
      </c>
      <c r="S1418" s="1">
        <v>114</v>
      </c>
      <c r="T1418" s="1">
        <v>220.46405335719601</v>
      </c>
      <c r="U1418" s="1">
        <v>181.49605698234399</v>
      </c>
      <c r="V1418" s="1">
        <v>37.464612332964798</v>
      </c>
      <c r="W1418" s="1">
        <v>148.89729437347401</v>
      </c>
      <c r="X1418" s="1">
        <v>6.50818379504706</v>
      </c>
      <c r="Y1418" s="1">
        <v>0.740601259311916</v>
      </c>
      <c r="Z1418" s="1">
        <v>0</v>
      </c>
      <c r="AA1418" s="1">
        <v>0</v>
      </c>
      <c r="AB1418" s="1">
        <v>0.27784798348697898</v>
      </c>
      <c r="AC1418" s="1">
        <v>0</v>
      </c>
      <c r="AD1418" s="1">
        <v>0</v>
      </c>
      <c r="AE1418" s="1">
        <v>0</v>
      </c>
      <c r="AF1418" s="1">
        <v>0</v>
      </c>
      <c r="AG1418" s="1">
        <v>1</v>
      </c>
      <c r="AH1418" s="1">
        <v>1</v>
      </c>
    </row>
    <row r="1419" spans="1:34" hidden="1" x14ac:dyDescent="0.35">
      <c r="A1419" s="1">
        <v>6168</v>
      </c>
      <c r="B1419" s="1">
        <v>68</v>
      </c>
      <c r="C1419" s="1">
        <v>0</v>
      </c>
      <c r="D1419" s="1">
        <v>1</v>
      </c>
      <c r="E1419" s="1">
        <v>2</v>
      </c>
      <c r="F1419" s="1">
        <v>27.3602807192961</v>
      </c>
      <c r="G1419" s="1">
        <v>1</v>
      </c>
      <c r="H1419" s="1">
        <v>3.2182365166446698</v>
      </c>
      <c r="I1419" s="1">
        <v>7.6369249650714197</v>
      </c>
      <c r="J1419" s="1">
        <v>5.3081535913975397</v>
      </c>
      <c r="K1419" s="1">
        <v>9.9142919356380101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159</v>
      </c>
      <c r="S1419" s="1">
        <v>73</v>
      </c>
      <c r="T1419" s="1">
        <v>274.38633347291602</v>
      </c>
      <c r="U1419" s="1">
        <v>63.0220189104528</v>
      </c>
      <c r="V1419" s="1">
        <v>37.485357843908702</v>
      </c>
      <c r="W1419" s="1">
        <v>332.50321842681001</v>
      </c>
      <c r="X1419" s="1">
        <v>21.804166670529501</v>
      </c>
      <c r="Y1419" s="1">
        <v>6.7251467629000103</v>
      </c>
      <c r="Z1419" s="1">
        <v>0</v>
      </c>
      <c r="AA1419" s="1">
        <v>0</v>
      </c>
      <c r="AB1419" s="1">
        <v>2.4656035851343501</v>
      </c>
      <c r="AC1419" s="1">
        <v>0</v>
      </c>
      <c r="AD1419" s="1">
        <v>0</v>
      </c>
      <c r="AE1419" s="1">
        <v>0</v>
      </c>
      <c r="AF1419" s="1">
        <v>0</v>
      </c>
      <c r="AG1419" s="1">
        <v>1</v>
      </c>
      <c r="AH1419" s="1">
        <v>0</v>
      </c>
    </row>
    <row r="1420" spans="1:34" hidden="1" x14ac:dyDescent="0.35">
      <c r="A1420" s="1">
        <v>6169</v>
      </c>
      <c r="B1420" s="1">
        <v>62</v>
      </c>
      <c r="C1420" s="1">
        <v>1</v>
      </c>
      <c r="D1420" s="1">
        <v>0</v>
      </c>
      <c r="E1420" s="1">
        <v>3</v>
      </c>
      <c r="F1420" s="1">
        <v>22.441162394836699</v>
      </c>
      <c r="G1420" s="1">
        <v>0</v>
      </c>
      <c r="H1420" s="1">
        <v>14.2010715536858</v>
      </c>
      <c r="I1420" s="1">
        <v>7.9927385415534404</v>
      </c>
      <c r="J1420" s="1">
        <v>4.1603349504005998</v>
      </c>
      <c r="K1420" s="1">
        <v>9.8510979497375502</v>
      </c>
      <c r="L1420" s="1">
        <v>0</v>
      </c>
      <c r="M1420" s="1">
        <v>0</v>
      </c>
      <c r="N1420" s="1">
        <v>1</v>
      </c>
      <c r="O1420" s="1">
        <v>1</v>
      </c>
      <c r="P1420" s="1">
        <v>0</v>
      </c>
      <c r="Q1420" s="1">
        <v>0</v>
      </c>
      <c r="R1420" s="1">
        <v>142</v>
      </c>
      <c r="S1420" s="1">
        <v>72</v>
      </c>
      <c r="T1420" s="1">
        <v>214.438138445851</v>
      </c>
      <c r="U1420" s="1">
        <v>102.67533876288</v>
      </c>
      <c r="V1420" s="1">
        <v>40.363692779679603</v>
      </c>
      <c r="W1420" s="1">
        <v>135.34521686430401</v>
      </c>
      <c r="X1420" s="1">
        <v>20.830204941552498</v>
      </c>
      <c r="Y1420" s="1">
        <v>9.6529474557772499</v>
      </c>
      <c r="Z1420" s="1">
        <v>0</v>
      </c>
      <c r="AA1420" s="1">
        <v>0</v>
      </c>
      <c r="AB1420" s="1">
        <v>7.2413478865474401</v>
      </c>
      <c r="AC1420" s="1">
        <v>0</v>
      </c>
      <c r="AD1420" s="1">
        <v>0</v>
      </c>
      <c r="AE1420" s="1">
        <v>1</v>
      </c>
      <c r="AF1420" s="1">
        <v>0</v>
      </c>
      <c r="AG1420" s="1">
        <v>1</v>
      </c>
      <c r="AH1420" s="1">
        <v>0</v>
      </c>
    </row>
    <row r="1421" spans="1:34" hidden="1" x14ac:dyDescent="0.35">
      <c r="A1421" s="1">
        <v>6170</v>
      </c>
      <c r="B1421" s="1">
        <v>66</v>
      </c>
      <c r="C1421" s="1">
        <v>0</v>
      </c>
      <c r="D1421" s="1">
        <v>0</v>
      </c>
      <c r="E1421" s="1">
        <v>3</v>
      </c>
      <c r="F1421" s="1">
        <v>19.963095557498001</v>
      </c>
      <c r="G1421" s="1">
        <v>1</v>
      </c>
      <c r="H1421" s="1">
        <v>17.127549036315401</v>
      </c>
      <c r="I1421" s="1">
        <v>0.256366627751697</v>
      </c>
      <c r="J1421" s="1">
        <v>2.1325259134061598</v>
      </c>
      <c r="K1421" s="1">
        <v>4.9685555646816901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146</v>
      </c>
      <c r="S1421" s="1">
        <v>118</v>
      </c>
      <c r="T1421" s="1">
        <v>209.63296695854501</v>
      </c>
      <c r="U1421" s="1">
        <v>63.763143009544201</v>
      </c>
      <c r="V1421" s="1">
        <v>42.067659925730901</v>
      </c>
      <c r="W1421" s="1">
        <v>255.16114999803199</v>
      </c>
      <c r="X1421" s="1">
        <v>25.192438132381501</v>
      </c>
      <c r="Y1421" s="1">
        <v>8.2033826885924892</v>
      </c>
      <c r="Z1421" s="1">
        <v>0</v>
      </c>
      <c r="AA1421" s="1">
        <v>0</v>
      </c>
      <c r="AB1421" s="1">
        <v>7.6146099256831601</v>
      </c>
      <c r="AC1421" s="1">
        <v>0</v>
      </c>
      <c r="AD1421" s="1">
        <v>0</v>
      </c>
      <c r="AE1421" s="1">
        <v>1</v>
      </c>
      <c r="AF1421" s="1">
        <v>1</v>
      </c>
      <c r="AG1421" s="1">
        <v>0</v>
      </c>
      <c r="AH1421" s="1">
        <v>0</v>
      </c>
    </row>
    <row r="1422" spans="1:34" hidden="1" x14ac:dyDescent="0.35">
      <c r="A1422" s="1">
        <v>6171</v>
      </c>
      <c r="B1422" s="1">
        <v>89</v>
      </c>
      <c r="C1422" s="1">
        <v>1</v>
      </c>
      <c r="D1422" s="1">
        <v>2</v>
      </c>
      <c r="E1422" s="1">
        <v>2</v>
      </c>
      <c r="F1422" s="1">
        <v>31.750120983685999</v>
      </c>
      <c r="G1422" s="1">
        <v>0</v>
      </c>
      <c r="H1422" s="1">
        <v>4.5615670888231996</v>
      </c>
      <c r="I1422" s="1">
        <v>1.79890589826939</v>
      </c>
      <c r="J1422" s="1">
        <v>0.50912863742078995</v>
      </c>
      <c r="K1422" s="1">
        <v>6.3831439236765704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135</v>
      </c>
      <c r="S1422" s="1">
        <v>95</v>
      </c>
      <c r="T1422" s="1">
        <v>203.342604650292</v>
      </c>
      <c r="U1422" s="1">
        <v>107.702010719152</v>
      </c>
      <c r="V1422" s="1">
        <v>24.6143998130648</v>
      </c>
      <c r="W1422" s="1">
        <v>333.985138061859</v>
      </c>
      <c r="X1422" s="1">
        <v>22.7368988845604</v>
      </c>
      <c r="Y1422" s="1">
        <v>8.3827784634065203</v>
      </c>
      <c r="Z1422" s="1">
        <v>0</v>
      </c>
      <c r="AA1422" s="1">
        <v>1</v>
      </c>
      <c r="AB1422" s="1">
        <v>8.4012686195618294</v>
      </c>
      <c r="AC1422" s="1">
        <v>1</v>
      </c>
      <c r="AD1422" s="1">
        <v>0</v>
      </c>
      <c r="AE1422" s="1">
        <v>0</v>
      </c>
      <c r="AF1422" s="1">
        <v>1</v>
      </c>
      <c r="AG1422" s="1">
        <v>0</v>
      </c>
      <c r="AH1422" s="1">
        <v>0</v>
      </c>
    </row>
    <row r="1423" spans="1:34" x14ac:dyDescent="0.35">
      <c r="A1423" s="1">
        <v>6172</v>
      </c>
      <c r="B1423" s="1">
        <v>72</v>
      </c>
      <c r="C1423" s="1">
        <v>1</v>
      </c>
      <c r="D1423" s="1">
        <v>0</v>
      </c>
      <c r="E1423" s="1">
        <v>2</v>
      </c>
      <c r="F1423" s="1">
        <v>24.7775568345733</v>
      </c>
      <c r="G1423" s="1">
        <v>0</v>
      </c>
      <c r="H1423" s="1">
        <v>10.8307532609765</v>
      </c>
      <c r="I1423" s="1">
        <v>6.6465403101449496</v>
      </c>
      <c r="J1423" s="1">
        <v>7.1714325416504199</v>
      </c>
      <c r="K1423" s="1">
        <v>6.0224587784290096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1</v>
      </c>
      <c r="R1423" s="1">
        <v>112</v>
      </c>
      <c r="S1423" s="1">
        <v>107</v>
      </c>
      <c r="T1423" s="1">
        <v>251.008739791864</v>
      </c>
      <c r="U1423" s="1">
        <v>155.310881003227</v>
      </c>
      <c r="V1423" s="1">
        <v>78.937397229552005</v>
      </c>
      <c r="W1423" s="1">
        <v>316.182851169331</v>
      </c>
      <c r="X1423" s="1">
        <v>14.489181186953701</v>
      </c>
      <c r="Y1423" s="1">
        <v>0.29692854666624602</v>
      </c>
      <c r="Z1423" s="1">
        <v>1</v>
      </c>
      <c r="AA1423" s="1">
        <v>0</v>
      </c>
      <c r="AB1423" s="1">
        <v>4.43655839282766</v>
      </c>
      <c r="AC1423" s="1">
        <v>0</v>
      </c>
      <c r="AD1423" s="1">
        <v>0</v>
      </c>
      <c r="AE1423" s="1">
        <v>0</v>
      </c>
      <c r="AF1423" s="1">
        <v>0</v>
      </c>
      <c r="AG1423" s="1">
        <v>0</v>
      </c>
      <c r="AH1423" s="1">
        <v>1</v>
      </c>
    </row>
    <row r="1424" spans="1:34" x14ac:dyDescent="0.35">
      <c r="A1424" s="1">
        <v>6173</v>
      </c>
      <c r="B1424" s="1">
        <v>68</v>
      </c>
      <c r="C1424" s="1">
        <v>1</v>
      </c>
      <c r="D1424" s="1">
        <v>1</v>
      </c>
      <c r="E1424" s="1">
        <v>1</v>
      </c>
      <c r="F1424" s="1">
        <v>33.081728003443999</v>
      </c>
      <c r="G1424" s="1">
        <v>0</v>
      </c>
      <c r="H1424" s="1">
        <v>18.4888212054462</v>
      </c>
      <c r="I1424" s="1">
        <v>3.5737926356010599</v>
      </c>
      <c r="J1424" s="1">
        <v>2.8400307646238501</v>
      </c>
      <c r="K1424" s="1">
        <v>9.7756866517332099</v>
      </c>
      <c r="L1424" s="1">
        <v>1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113</v>
      </c>
      <c r="S1424" s="1">
        <v>72</v>
      </c>
      <c r="T1424" s="1">
        <v>166.178194721175</v>
      </c>
      <c r="U1424" s="1">
        <v>181.001686004091</v>
      </c>
      <c r="V1424" s="1">
        <v>68.841490824236004</v>
      </c>
      <c r="W1424" s="1">
        <v>113.615312380579</v>
      </c>
      <c r="X1424" s="1">
        <v>6.8401118855358902</v>
      </c>
      <c r="Y1424" s="1">
        <v>0.79348550482649705</v>
      </c>
      <c r="Z1424" s="1">
        <v>0</v>
      </c>
      <c r="AA1424" s="1">
        <v>0</v>
      </c>
      <c r="AB1424" s="1">
        <v>0.43511349135034599</v>
      </c>
      <c r="AC1424" s="1">
        <v>0</v>
      </c>
      <c r="AD1424" s="1">
        <v>0</v>
      </c>
      <c r="AE1424" s="1">
        <v>1</v>
      </c>
      <c r="AF1424" s="1">
        <v>1</v>
      </c>
      <c r="AG1424" s="1">
        <v>1</v>
      </c>
      <c r="AH1424" s="1">
        <v>1</v>
      </c>
    </row>
    <row r="1425" spans="1:34" x14ac:dyDescent="0.35">
      <c r="A1425" s="1">
        <v>6174</v>
      </c>
      <c r="B1425" s="1">
        <v>68</v>
      </c>
      <c r="C1425" s="1">
        <v>0</v>
      </c>
      <c r="D1425" s="1">
        <v>0</v>
      </c>
      <c r="E1425" s="1">
        <v>1</v>
      </c>
      <c r="F1425" s="1">
        <v>22.488233831219901</v>
      </c>
      <c r="G1425" s="1">
        <v>0</v>
      </c>
      <c r="H1425" s="1">
        <v>14.455975258723701</v>
      </c>
      <c r="I1425" s="1">
        <v>7.3925400249340996</v>
      </c>
      <c r="J1425" s="1">
        <v>8.6899231282079192</v>
      </c>
      <c r="K1425" s="1">
        <v>4.6712902722405296</v>
      </c>
      <c r="L1425" s="1">
        <v>0</v>
      </c>
      <c r="M1425" s="1">
        <v>0</v>
      </c>
      <c r="N1425" s="1">
        <v>0</v>
      </c>
      <c r="O1425" s="1">
        <v>1</v>
      </c>
      <c r="P1425" s="1">
        <v>0</v>
      </c>
      <c r="Q1425" s="1">
        <v>1</v>
      </c>
      <c r="R1425" s="1">
        <v>176</v>
      </c>
      <c r="S1425" s="1">
        <v>97</v>
      </c>
      <c r="T1425" s="1">
        <v>297.68732293919601</v>
      </c>
      <c r="U1425" s="1">
        <v>60.0694141764628</v>
      </c>
      <c r="V1425" s="1">
        <v>31.212625168461798</v>
      </c>
      <c r="W1425" s="1">
        <v>99.134958172905399</v>
      </c>
      <c r="X1425" s="1">
        <v>3.6986918219471199</v>
      </c>
      <c r="Y1425" s="1">
        <v>3.84677756149381</v>
      </c>
      <c r="Z1425" s="1">
        <v>0</v>
      </c>
      <c r="AA1425" s="1">
        <v>0</v>
      </c>
      <c r="AB1425" s="1">
        <v>2.8307510608687001</v>
      </c>
      <c r="AC1425" s="1">
        <v>0</v>
      </c>
      <c r="AD1425" s="1">
        <v>0</v>
      </c>
      <c r="AE1425" s="1">
        <v>0</v>
      </c>
      <c r="AF1425" s="1">
        <v>0</v>
      </c>
      <c r="AG1425" s="1">
        <v>0</v>
      </c>
      <c r="AH1425" s="1">
        <v>1</v>
      </c>
    </row>
    <row r="1426" spans="1:34" hidden="1" x14ac:dyDescent="0.35">
      <c r="A1426" s="1">
        <v>6175</v>
      </c>
      <c r="B1426" s="1">
        <v>73</v>
      </c>
      <c r="C1426" s="1">
        <v>0</v>
      </c>
      <c r="D1426" s="1">
        <v>0</v>
      </c>
      <c r="E1426" s="1">
        <v>2</v>
      </c>
      <c r="F1426" s="1">
        <v>20.079091862337801</v>
      </c>
      <c r="G1426" s="1">
        <v>0</v>
      </c>
      <c r="H1426" s="1">
        <v>4.3047890318563997</v>
      </c>
      <c r="I1426" s="1">
        <v>4.0212621317652504</v>
      </c>
      <c r="J1426" s="1">
        <v>3.4464621984369002</v>
      </c>
      <c r="K1426" s="1">
        <v>7.8178782331959598</v>
      </c>
      <c r="L1426" s="1">
        <v>1</v>
      </c>
      <c r="M1426" s="1">
        <v>0</v>
      </c>
      <c r="N1426" s="1">
        <v>1</v>
      </c>
      <c r="O1426" s="1">
        <v>0</v>
      </c>
      <c r="P1426" s="1">
        <v>0</v>
      </c>
      <c r="Q1426" s="1">
        <v>0</v>
      </c>
      <c r="R1426" s="1">
        <v>110</v>
      </c>
      <c r="S1426" s="1">
        <v>108</v>
      </c>
      <c r="T1426" s="1">
        <v>194.407913533341</v>
      </c>
      <c r="U1426" s="1">
        <v>124.017039278011</v>
      </c>
      <c r="V1426" s="1">
        <v>49.0039633101036</v>
      </c>
      <c r="W1426" s="1">
        <v>221.49941202434101</v>
      </c>
      <c r="X1426" s="1">
        <v>9.8852517092435708</v>
      </c>
      <c r="Y1426" s="1">
        <v>8.1569556877053593</v>
      </c>
      <c r="Z1426" s="1">
        <v>0</v>
      </c>
      <c r="AA1426" s="1">
        <v>1</v>
      </c>
      <c r="AB1426" s="1">
        <v>9.6121006063696495</v>
      </c>
      <c r="AC1426" s="1">
        <v>0</v>
      </c>
      <c r="AD1426" s="1">
        <v>0</v>
      </c>
      <c r="AE1426" s="1">
        <v>0</v>
      </c>
      <c r="AF1426" s="1">
        <v>0</v>
      </c>
      <c r="AG1426" s="1">
        <v>0</v>
      </c>
      <c r="AH1426" s="1">
        <v>0</v>
      </c>
    </row>
    <row r="1427" spans="1:34" hidden="1" x14ac:dyDescent="0.35">
      <c r="A1427" s="1">
        <v>6176</v>
      </c>
      <c r="B1427" s="1">
        <v>76</v>
      </c>
      <c r="C1427" s="1">
        <v>1</v>
      </c>
      <c r="D1427" s="1">
        <v>2</v>
      </c>
      <c r="E1427" s="1">
        <v>2</v>
      </c>
      <c r="F1427" s="1">
        <v>19.9636691472334</v>
      </c>
      <c r="G1427" s="1">
        <v>1</v>
      </c>
      <c r="H1427" s="1">
        <v>11.6248755911832</v>
      </c>
      <c r="I1427" s="1">
        <v>9.2570009364934798</v>
      </c>
      <c r="J1427" s="1">
        <v>0.349244391217785</v>
      </c>
      <c r="K1427" s="1">
        <v>6.7472269425571598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141</v>
      </c>
      <c r="S1427" s="1">
        <v>81</v>
      </c>
      <c r="T1427" s="1">
        <v>156.049503513616</v>
      </c>
      <c r="U1427" s="1">
        <v>54.895197484243297</v>
      </c>
      <c r="V1427" s="1">
        <v>64.606458145466107</v>
      </c>
      <c r="W1427" s="1">
        <v>357.09262705444098</v>
      </c>
      <c r="X1427" s="1">
        <v>28.0772006181706</v>
      </c>
      <c r="Y1427" s="1">
        <v>1.28381034534315</v>
      </c>
      <c r="Z1427" s="1">
        <v>0</v>
      </c>
      <c r="AA1427" s="1">
        <v>0</v>
      </c>
      <c r="AB1427" s="1">
        <v>0.80140560653337101</v>
      </c>
      <c r="AC1427" s="1">
        <v>0</v>
      </c>
      <c r="AD1427" s="1">
        <v>0</v>
      </c>
      <c r="AE1427" s="1">
        <v>0</v>
      </c>
      <c r="AF1427" s="1">
        <v>0</v>
      </c>
      <c r="AG1427" s="1">
        <v>1</v>
      </c>
      <c r="AH1427" s="1">
        <v>0</v>
      </c>
    </row>
    <row r="1428" spans="1:34" x14ac:dyDescent="0.35">
      <c r="A1428" s="1">
        <v>6177</v>
      </c>
      <c r="B1428" s="1">
        <v>67</v>
      </c>
      <c r="C1428" s="1">
        <v>0</v>
      </c>
      <c r="D1428" s="1">
        <v>0</v>
      </c>
      <c r="E1428" s="1">
        <v>1</v>
      </c>
      <c r="F1428" s="1">
        <v>20.902714785400299</v>
      </c>
      <c r="G1428" s="1">
        <v>1</v>
      </c>
      <c r="H1428" s="1">
        <v>19.072701115407199</v>
      </c>
      <c r="I1428" s="1">
        <v>9.1712467494610301</v>
      </c>
      <c r="J1428" s="1">
        <v>8.5399953600847098</v>
      </c>
      <c r="K1428" s="1">
        <v>4.92570148340854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93</v>
      </c>
      <c r="S1428" s="1">
        <v>114</v>
      </c>
      <c r="T1428" s="1">
        <v>268.746052240891</v>
      </c>
      <c r="U1428" s="1">
        <v>137.151110686229</v>
      </c>
      <c r="V1428" s="1">
        <v>52.291280314295598</v>
      </c>
      <c r="W1428" s="1">
        <v>277.98641847873802</v>
      </c>
      <c r="X1428" s="1">
        <v>7.5661787249474903</v>
      </c>
      <c r="Y1428" s="1">
        <v>0.64979075440234801</v>
      </c>
      <c r="Z1428" s="1">
        <v>1</v>
      </c>
      <c r="AA1428" s="1">
        <v>0</v>
      </c>
      <c r="AB1428" s="1">
        <v>5.8065183458905301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1</v>
      </c>
    </row>
    <row r="1429" spans="1:34" x14ac:dyDescent="0.35">
      <c r="A1429" s="1">
        <v>6178</v>
      </c>
      <c r="B1429" s="1">
        <v>70</v>
      </c>
      <c r="C1429" s="1">
        <v>1</v>
      </c>
      <c r="D1429" s="1">
        <v>0</v>
      </c>
      <c r="E1429" s="1">
        <v>1</v>
      </c>
      <c r="F1429" s="1">
        <v>34.915286430425098</v>
      </c>
      <c r="G1429" s="1">
        <v>0</v>
      </c>
      <c r="H1429" s="1">
        <v>2.20986077644447</v>
      </c>
      <c r="I1429" s="1">
        <v>9.4469019064303907</v>
      </c>
      <c r="J1429" s="1">
        <v>0.181289691441159</v>
      </c>
      <c r="K1429" s="1">
        <v>9.7239034675468297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129</v>
      </c>
      <c r="S1429" s="1">
        <v>113</v>
      </c>
      <c r="T1429" s="1">
        <v>271.84821414637599</v>
      </c>
      <c r="U1429" s="1">
        <v>136.09059130898299</v>
      </c>
      <c r="V1429" s="1">
        <v>68.978306415941006</v>
      </c>
      <c r="W1429" s="1">
        <v>163.55167175709499</v>
      </c>
      <c r="X1429" s="1">
        <v>8.3949100192059305</v>
      </c>
      <c r="Y1429" s="1">
        <v>8.2040031721930209</v>
      </c>
      <c r="Z1429" s="1">
        <v>0</v>
      </c>
      <c r="AA1429" s="1">
        <v>1</v>
      </c>
      <c r="AB1429" s="1">
        <v>2.4638378789261202</v>
      </c>
      <c r="AC1429" s="1">
        <v>0</v>
      </c>
      <c r="AD1429" s="1">
        <v>0</v>
      </c>
      <c r="AE1429" s="1">
        <v>0</v>
      </c>
      <c r="AF1429" s="1">
        <v>0</v>
      </c>
      <c r="AG1429" s="1">
        <v>0</v>
      </c>
      <c r="AH1429" s="1">
        <v>1</v>
      </c>
    </row>
    <row r="1430" spans="1:34" hidden="1" x14ac:dyDescent="0.35">
      <c r="A1430" s="1">
        <v>6179</v>
      </c>
      <c r="B1430" s="1">
        <v>82</v>
      </c>
      <c r="C1430" s="1">
        <v>1</v>
      </c>
      <c r="D1430" s="1">
        <v>0</v>
      </c>
      <c r="E1430" s="1">
        <v>1</v>
      </c>
      <c r="F1430" s="1">
        <v>37.002439128863998</v>
      </c>
      <c r="G1430" s="1">
        <v>0</v>
      </c>
      <c r="H1430" s="1">
        <v>12.324126357448399</v>
      </c>
      <c r="I1430" s="1">
        <v>2.45019808092546</v>
      </c>
      <c r="J1430" s="1">
        <v>7.0144137771564798</v>
      </c>
      <c r="K1430" s="1">
        <v>5.3036411173325</v>
      </c>
      <c r="L1430" s="1">
        <v>0</v>
      </c>
      <c r="M1430" s="1">
        <v>0</v>
      </c>
      <c r="N1430" s="1">
        <v>1</v>
      </c>
      <c r="O1430" s="1">
        <v>0</v>
      </c>
      <c r="P1430" s="1">
        <v>0</v>
      </c>
      <c r="Q1430" s="1">
        <v>0</v>
      </c>
      <c r="R1430" s="1">
        <v>146</v>
      </c>
      <c r="S1430" s="1">
        <v>113</v>
      </c>
      <c r="T1430" s="1">
        <v>260.590949705833</v>
      </c>
      <c r="U1430" s="1">
        <v>55.145543235742203</v>
      </c>
      <c r="V1430" s="1">
        <v>73.545732919235505</v>
      </c>
      <c r="W1430" s="1">
        <v>227.75932065504</v>
      </c>
      <c r="X1430" s="1">
        <v>15.2194902608635</v>
      </c>
      <c r="Y1430" s="1">
        <v>6.83830257113146</v>
      </c>
      <c r="Z1430" s="1">
        <v>0</v>
      </c>
      <c r="AA1430" s="1">
        <v>0</v>
      </c>
      <c r="AB1430" s="1">
        <v>1.9650293992303201</v>
      </c>
      <c r="AC1430" s="1">
        <v>0</v>
      </c>
      <c r="AD1430" s="1">
        <v>1</v>
      </c>
      <c r="AE1430" s="1">
        <v>0</v>
      </c>
      <c r="AF1430" s="1">
        <v>0</v>
      </c>
      <c r="AG1430" s="1">
        <v>0</v>
      </c>
      <c r="AH1430" s="1">
        <v>0</v>
      </c>
    </row>
    <row r="1431" spans="1:34" x14ac:dyDescent="0.35">
      <c r="A1431" s="1">
        <v>6180</v>
      </c>
      <c r="B1431" s="1">
        <v>76</v>
      </c>
      <c r="C1431" s="1">
        <v>1</v>
      </c>
      <c r="D1431" s="1">
        <v>1</v>
      </c>
      <c r="E1431" s="1">
        <v>1</v>
      </c>
      <c r="F1431" s="1">
        <v>24.776858266448599</v>
      </c>
      <c r="G1431" s="1">
        <v>1</v>
      </c>
      <c r="H1431" s="1">
        <v>5.3016777373934998</v>
      </c>
      <c r="I1431" s="1">
        <v>2.4548037388810702</v>
      </c>
      <c r="J1431" s="1">
        <v>7.7264128889533801</v>
      </c>
      <c r="K1431" s="1">
        <v>5.9154681704762897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115</v>
      </c>
      <c r="S1431" s="1">
        <v>105</v>
      </c>
      <c r="T1431" s="1">
        <v>204.21392596133401</v>
      </c>
      <c r="U1431" s="1">
        <v>134.077031325354</v>
      </c>
      <c r="V1431" s="1">
        <v>49.094152384870597</v>
      </c>
      <c r="W1431" s="1">
        <v>141.56842452268299</v>
      </c>
      <c r="X1431" s="1">
        <v>7.8540601081352603</v>
      </c>
      <c r="Y1431" s="1">
        <v>3.6103391509311602</v>
      </c>
      <c r="Z1431" s="1">
        <v>1</v>
      </c>
      <c r="AA1431" s="1">
        <v>0</v>
      </c>
      <c r="AB1431" s="1">
        <v>0.26929258877652501</v>
      </c>
      <c r="AC1431" s="1">
        <v>1</v>
      </c>
      <c r="AD1431" s="1">
        <v>0</v>
      </c>
      <c r="AE1431" s="1">
        <v>1</v>
      </c>
      <c r="AF1431" s="1">
        <v>0</v>
      </c>
      <c r="AG1431" s="1">
        <v>0</v>
      </c>
      <c r="AH1431" s="1">
        <v>1</v>
      </c>
    </row>
    <row r="1432" spans="1:34" hidden="1" x14ac:dyDescent="0.35">
      <c r="A1432" s="1">
        <v>6181</v>
      </c>
      <c r="B1432" s="1">
        <v>84</v>
      </c>
      <c r="C1432" s="1">
        <v>0</v>
      </c>
      <c r="D1432" s="1">
        <v>1</v>
      </c>
      <c r="E1432" s="1">
        <v>0</v>
      </c>
      <c r="F1432" s="1">
        <v>19.9820274089811</v>
      </c>
      <c r="G1432" s="1">
        <v>0</v>
      </c>
      <c r="H1432" s="1">
        <v>0.30055855584927499</v>
      </c>
      <c r="I1432" s="1">
        <v>2.2307294950288901</v>
      </c>
      <c r="J1432" s="1">
        <v>6.4897137532023903</v>
      </c>
      <c r="K1432" s="1">
        <v>4.7319256601918598</v>
      </c>
      <c r="L1432" s="1">
        <v>1</v>
      </c>
      <c r="M1432" s="1">
        <v>0</v>
      </c>
      <c r="N1432" s="1">
        <v>0</v>
      </c>
      <c r="O1432" s="1">
        <v>1</v>
      </c>
      <c r="P1432" s="1">
        <v>0</v>
      </c>
      <c r="Q1432" s="1">
        <v>0</v>
      </c>
      <c r="R1432" s="1">
        <v>142</v>
      </c>
      <c r="S1432" s="1">
        <v>82</v>
      </c>
      <c r="T1432" s="1">
        <v>264.37320830506002</v>
      </c>
      <c r="U1432" s="1">
        <v>98.956817287654005</v>
      </c>
      <c r="V1432" s="1">
        <v>26.856454176669899</v>
      </c>
      <c r="W1432" s="1">
        <v>331.98675601915102</v>
      </c>
      <c r="X1432" s="1">
        <v>25.823173916596801</v>
      </c>
      <c r="Y1432" s="1">
        <v>6.0982081864563602</v>
      </c>
      <c r="Z1432" s="1">
        <v>0</v>
      </c>
      <c r="AA1432" s="1">
        <v>0</v>
      </c>
      <c r="AB1432" s="1">
        <v>0.30983790082478202</v>
      </c>
      <c r="AC1432" s="1">
        <v>1</v>
      </c>
      <c r="AD1432" s="1">
        <v>1</v>
      </c>
      <c r="AE1432" s="1">
        <v>0</v>
      </c>
      <c r="AF1432" s="1">
        <v>0</v>
      </c>
      <c r="AG1432" s="1">
        <v>0</v>
      </c>
      <c r="AH1432" s="1">
        <v>0</v>
      </c>
    </row>
    <row r="1433" spans="1:34" hidden="1" x14ac:dyDescent="0.35">
      <c r="A1433" s="1">
        <v>6182</v>
      </c>
      <c r="B1433" s="1">
        <v>79</v>
      </c>
      <c r="C1433" s="1">
        <v>0</v>
      </c>
      <c r="D1433" s="1">
        <v>1</v>
      </c>
      <c r="E1433" s="1">
        <v>2</v>
      </c>
      <c r="F1433" s="1">
        <v>22.8198625485458</v>
      </c>
      <c r="G1433" s="1">
        <v>1</v>
      </c>
      <c r="H1433" s="1">
        <v>4.0413299368177196</v>
      </c>
      <c r="I1433" s="1">
        <v>0.39272685576028799</v>
      </c>
      <c r="J1433" s="1">
        <v>4.4507323710161897</v>
      </c>
      <c r="K1433" s="1">
        <v>6.1364888828531399</v>
      </c>
      <c r="L1433" s="1">
        <v>1</v>
      </c>
      <c r="M1433" s="1">
        <v>0</v>
      </c>
      <c r="N1433" s="1">
        <v>0</v>
      </c>
      <c r="O1433" s="1">
        <v>0</v>
      </c>
      <c r="P1433" s="1">
        <v>0</v>
      </c>
      <c r="Q1433" s="1">
        <v>1</v>
      </c>
      <c r="R1433" s="1">
        <v>157</v>
      </c>
      <c r="S1433" s="1">
        <v>102</v>
      </c>
      <c r="T1433" s="1">
        <v>170.33267439308301</v>
      </c>
      <c r="U1433" s="1">
        <v>166.690742118971</v>
      </c>
      <c r="V1433" s="1">
        <v>22.7452892043557</v>
      </c>
      <c r="W1433" s="1">
        <v>175.888959004241</v>
      </c>
      <c r="X1433" s="1">
        <v>6.9227483175473798</v>
      </c>
      <c r="Y1433" s="1">
        <v>6.2635458654786298</v>
      </c>
      <c r="Z1433" s="1">
        <v>0</v>
      </c>
      <c r="AA1433" s="1">
        <v>0</v>
      </c>
      <c r="AB1433" s="1">
        <v>7.3804917137583299</v>
      </c>
      <c r="AC1433" s="1">
        <v>0</v>
      </c>
      <c r="AD1433" s="1">
        <v>1</v>
      </c>
      <c r="AE1433" s="1">
        <v>0</v>
      </c>
      <c r="AF1433" s="1">
        <v>0</v>
      </c>
      <c r="AG1433" s="1">
        <v>1</v>
      </c>
      <c r="AH1433" s="1">
        <v>0</v>
      </c>
    </row>
    <row r="1434" spans="1:34" x14ac:dyDescent="0.35">
      <c r="A1434" s="1">
        <v>6183</v>
      </c>
      <c r="B1434" s="1">
        <v>71</v>
      </c>
      <c r="C1434" s="1">
        <v>1</v>
      </c>
      <c r="D1434" s="1">
        <v>0</v>
      </c>
      <c r="E1434" s="1">
        <v>3</v>
      </c>
      <c r="F1434" s="1">
        <v>28.3270307537015</v>
      </c>
      <c r="G1434" s="1">
        <v>0</v>
      </c>
      <c r="H1434" s="1">
        <v>13.341393413749801</v>
      </c>
      <c r="I1434" s="1">
        <v>3.34240345158987</v>
      </c>
      <c r="J1434" s="1">
        <v>7.8016207571242102</v>
      </c>
      <c r="K1434" s="1">
        <v>7.7899369095867002</v>
      </c>
      <c r="L1434" s="1">
        <v>0</v>
      </c>
      <c r="M1434" s="1">
        <v>1</v>
      </c>
      <c r="N1434" s="1">
        <v>0</v>
      </c>
      <c r="O1434" s="1">
        <v>0</v>
      </c>
      <c r="P1434" s="1">
        <v>0</v>
      </c>
      <c r="Q1434" s="1">
        <v>0</v>
      </c>
      <c r="R1434" s="1">
        <v>144</v>
      </c>
      <c r="S1434" s="1">
        <v>83</v>
      </c>
      <c r="T1434" s="1">
        <v>289.91332762466499</v>
      </c>
      <c r="U1434" s="1">
        <v>195.71583913946199</v>
      </c>
      <c r="V1434" s="1">
        <v>88.942826915472693</v>
      </c>
      <c r="W1434" s="1">
        <v>367.93681763754603</v>
      </c>
      <c r="X1434" s="1">
        <v>0.343531296668179</v>
      </c>
      <c r="Y1434" s="1">
        <v>2.8875636048506599</v>
      </c>
      <c r="Z1434" s="1">
        <v>1</v>
      </c>
      <c r="AA1434" s="1">
        <v>0</v>
      </c>
      <c r="AB1434" s="1">
        <v>6.6023982801805596</v>
      </c>
      <c r="AC1434" s="1">
        <v>0</v>
      </c>
      <c r="AD1434" s="1">
        <v>0</v>
      </c>
      <c r="AE1434" s="1">
        <v>0</v>
      </c>
      <c r="AF1434" s="1">
        <v>0</v>
      </c>
      <c r="AG1434" s="1">
        <v>0</v>
      </c>
      <c r="AH1434" s="1">
        <v>1</v>
      </c>
    </row>
    <row r="1435" spans="1:34" hidden="1" x14ac:dyDescent="0.35">
      <c r="A1435" s="1">
        <v>6184</v>
      </c>
      <c r="B1435" s="1">
        <v>87</v>
      </c>
      <c r="C1435" s="1">
        <v>1</v>
      </c>
      <c r="D1435" s="1">
        <v>2</v>
      </c>
      <c r="E1435" s="1">
        <v>1</v>
      </c>
      <c r="F1435" s="1">
        <v>27.764231694901898</v>
      </c>
      <c r="G1435" s="1">
        <v>1</v>
      </c>
      <c r="H1435" s="1">
        <v>16.543169714273901</v>
      </c>
      <c r="I1435" s="1">
        <v>0.28137920950158202</v>
      </c>
      <c r="J1435" s="1">
        <v>5.9234183060496104</v>
      </c>
      <c r="K1435" s="1">
        <v>7.8361040530571504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165</v>
      </c>
      <c r="S1435" s="1">
        <v>104</v>
      </c>
      <c r="T1435" s="1">
        <v>152.86728227189201</v>
      </c>
      <c r="U1435" s="1">
        <v>81.773927955422195</v>
      </c>
      <c r="V1435" s="1">
        <v>36.315500872479703</v>
      </c>
      <c r="W1435" s="1">
        <v>156.31573715181401</v>
      </c>
      <c r="X1435" s="1">
        <v>25.399205750453</v>
      </c>
      <c r="Y1435" s="1">
        <v>3.0855434078302402</v>
      </c>
      <c r="Z1435" s="1">
        <v>0</v>
      </c>
      <c r="AA1435" s="1">
        <v>0</v>
      </c>
      <c r="AB1435" s="1">
        <v>6.6436929974910903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</row>
    <row r="1436" spans="1:34" x14ac:dyDescent="0.35">
      <c r="A1436" s="1">
        <v>6185</v>
      </c>
      <c r="B1436" s="1">
        <v>83</v>
      </c>
      <c r="C1436" s="1">
        <v>0</v>
      </c>
      <c r="D1436" s="1">
        <v>0</v>
      </c>
      <c r="E1436" s="1">
        <v>1</v>
      </c>
      <c r="F1436" s="1">
        <v>29.983950135219199</v>
      </c>
      <c r="G1436" s="1">
        <v>0</v>
      </c>
      <c r="H1436" s="1">
        <v>6.5939150422122097</v>
      </c>
      <c r="I1436" s="1">
        <v>0.98775493068912901</v>
      </c>
      <c r="J1436" s="1">
        <v>2.45845489167057</v>
      </c>
      <c r="K1436" s="1">
        <v>5.5271352627836601</v>
      </c>
      <c r="L1436" s="1">
        <v>1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91</v>
      </c>
      <c r="S1436" s="1">
        <v>93</v>
      </c>
      <c r="T1436" s="1">
        <v>255.03114139110099</v>
      </c>
      <c r="U1436" s="1">
        <v>158.254099509155</v>
      </c>
      <c r="V1436" s="1">
        <v>89.961167639787504</v>
      </c>
      <c r="W1436" s="1">
        <v>234.84210968437699</v>
      </c>
      <c r="X1436" s="1">
        <v>14.5003118217909</v>
      </c>
      <c r="Y1436" s="1">
        <v>4.2073384506714602</v>
      </c>
      <c r="Z1436" s="1">
        <v>0</v>
      </c>
      <c r="AA1436" s="1">
        <v>0</v>
      </c>
      <c r="AB1436" s="1">
        <v>1.40113016699649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1</v>
      </c>
    </row>
    <row r="1437" spans="1:34" hidden="1" x14ac:dyDescent="0.35">
      <c r="A1437" s="1">
        <v>6186</v>
      </c>
      <c r="B1437" s="1">
        <v>65</v>
      </c>
      <c r="C1437" s="1">
        <v>0</v>
      </c>
      <c r="D1437" s="1">
        <v>0</v>
      </c>
      <c r="E1437" s="1">
        <v>1</v>
      </c>
      <c r="F1437" s="1">
        <v>28.7061502745767</v>
      </c>
      <c r="G1437" s="1">
        <v>0</v>
      </c>
      <c r="H1437" s="1">
        <v>0.95803216995889695</v>
      </c>
      <c r="I1437" s="1">
        <v>9.1635470778774692</v>
      </c>
      <c r="J1437" s="1">
        <v>3.8112548679731302</v>
      </c>
      <c r="K1437" s="1">
        <v>6.3132186174270197</v>
      </c>
      <c r="L1437" s="1">
        <v>1</v>
      </c>
      <c r="M1437" s="1">
        <v>0</v>
      </c>
      <c r="N1437" s="1">
        <v>0</v>
      </c>
      <c r="O1437" s="1">
        <v>1</v>
      </c>
      <c r="P1437" s="1">
        <v>0</v>
      </c>
      <c r="Q1437" s="1">
        <v>0</v>
      </c>
      <c r="R1437" s="1">
        <v>106</v>
      </c>
      <c r="S1437" s="1">
        <v>75</v>
      </c>
      <c r="T1437" s="1">
        <v>259.00521191677501</v>
      </c>
      <c r="U1437" s="1">
        <v>59.2455997713828</v>
      </c>
      <c r="V1437" s="1">
        <v>99.562442076003606</v>
      </c>
      <c r="W1437" s="1">
        <v>346.80574159197101</v>
      </c>
      <c r="X1437" s="1">
        <v>26.0033272517224</v>
      </c>
      <c r="Y1437" s="1">
        <v>8.8439411293494103</v>
      </c>
      <c r="Z1437" s="1">
        <v>1</v>
      </c>
      <c r="AA1437" s="1">
        <v>0</v>
      </c>
      <c r="AB1437" s="1">
        <v>7.4422052863359296</v>
      </c>
      <c r="AC1437" s="1">
        <v>0</v>
      </c>
      <c r="AD1437" s="1">
        <v>1</v>
      </c>
      <c r="AE1437" s="1">
        <v>0</v>
      </c>
      <c r="AF1437" s="1">
        <v>0</v>
      </c>
      <c r="AG1437" s="1">
        <v>0</v>
      </c>
      <c r="AH1437" s="1">
        <v>0</v>
      </c>
    </row>
    <row r="1438" spans="1:34" x14ac:dyDescent="0.35">
      <c r="A1438" s="1">
        <v>6187</v>
      </c>
      <c r="B1438" s="1">
        <v>90</v>
      </c>
      <c r="C1438" s="1">
        <v>0</v>
      </c>
      <c r="D1438" s="1">
        <v>0</v>
      </c>
      <c r="E1438" s="1">
        <v>0</v>
      </c>
      <c r="F1438" s="1">
        <v>27.9324873209335</v>
      </c>
      <c r="G1438" s="1">
        <v>0</v>
      </c>
      <c r="H1438" s="1">
        <v>14.284360796936999</v>
      </c>
      <c r="I1438" s="1">
        <v>3.4658454988532501</v>
      </c>
      <c r="J1438" s="1">
        <v>7.9476995193546198</v>
      </c>
      <c r="K1438" s="1">
        <v>6.5040033039007099</v>
      </c>
      <c r="L1438" s="1">
        <v>1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98</v>
      </c>
      <c r="S1438" s="1">
        <v>85</v>
      </c>
      <c r="T1438" s="1">
        <v>218.788275962151</v>
      </c>
      <c r="U1438" s="1">
        <v>144.933275923586</v>
      </c>
      <c r="V1438" s="1">
        <v>99.932496467040394</v>
      </c>
      <c r="W1438" s="1">
        <v>359.560701778706</v>
      </c>
      <c r="X1438" s="1">
        <v>0.60934048514184003</v>
      </c>
      <c r="Y1438" s="1">
        <v>8.7922769788745097</v>
      </c>
      <c r="Z1438" s="1">
        <v>1</v>
      </c>
      <c r="AA1438" s="1">
        <v>0</v>
      </c>
      <c r="AB1438" s="1">
        <v>2.4132972878997698</v>
      </c>
      <c r="AC1438" s="1">
        <v>0</v>
      </c>
      <c r="AD1438" s="1">
        <v>0</v>
      </c>
      <c r="AE1438" s="1">
        <v>0</v>
      </c>
      <c r="AF1438" s="1">
        <v>0</v>
      </c>
      <c r="AG1438" s="1">
        <v>0</v>
      </c>
      <c r="AH1438" s="1">
        <v>1</v>
      </c>
    </row>
    <row r="1439" spans="1:34" hidden="1" x14ac:dyDescent="0.35">
      <c r="A1439" s="1">
        <v>6188</v>
      </c>
      <c r="B1439" s="1">
        <v>89</v>
      </c>
      <c r="C1439" s="1">
        <v>0</v>
      </c>
      <c r="D1439" s="1">
        <v>0</v>
      </c>
      <c r="E1439" s="1">
        <v>3</v>
      </c>
      <c r="F1439" s="1">
        <v>37.980683794559802</v>
      </c>
      <c r="G1439" s="1">
        <v>0</v>
      </c>
      <c r="H1439" s="1">
        <v>14.320811621991201</v>
      </c>
      <c r="I1439" s="1">
        <v>8.2429646752537096</v>
      </c>
      <c r="J1439" s="1">
        <v>0.912412724471235</v>
      </c>
      <c r="K1439" s="1">
        <v>7.5667674763663104</v>
      </c>
      <c r="L1439" s="1">
        <v>0</v>
      </c>
      <c r="M1439" s="1">
        <v>0</v>
      </c>
      <c r="N1439" s="1">
        <v>1</v>
      </c>
      <c r="O1439" s="1">
        <v>0</v>
      </c>
      <c r="P1439" s="1">
        <v>0</v>
      </c>
      <c r="Q1439" s="1">
        <v>0</v>
      </c>
      <c r="R1439" s="1">
        <v>113</v>
      </c>
      <c r="S1439" s="1">
        <v>89</v>
      </c>
      <c r="T1439" s="1">
        <v>224.45388858820399</v>
      </c>
      <c r="U1439" s="1">
        <v>103.82664046078401</v>
      </c>
      <c r="V1439" s="1">
        <v>91.574583247751903</v>
      </c>
      <c r="W1439" s="1">
        <v>330.42056278979499</v>
      </c>
      <c r="X1439" s="1">
        <v>6.4444299975779797</v>
      </c>
      <c r="Y1439" s="1">
        <v>5.5574852404766002</v>
      </c>
      <c r="Z1439" s="1">
        <v>0</v>
      </c>
      <c r="AA1439" s="1">
        <v>0</v>
      </c>
      <c r="AB1439" s="1">
        <v>8.0187670184786199</v>
      </c>
      <c r="AC1439" s="1">
        <v>0</v>
      </c>
      <c r="AD1439" s="1">
        <v>0</v>
      </c>
      <c r="AE1439" s="1">
        <v>0</v>
      </c>
      <c r="AF1439" s="1">
        <v>0</v>
      </c>
      <c r="AG1439" s="1">
        <v>1</v>
      </c>
      <c r="AH1439" s="1">
        <v>0</v>
      </c>
    </row>
    <row r="1440" spans="1:34" hidden="1" x14ac:dyDescent="0.35">
      <c r="A1440" s="1">
        <v>6189</v>
      </c>
      <c r="B1440" s="1">
        <v>83</v>
      </c>
      <c r="C1440" s="1">
        <v>1</v>
      </c>
      <c r="D1440" s="1">
        <v>1</v>
      </c>
      <c r="E1440" s="1">
        <v>3</v>
      </c>
      <c r="F1440" s="1">
        <v>28.417834845397099</v>
      </c>
      <c r="G1440" s="1">
        <v>0</v>
      </c>
      <c r="H1440" s="1">
        <v>9.9852196994030002</v>
      </c>
      <c r="I1440" s="1">
        <v>9.8867838018894592</v>
      </c>
      <c r="J1440" s="1">
        <v>9.5764376631413199</v>
      </c>
      <c r="K1440" s="1">
        <v>8.3528628906360094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165</v>
      </c>
      <c r="S1440" s="1">
        <v>91</v>
      </c>
      <c r="T1440" s="1">
        <v>195.55060294573701</v>
      </c>
      <c r="U1440" s="1">
        <v>142.60107633856799</v>
      </c>
      <c r="V1440" s="1">
        <v>42.870607062747197</v>
      </c>
      <c r="W1440" s="1">
        <v>205.15397778422599</v>
      </c>
      <c r="X1440" s="1">
        <v>18.729313250753599</v>
      </c>
      <c r="Y1440" s="1">
        <v>5.2858789775167496</v>
      </c>
      <c r="Z1440" s="1">
        <v>0</v>
      </c>
      <c r="AA1440" s="1">
        <v>0</v>
      </c>
      <c r="AB1440" s="1">
        <v>4.6610528071324504</v>
      </c>
      <c r="AC1440" s="1">
        <v>0</v>
      </c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</row>
    <row r="1441" spans="1:34" hidden="1" x14ac:dyDescent="0.35">
      <c r="A1441" s="1">
        <v>6190</v>
      </c>
      <c r="B1441" s="1">
        <v>85</v>
      </c>
      <c r="C1441" s="1">
        <v>0</v>
      </c>
      <c r="D1441" s="1">
        <v>0</v>
      </c>
      <c r="E1441" s="1">
        <v>0</v>
      </c>
      <c r="F1441" s="1">
        <v>26.275117581830902</v>
      </c>
      <c r="G1441" s="1">
        <v>0</v>
      </c>
      <c r="H1441" s="1">
        <v>9.5140614744666294</v>
      </c>
      <c r="I1441" s="1">
        <v>4.7813819859629598</v>
      </c>
      <c r="J1441" s="1">
        <v>5.0153880610250896</v>
      </c>
      <c r="K1441" s="1">
        <v>9.51698263781382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144</v>
      </c>
      <c r="S1441" s="1">
        <v>96</v>
      </c>
      <c r="T1441" s="1">
        <v>237.41357054244</v>
      </c>
      <c r="U1441" s="1">
        <v>82.313436722939898</v>
      </c>
      <c r="V1441" s="1">
        <v>90.638028243689405</v>
      </c>
      <c r="W1441" s="1">
        <v>214.97585449558699</v>
      </c>
      <c r="X1441" s="1">
        <v>2.56885411493097</v>
      </c>
      <c r="Y1441" s="1">
        <v>7.9693611558470501</v>
      </c>
      <c r="Z1441" s="1">
        <v>0</v>
      </c>
      <c r="AA1441" s="1">
        <v>0</v>
      </c>
      <c r="AB1441" s="1">
        <v>9.2152998248844398</v>
      </c>
      <c r="AC1441" s="1">
        <v>0</v>
      </c>
      <c r="AD1441" s="1">
        <v>1</v>
      </c>
      <c r="AE1441" s="1">
        <v>0</v>
      </c>
      <c r="AF1441" s="1">
        <v>0</v>
      </c>
      <c r="AG1441" s="1">
        <v>0</v>
      </c>
      <c r="AH1441" s="1">
        <v>0</v>
      </c>
    </row>
    <row r="1442" spans="1:34" hidden="1" x14ac:dyDescent="0.35">
      <c r="A1442" s="1">
        <v>6191</v>
      </c>
      <c r="B1442" s="1">
        <v>73</v>
      </c>
      <c r="C1442" s="1">
        <v>1</v>
      </c>
      <c r="D1442" s="1">
        <v>2</v>
      </c>
      <c r="E1442" s="1">
        <v>0</v>
      </c>
      <c r="F1442" s="1">
        <v>26.1972173791901</v>
      </c>
      <c r="G1442" s="1">
        <v>1</v>
      </c>
      <c r="H1442" s="1">
        <v>6.4594031617088596</v>
      </c>
      <c r="I1442" s="1">
        <v>0.42318910726945103</v>
      </c>
      <c r="J1442" s="1">
        <v>2.3158799946104498</v>
      </c>
      <c r="K1442" s="1">
        <v>7.01425056543364</v>
      </c>
      <c r="L1442" s="1">
        <v>0</v>
      </c>
      <c r="M1442" s="1">
        <v>0</v>
      </c>
      <c r="N1442" s="1">
        <v>0</v>
      </c>
      <c r="O1442" s="1">
        <v>0</v>
      </c>
      <c r="P1442" s="1">
        <v>1</v>
      </c>
      <c r="Q1442" s="1">
        <v>0</v>
      </c>
      <c r="R1442" s="1">
        <v>117</v>
      </c>
      <c r="S1442" s="1">
        <v>104</v>
      </c>
      <c r="T1442" s="1">
        <v>168.19431374156801</v>
      </c>
      <c r="U1442" s="1">
        <v>148.68344850967901</v>
      </c>
      <c r="V1442" s="1">
        <v>33.355887822547501</v>
      </c>
      <c r="W1442" s="1">
        <v>184.54482303170599</v>
      </c>
      <c r="X1442" s="1">
        <v>8.4308765128921301</v>
      </c>
      <c r="Y1442" s="1">
        <v>5.90668017946855</v>
      </c>
      <c r="Z1442" s="1">
        <v>0</v>
      </c>
      <c r="AA1442" s="1">
        <v>0</v>
      </c>
      <c r="AB1442" s="1">
        <v>3.0823060012302199</v>
      </c>
      <c r="AC1442" s="1">
        <v>1</v>
      </c>
      <c r="AD1442" s="1">
        <v>1</v>
      </c>
      <c r="AE1442" s="1">
        <v>0</v>
      </c>
      <c r="AF1442" s="1">
        <v>1</v>
      </c>
      <c r="AG1442" s="1">
        <v>1</v>
      </c>
      <c r="AH1442" s="1">
        <v>0</v>
      </c>
    </row>
    <row r="1443" spans="1:34" hidden="1" x14ac:dyDescent="0.35">
      <c r="A1443" s="1">
        <v>6192</v>
      </c>
      <c r="B1443" s="1">
        <v>80</v>
      </c>
      <c r="C1443" s="1">
        <v>1</v>
      </c>
      <c r="D1443" s="1">
        <v>3</v>
      </c>
      <c r="E1443" s="1">
        <v>2</v>
      </c>
      <c r="F1443" s="1">
        <v>23.715891412053299</v>
      </c>
      <c r="G1443" s="1">
        <v>1</v>
      </c>
      <c r="H1443" s="1">
        <v>12.339371720135</v>
      </c>
      <c r="I1443" s="1">
        <v>5.9708010242908802</v>
      </c>
      <c r="J1443" s="1">
        <v>1.6250982585740501</v>
      </c>
      <c r="K1443" s="1">
        <v>8.9448990028291604</v>
      </c>
      <c r="L1443" s="1">
        <v>0</v>
      </c>
      <c r="M1443" s="1">
        <v>0</v>
      </c>
      <c r="N1443" s="1">
        <v>0</v>
      </c>
      <c r="O1443" s="1">
        <v>1</v>
      </c>
      <c r="P1443" s="1">
        <v>0</v>
      </c>
      <c r="Q1443" s="1">
        <v>1</v>
      </c>
      <c r="R1443" s="1">
        <v>109</v>
      </c>
      <c r="S1443" s="1">
        <v>112</v>
      </c>
      <c r="T1443" s="1">
        <v>264.40402615450802</v>
      </c>
      <c r="U1443" s="1">
        <v>129.28974201324399</v>
      </c>
      <c r="V1443" s="1">
        <v>54.412205046389701</v>
      </c>
      <c r="W1443" s="1">
        <v>150.05861241132399</v>
      </c>
      <c r="X1443" s="1">
        <v>24.098345278608001</v>
      </c>
      <c r="Y1443" s="1">
        <v>7.02178358023553</v>
      </c>
      <c r="Z1443" s="1">
        <v>0</v>
      </c>
      <c r="AA1443" s="1">
        <v>0</v>
      </c>
      <c r="AB1443" s="1">
        <v>2.7440578526717201</v>
      </c>
      <c r="AC1443" s="1">
        <v>0</v>
      </c>
      <c r="AD1443" s="1">
        <v>0</v>
      </c>
      <c r="AE1443" s="1">
        <v>0</v>
      </c>
      <c r="AF1443" s="1">
        <v>0</v>
      </c>
      <c r="AG1443" s="1">
        <v>1</v>
      </c>
      <c r="AH1443" s="1">
        <v>0</v>
      </c>
    </row>
    <row r="1444" spans="1:34" hidden="1" x14ac:dyDescent="0.35">
      <c r="A1444" s="1">
        <v>6193</v>
      </c>
      <c r="B1444" s="1">
        <v>74</v>
      </c>
      <c r="C1444" s="1">
        <v>0</v>
      </c>
      <c r="D1444" s="1">
        <v>1</v>
      </c>
      <c r="E1444" s="1">
        <v>3</v>
      </c>
      <c r="F1444" s="1">
        <v>29.549055798776301</v>
      </c>
      <c r="G1444" s="1">
        <v>0</v>
      </c>
      <c r="H1444" s="1">
        <v>0.69786369040678797</v>
      </c>
      <c r="I1444" s="1">
        <v>2.7494937677590001</v>
      </c>
      <c r="J1444" s="1">
        <v>8.5229374345864901</v>
      </c>
      <c r="K1444" s="1">
        <v>9.9884516170060103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164</v>
      </c>
      <c r="S1444" s="1">
        <v>74</v>
      </c>
      <c r="T1444" s="1">
        <v>164.53354858899999</v>
      </c>
      <c r="U1444" s="1">
        <v>151.153559782054</v>
      </c>
      <c r="V1444" s="1">
        <v>24.108264453309801</v>
      </c>
      <c r="W1444" s="1">
        <v>365.62983154267801</v>
      </c>
      <c r="X1444" s="1">
        <v>25.157863869135898</v>
      </c>
      <c r="Y1444" s="1">
        <v>6.4916453896415698</v>
      </c>
      <c r="Z1444" s="1">
        <v>0</v>
      </c>
      <c r="AA1444" s="1">
        <v>0</v>
      </c>
      <c r="AB1444" s="1">
        <v>0.21819885927129101</v>
      </c>
      <c r="AC1444" s="1">
        <v>0</v>
      </c>
      <c r="AD1444" s="1">
        <v>0</v>
      </c>
      <c r="AE1444" s="1">
        <v>0</v>
      </c>
      <c r="AF1444" s="1">
        <v>0</v>
      </c>
      <c r="AG1444" s="1">
        <v>1</v>
      </c>
      <c r="AH1444" s="1">
        <v>0</v>
      </c>
    </row>
    <row r="1445" spans="1:34" hidden="1" x14ac:dyDescent="0.35">
      <c r="A1445" s="1">
        <v>6194</v>
      </c>
      <c r="B1445" s="1">
        <v>83</v>
      </c>
      <c r="C1445" s="1">
        <v>0</v>
      </c>
      <c r="D1445" s="1">
        <v>0</v>
      </c>
      <c r="E1445" s="1">
        <v>1</v>
      </c>
      <c r="F1445" s="1">
        <v>38.445892103509102</v>
      </c>
      <c r="G1445" s="1">
        <v>1</v>
      </c>
      <c r="H1445" s="1">
        <v>18.904225517986699</v>
      </c>
      <c r="I1445" s="1">
        <v>7.5581758764306004</v>
      </c>
      <c r="J1445" s="1">
        <v>3.1158588696151202</v>
      </c>
      <c r="K1445" s="1">
        <v>8.0935289677941302</v>
      </c>
      <c r="L1445" s="1">
        <v>1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96</v>
      </c>
      <c r="S1445" s="1">
        <v>102</v>
      </c>
      <c r="T1445" s="1">
        <v>276.59595761335999</v>
      </c>
      <c r="U1445" s="1">
        <v>67.789635104396993</v>
      </c>
      <c r="V1445" s="1">
        <v>43.382789754608602</v>
      </c>
      <c r="W1445" s="1">
        <v>375.48454821622198</v>
      </c>
      <c r="X1445" s="1">
        <v>28.958809876999599</v>
      </c>
      <c r="Y1445" s="1">
        <v>4.5208029226885502</v>
      </c>
      <c r="Z1445" s="1">
        <v>1</v>
      </c>
      <c r="AA1445" s="1">
        <v>0</v>
      </c>
      <c r="AB1445" s="1">
        <v>8.8808279320660493</v>
      </c>
      <c r="AC1445" s="1">
        <v>0</v>
      </c>
      <c r="AD1445" s="1">
        <v>1</v>
      </c>
      <c r="AE1445" s="1">
        <v>0</v>
      </c>
      <c r="AF1445" s="1">
        <v>0</v>
      </c>
      <c r="AG1445" s="1">
        <v>0</v>
      </c>
      <c r="AH1445" s="1">
        <v>0</v>
      </c>
    </row>
    <row r="1446" spans="1:34" hidden="1" x14ac:dyDescent="0.35">
      <c r="A1446" s="1">
        <v>6195</v>
      </c>
      <c r="B1446" s="1">
        <v>66</v>
      </c>
      <c r="C1446" s="1">
        <v>1</v>
      </c>
      <c r="D1446" s="1">
        <v>0</v>
      </c>
      <c r="E1446" s="1">
        <v>3</v>
      </c>
      <c r="F1446" s="1">
        <v>37.3379798297522</v>
      </c>
      <c r="G1446" s="1">
        <v>0</v>
      </c>
      <c r="H1446" s="1">
        <v>19.4748549411025</v>
      </c>
      <c r="I1446" s="1">
        <v>0.58773658620404101</v>
      </c>
      <c r="J1446" s="1">
        <v>5.5394494495434401</v>
      </c>
      <c r="K1446" s="1">
        <v>6.43971946009255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108</v>
      </c>
      <c r="S1446" s="1">
        <v>95</v>
      </c>
      <c r="T1446" s="1">
        <v>193.792210683847</v>
      </c>
      <c r="U1446" s="1">
        <v>179.49163613105301</v>
      </c>
      <c r="V1446" s="1">
        <v>28.880037527808799</v>
      </c>
      <c r="W1446" s="1">
        <v>124.90124741684799</v>
      </c>
      <c r="X1446" s="1">
        <v>22.320801625410901</v>
      </c>
      <c r="Y1446" s="1">
        <v>5.7152821001469798</v>
      </c>
      <c r="Z1446" s="1">
        <v>0</v>
      </c>
      <c r="AA1446" s="1">
        <v>0</v>
      </c>
      <c r="AB1446" s="1">
        <v>1.52373350791569</v>
      </c>
      <c r="AC1446" s="1">
        <v>0</v>
      </c>
      <c r="AD1446" s="1">
        <v>0</v>
      </c>
      <c r="AE1446" s="1">
        <v>0</v>
      </c>
      <c r="AF1446" s="1">
        <v>1</v>
      </c>
      <c r="AG1446" s="1">
        <v>0</v>
      </c>
      <c r="AH1446" s="1">
        <v>0</v>
      </c>
    </row>
    <row r="1447" spans="1:34" x14ac:dyDescent="0.35">
      <c r="A1447" s="1">
        <v>6196</v>
      </c>
      <c r="B1447" s="1">
        <v>71</v>
      </c>
      <c r="C1447" s="1">
        <v>1</v>
      </c>
      <c r="D1447" s="1">
        <v>0</v>
      </c>
      <c r="E1447" s="1">
        <v>1</v>
      </c>
      <c r="F1447" s="1">
        <v>38.776005284437701</v>
      </c>
      <c r="G1447" s="1">
        <v>1</v>
      </c>
      <c r="H1447" s="1">
        <v>15.6808258437477</v>
      </c>
      <c r="I1447" s="1">
        <v>4.039462533519</v>
      </c>
      <c r="J1447" s="1">
        <v>5.4227848807495604</v>
      </c>
      <c r="K1447" s="1">
        <v>5.82241201142112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140</v>
      </c>
      <c r="S1447" s="1">
        <v>108</v>
      </c>
      <c r="T1447" s="1">
        <v>226.794058130043</v>
      </c>
      <c r="U1447" s="1">
        <v>93.193055988589805</v>
      </c>
      <c r="V1447" s="1">
        <v>33.1878994658151</v>
      </c>
      <c r="W1447" s="1">
        <v>203.126964543029</v>
      </c>
      <c r="X1447" s="1">
        <v>2.25211038106429</v>
      </c>
      <c r="Y1447" s="1">
        <v>2.4633075000706</v>
      </c>
      <c r="Z1447" s="1">
        <v>1</v>
      </c>
      <c r="AA1447" s="1">
        <v>0</v>
      </c>
      <c r="AB1447" s="1">
        <v>4.9000084562377904</v>
      </c>
      <c r="AC1447" s="1">
        <v>0</v>
      </c>
      <c r="AD1447" s="1">
        <v>0</v>
      </c>
      <c r="AE1447" s="1">
        <v>1</v>
      </c>
      <c r="AF1447" s="1">
        <v>0</v>
      </c>
      <c r="AG1447" s="1">
        <v>0</v>
      </c>
      <c r="AH1447" s="1">
        <v>1</v>
      </c>
    </row>
    <row r="1448" spans="1:34" x14ac:dyDescent="0.35">
      <c r="A1448" s="1">
        <v>6197</v>
      </c>
      <c r="B1448" s="1">
        <v>63</v>
      </c>
      <c r="C1448" s="1">
        <v>1</v>
      </c>
      <c r="D1448" s="1">
        <v>0</v>
      </c>
      <c r="E1448" s="1">
        <v>1</v>
      </c>
      <c r="F1448" s="1">
        <v>28.1249201678418</v>
      </c>
      <c r="G1448" s="1">
        <v>1</v>
      </c>
      <c r="H1448" s="1">
        <v>12.633497352672901</v>
      </c>
      <c r="I1448" s="1">
        <v>8.0329736452004692</v>
      </c>
      <c r="J1448" s="1">
        <v>0.26120137748288802</v>
      </c>
      <c r="K1448" s="1">
        <v>4.1631612481538296</v>
      </c>
      <c r="L1448" s="1">
        <v>0</v>
      </c>
      <c r="M1448" s="1">
        <v>1</v>
      </c>
      <c r="N1448" s="1">
        <v>0</v>
      </c>
      <c r="O1448" s="1">
        <v>0</v>
      </c>
      <c r="P1448" s="1">
        <v>0</v>
      </c>
      <c r="Q1448" s="1">
        <v>1</v>
      </c>
      <c r="R1448" s="1">
        <v>109</v>
      </c>
      <c r="S1448" s="1">
        <v>100</v>
      </c>
      <c r="T1448" s="1">
        <v>195.24444505074999</v>
      </c>
      <c r="U1448" s="1">
        <v>118.284957300814</v>
      </c>
      <c r="V1448" s="1">
        <v>74.073665338533999</v>
      </c>
      <c r="W1448" s="1">
        <v>233.476471854214</v>
      </c>
      <c r="X1448" s="1">
        <v>10.5140885620033</v>
      </c>
      <c r="Y1448" s="1">
        <v>3.43209959843804</v>
      </c>
      <c r="Z1448" s="1">
        <v>0</v>
      </c>
      <c r="AA1448" s="1">
        <v>0</v>
      </c>
      <c r="AB1448" s="1">
        <v>2.5086316445624401</v>
      </c>
      <c r="AC1448" s="1">
        <v>0</v>
      </c>
      <c r="AD1448" s="1">
        <v>1</v>
      </c>
      <c r="AE1448" s="1">
        <v>0</v>
      </c>
      <c r="AF1448" s="1">
        <v>0</v>
      </c>
      <c r="AG1448" s="1">
        <v>1</v>
      </c>
      <c r="AH1448" s="1">
        <v>1</v>
      </c>
    </row>
    <row r="1449" spans="1:34" x14ac:dyDescent="0.35">
      <c r="A1449" s="1">
        <v>6198</v>
      </c>
      <c r="B1449" s="1">
        <v>75</v>
      </c>
      <c r="C1449" s="1">
        <v>0</v>
      </c>
      <c r="D1449" s="1">
        <v>2</v>
      </c>
      <c r="E1449" s="1">
        <v>2</v>
      </c>
      <c r="F1449" s="1">
        <v>17.972968323169301</v>
      </c>
      <c r="G1449" s="1">
        <v>1</v>
      </c>
      <c r="H1449" s="1">
        <v>17.1600300606421</v>
      </c>
      <c r="I1449" s="1">
        <v>5.00426285784578</v>
      </c>
      <c r="J1449" s="1">
        <v>1.15882047139758</v>
      </c>
      <c r="K1449" s="1">
        <v>5.8876590569906897</v>
      </c>
      <c r="L1449" s="1">
        <v>1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161</v>
      </c>
      <c r="S1449" s="1">
        <v>84</v>
      </c>
      <c r="T1449" s="1">
        <v>257.84207908884702</v>
      </c>
      <c r="U1449" s="1">
        <v>149.579541248347</v>
      </c>
      <c r="V1449" s="1">
        <v>63.452741733771802</v>
      </c>
      <c r="W1449" s="1">
        <v>215.40010062224101</v>
      </c>
      <c r="X1449" s="1">
        <v>8.8041769706797801</v>
      </c>
      <c r="Y1449" s="1">
        <v>6.6648681195965596</v>
      </c>
      <c r="Z1449" s="1">
        <v>1</v>
      </c>
      <c r="AA1449" s="1">
        <v>0</v>
      </c>
      <c r="AB1449" s="1">
        <v>1.3546326880381301</v>
      </c>
      <c r="AC1449" s="1">
        <v>0</v>
      </c>
      <c r="AD1449" s="1">
        <v>0</v>
      </c>
      <c r="AE1449" s="1">
        <v>1</v>
      </c>
      <c r="AF1449" s="1">
        <v>0</v>
      </c>
      <c r="AG1449" s="1">
        <v>0</v>
      </c>
      <c r="AH1449" s="1">
        <v>1</v>
      </c>
    </row>
    <row r="1450" spans="1:34" hidden="1" x14ac:dyDescent="0.35">
      <c r="A1450" s="1">
        <v>6199</v>
      </c>
      <c r="B1450" s="1">
        <v>61</v>
      </c>
      <c r="C1450" s="1">
        <v>0</v>
      </c>
      <c r="D1450" s="1">
        <v>0</v>
      </c>
      <c r="E1450" s="1">
        <v>1</v>
      </c>
      <c r="F1450" s="1">
        <v>18.097330470802401</v>
      </c>
      <c r="G1450" s="1">
        <v>0</v>
      </c>
      <c r="H1450" s="1">
        <v>16.185374544916701</v>
      </c>
      <c r="I1450" s="1">
        <v>5.9801010839455104</v>
      </c>
      <c r="J1450" s="1">
        <v>3.7978601305126301</v>
      </c>
      <c r="K1450" s="1">
        <v>4.9488003147021997</v>
      </c>
      <c r="L1450" s="1">
        <v>0</v>
      </c>
      <c r="M1450" s="1">
        <v>1</v>
      </c>
      <c r="N1450" s="1">
        <v>0</v>
      </c>
      <c r="O1450" s="1">
        <v>1</v>
      </c>
      <c r="P1450" s="1">
        <v>1</v>
      </c>
      <c r="Q1450" s="1">
        <v>0</v>
      </c>
      <c r="R1450" s="1">
        <v>126</v>
      </c>
      <c r="S1450" s="1">
        <v>96</v>
      </c>
      <c r="T1450" s="1">
        <v>250.08316233978201</v>
      </c>
      <c r="U1450" s="1">
        <v>141.76402856575001</v>
      </c>
      <c r="V1450" s="1">
        <v>20.9448427651336</v>
      </c>
      <c r="W1450" s="1">
        <v>309.01108871488799</v>
      </c>
      <c r="X1450" s="1">
        <v>26.532431378091399</v>
      </c>
      <c r="Y1450" s="1">
        <v>9.2981170482945696</v>
      </c>
      <c r="Z1450" s="1">
        <v>0</v>
      </c>
      <c r="AA1450" s="1">
        <v>0</v>
      </c>
      <c r="AB1450" s="1">
        <v>9.0912814815654102</v>
      </c>
      <c r="AC1450" s="1">
        <v>0</v>
      </c>
      <c r="AD1450" s="1">
        <v>1</v>
      </c>
      <c r="AE1450" s="1">
        <v>1</v>
      </c>
      <c r="AF1450" s="1">
        <v>0</v>
      </c>
      <c r="AG1450" s="1">
        <v>0</v>
      </c>
      <c r="AH1450" s="1">
        <v>0</v>
      </c>
    </row>
    <row r="1451" spans="1:34" x14ac:dyDescent="0.35">
      <c r="A1451" s="1">
        <v>6200</v>
      </c>
      <c r="B1451" s="1">
        <v>88</v>
      </c>
      <c r="C1451" s="1">
        <v>0</v>
      </c>
      <c r="D1451" s="1">
        <v>0</v>
      </c>
      <c r="E1451" s="1">
        <v>1</v>
      </c>
      <c r="F1451" s="1">
        <v>35.331146580248799</v>
      </c>
      <c r="G1451" s="1">
        <v>0</v>
      </c>
      <c r="H1451" s="1">
        <v>19.0134754507948</v>
      </c>
      <c r="I1451" s="1">
        <v>5.7559672057781297</v>
      </c>
      <c r="J1451" s="1">
        <v>8.6246771874188806</v>
      </c>
      <c r="K1451" s="1">
        <v>5.2972905958359098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124</v>
      </c>
      <c r="S1451" s="1">
        <v>113</v>
      </c>
      <c r="T1451" s="1">
        <v>234.17173589407901</v>
      </c>
      <c r="U1451" s="1">
        <v>180.52470006678899</v>
      </c>
      <c r="V1451" s="1">
        <v>72.115578171190805</v>
      </c>
      <c r="W1451" s="1">
        <v>189.024407070222</v>
      </c>
      <c r="X1451" s="1">
        <v>19.4186328069277</v>
      </c>
      <c r="Y1451" s="1">
        <v>1.90622387349268</v>
      </c>
      <c r="Z1451" s="1">
        <v>1</v>
      </c>
      <c r="AA1451" s="1">
        <v>0</v>
      </c>
      <c r="AB1451" s="1">
        <v>5.0690467609126397</v>
      </c>
      <c r="AC1451" s="1">
        <v>0</v>
      </c>
      <c r="AD1451" s="1">
        <v>1</v>
      </c>
      <c r="AE1451" s="1">
        <v>0</v>
      </c>
      <c r="AF1451" s="1">
        <v>0</v>
      </c>
      <c r="AG1451" s="1">
        <v>1</v>
      </c>
      <c r="AH1451" s="1">
        <v>1</v>
      </c>
    </row>
    <row r="1452" spans="1:34" hidden="1" x14ac:dyDescent="0.35">
      <c r="A1452" s="1">
        <v>6201</v>
      </c>
      <c r="B1452" s="1">
        <v>70</v>
      </c>
      <c r="C1452" s="1">
        <v>0</v>
      </c>
      <c r="D1452" s="1">
        <v>3</v>
      </c>
      <c r="E1452" s="1">
        <v>0</v>
      </c>
      <c r="F1452" s="1">
        <v>31.001218926166999</v>
      </c>
      <c r="G1452" s="1">
        <v>0</v>
      </c>
      <c r="H1452" s="1">
        <v>1.23880714844897</v>
      </c>
      <c r="I1452" s="1">
        <v>8.5728659959513394</v>
      </c>
      <c r="J1452" s="1">
        <v>3.1623986569696099</v>
      </c>
      <c r="K1452" s="1">
        <v>9.2605151472323701</v>
      </c>
      <c r="L1452" s="1">
        <v>1</v>
      </c>
      <c r="M1452" s="1">
        <v>0</v>
      </c>
      <c r="N1452" s="1">
        <v>0</v>
      </c>
      <c r="O1452" s="1">
        <v>0</v>
      </c>
      <c r="P1452" s="1">
        <v>0</v>
      </c>
      <c r="Q1452" s="1">
        <v>1</v>
      </c>
      <c r="R1452" s="1">
        <v>106</v>
      </c>
      <c r="S1452" s="1">
        <v>60</v>
      </c>
      <c r="T1452" s="1">
        <v>195.32837306501099</v>
      </c>
      <c r="U1452" s="1">
        <v>193.83997908684401</v>
      </c>
      <c r="V1452" s="1">
        <v>37.954683654980201</v>
      </c>
      <c r="W1452" s="1">
        <v>219.78683674013001</v>
      </c>
      <c r="X1452" s="1">
        <v>23.585953148072502</v>
      </c>
      <c r="Y1452" s="1">
        <v>6.8714515489283201</v>
      </c>
      <c r="Z1452" s="1">
        <v>0</v>
      </c>
      <c r="AA1452" s="1">
        <v>0</v>
      </c>
      <c r="AB1452" s="1">
        <v>2.3103582166074901</v>
      </c>
      <c r="AC1452" s="1">
        <v>1</v>
      </c>
      <c r="AD1452" s="1">
        <v>0</v>
      </c>
      <c r="AE1452" s="1">
        <v>0</v>
      </c>
      <c r="AF1452" s="1">
        <v>0</v>
      </c>
      <c r="AG1452" s="1">
        <v>0</v>
      </c>
      <c r="AH1452" s="1">
        <v>0</v>
      </c>
    </row>
    <row r="1453" spans="1:34" hidden="1" x14ac:dyDescent="0.35">
      <c r="A1453" s="1">
        <v>6202</v>
      </c>
      <c r="B1453" s="1">
        <v>78</v>
      </c>
      <c r="C1453" s="1">
        <v>0</v>
      </c>
      <c r="D1453" s="1">
        <v>3</v>
      </c>
      <c r="E1453" s="1">
        <v>0</v>
      </c>
      <c r="F1453" s="1">
        <v>30.537077179909801</v>
      </c>
      <c r="G1453" s="1">
        <v>0</v>
      </c>
      <c r="H1453" s="1">
        <v>11.640900605744299</v>
      </c>
      <c r="I1453" s="1">
        <v>9.2947241230994706</v>
      </c>
      <c r="J1453" s="1">
        <v>7.9330962042119397</v>
      </c>
      <c r="K1453" s="1">
        <v>8.1391921988531504</v>
      </c>
      <c r="L1453" s="1">
        <v>0</v>
      </c>
      <c r="M1453" s="1">
        <v>1</v>
      </c>
      <c r="N1453" s="1">
        <v>0</v>
      </c>
      <c r="O1453" s="1">
        <v>0</v>
      </c>
      <c r="P1453" s="1">
        <v>0</v>
      </c>
      <c r="Q1453" s="1">
        <v>0</v>
      </c>
      <c r="R1453" s="1">
        <v>97</v>
      </c>
      <c r="S1453" s="1">
        <v>70</v>
      </c>
      <c r="T1453" s="1">
        <v>213.87791966166401</v>
      </c>
      <c r="U1453" s="1">
        <v>172.713507141707</v>
      </c>
      <c r="V1453" s="1">
        <v>24.036919290219501</v>
      </c>
      <c r="W1453" s="1">
        <v>238.869306930113</v>
      </c>
      <c r="X1453" s="1">
        <v>4.4502770481693803</v>
      </c>
      <c r="Y1453" s="1">
        <v>4.9537835449368703</v>
      </c>
      <c r="Z1453" s="1">
        <v>0</v>
      </c>
      <c r="AA1453" s="1">
        <v>0</v>
      </c>
      <c r="AB1453" s="1">
        <v>7.8849239410337102</v>
      </c>
      <c r="AC1453" s="1">
        <v>0</v>
      </c>
      <c r="AD1453" s="1">
        <v>0</v>
      </c>
      <c r="AE1453" s="1">
        <v>0</v>
      </c>
      <c r="AF1453" s="1">
        <v>1</v>
      </c>
      <c r="AG1453" s="1">
        <v>1</v>
      </c>
      <c r="AH1453" s="1">
        <v>0</v>
      </c>
    </row>
    <row r="1454" spans="1:34" hidden="1" x14ac:dyDescent="0.35">
      <c r="A1454" s="1">
        <v>6203</v>
      </c>
      <c r="B1454" s="1">
        <v>66</v>
      </c>
      <c r="C1454" s="1">
        <v>0</v>
      </c>
      <c r="D1454" s="1">
        <v>0</v>
      </c>
      <c r="E1454" s="1">
        <v>3</v>
      </c>
      <c r="F1454" s="1">
        <v>29.190322677106899</v>
      </c>
      <c r="G1454" s="1">
        <v>1</v>
      </c>
      <c r="H1454" s="1">
        <v>9.5382911783835898</v>
      </c>
      <c r="I1454" s="1">
        <v>5.8101512624674996</v>
      </c>
      <c r="J1454" s="1">
        <v>5.4342992854648902</v>
      </c>
      <c r="K1454" s="1">
        <v>7.6215006460032901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166</v>
      </c>
      <c r="S1454" s="1">
        <v>93</v>
      </c>
      <c r="T1454" s="1">
        <v>236.90171703374</v>
      </c>
      <c r="U1454" s="1">
        <v>188.28819739676501</v>
      </c>
      <c r="V1454" s="1">
        <v>36.880603750288998</v>
      </c>
      <c r="W1454" s="1">
        <v>53.318750323961197</v>
      </c>
      <c r="X1454" s="1">
        <v>9.9179258118346905</v>
      </c>
      <c r="Y1454" s="1">
        <v>7.5377359341629599</v>
      </c>
      <c r="Z1454" s="1">
        <v>0</v>
      </c>
      <c r="AA1454" s="1">
        <v>0</v>
      </c>
      <c r="AB1454" s="1">
        <v>3.3854552862401102</v>
      </c>
      <c r="AC1454" s="1">
        <v>0</v>
      </c>
      <c r="AD1454" s="1">
        <v>0</v>
      </c>
      <c r="AE1454" s="1">
        <v>0</v>
      </c>
      <c r="AF1454" s="1">
        <v>0</v>
      </c>
      <c r="AG1454" s="1">
        <v>0</v>
      </c>
      <c r="AH1454" s="1">
        <v>0</v>
      </c>
    </row>
    <row r="1455" spans="1:34" x14ac:dyDescent="0.35">
      <c r="A1455" s="1">
        <v>6204</v>
      </c>
      <c r="B1455" s="1">
        <v>87</v>
      </c>
      <c r="C1455" s="1">
        <v>1</v>
      </c>
      <c r="D1455" s="1">
        <v>0</v>
      </c>
      <c r="E1455" s="1">
        <v>0</v>
      </c>
      <c r="F1455" s="1">
        <v>36.075630802043101</v>
      </c>
      <c r="G1455" s="1">
        <v>0</v>
      </c>
      <c r="H1455" s="1">
        <v>9.3275360613767297</v>
      </c>
      <c r="I1455" s="1">
        <v>1.45995540025299</v>
      </c>
      <c r="J1455" s="1">
        <v>4.8516261623385004</v>
      </c>
      <c r="K1455" s="1">
        <v>5.2613675930585799</v>
      </c>
      <c r="L1455" s="1">
        <v>0</v>
      </c>
      <c r="M1455" s="1">
        <v>0</v>
      </c>
      <c r="N1455" s="1">
        <v>0</v>
      </c>
      <c r="O1455" s="1">
        <v>0</v>
      </c>
      <c r="P1455" s="1">
        <v>1</v>
      </c>
      <c r="Q1455" s="1">
        <v>0</v>
      </c>
      <c r="R1455" s="1">
        <v>125</v>
      </c>
      <c r="S1455" s="1">
        <v>87</v>
      </c>
      <c r="T1455" s="1">
        <v>230.686532210542</v>
      </c>
      <c r="U1455" s="1">
        <v>169.923319002022</v>
      </c>
      <c r="V1455" s="1">
        <v>90.477492366518106</v>
      </c>
      <c r="W1455" s="1">
        <v>92.7678105123438</v>
      </c>
      <c r="X1455" s="1">
        <v>8.0677398346486395</v>
      </c>
      <c r="Y1455" s="1">
        <v>9.84983977202487</v>
      </c>
      <c r="Z1455" s="1">
        <v>0</v>
      </c>
      <c r="AA1455" s="1">
        <v>1</v>
      </c>
      <c r="AB1455" s="1">
        <v>3.7353289280235802</v>
      </c>
      <c r="AC1455" s="1">
        <v>0</v>
      </c>
      <c r="AD1455" s="1">
        <v>1</v>
      </c>
      <c r="AE1455" s="1">
        <v>0</v>
      </c>
      <c r="AF1455" s="1">
        <v>0</v>
      </c>
      <c r="AG1455" s="1">
        <v>0</v>
      </c>
      <c r="AH1455" s="1">
        <v>1</v>
      </c>
    </row>
    <row r="1456" spans="1:34" hidden="1" x14ac:dyDescent="0.35">
      <c r="A1456" s="1">
        <v>6205</v>
      </c>
      <c r="B1456" s="1">
        <v>67</v>
      </c>
      <c r="C1456" s="1">
        <v>1</v>
      </c>
      <c r="D1456" s="1">
        <v>1</v>
      </c>
      <c r="E1456" s="1">
        <v>0</v>
      </c>
      <c r="F1456" s="1">
        <v>19.718872644387499</v>
      </c>
      <c r="G1456" s="1">
        <v>1</v>
      </c>
      <c r="H1456" s="1">
        <v>17.018567504208701</v>
      </c>
      <c r="I1456" s="1">
        <v>6.2293057595403099</v>
      </c>
      <c r="J1456" s="1">
        <v>5.5646764250134604</v>
      </c>
      <c r="K1456" s="1">
        <v>4.1130271584924998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138</v>
      </c>
      <c r="S1456" s="1">
        <v>105</v>
      </c>
      <c r="T1456" s="1">
        <v>213.39538123602199</v>
      </c>
      <c r="U1456" s="1">
        <v>119.89788170886401</v>
      </c>
      <c r="V1456" s="1">
        <v>83.674195348810798</v>
      </c>
      <c r="W1456" s="1">
        <v>396.07188435010499</v>
      </c>
      <c r="X1456" s="1">
        <v>13.8615035992825</v>
      </c>
      <c r="Y1456" s="1">
        <v>4.3546047807015196</v>
      </c>
      <c r="Z1456" s="1">
        <v>0</v>
      </c>
      <c r="AA1456" s="1">
        <v>0</v>
      </c>
      <c r="AB1456" s="1">
        <v>8.59822431480716</v>
      </c>
      <c r="AC1456" s="1">
        <v>0</v>
      </c>
      <c r="AD1456" s="1">
        <v>1</v>
      </c>
      <c r="AE1456" s="1">
        <v>0</v>
      </c>
      <c r="AF1456" s="1">
        <v>0</v>
      </c>
      <c r="AG1456" s="1">
        <v>0</v>
      </c>
      <c r="AH1456" s="1">
        <v>0</v>
      </c>
    </row>
    <row r="1457" spans="1:34" hidden="1" x14ac:dyDescent="0.35">
      <c r="A1457" s="1">
        <v>6206</v>
      </c>
      <c r="B1457" s="1">
        <v>83</v>
      </c>
      <c r="C1457" s="1">
        <v>1</v>
      </c>
      <c r="D1457" s="1">
        <v>0</v>
      </c>
      <c r="E1457" s="1">
        <v>3</v>
      </c>
      <c r="F1457" s="1">
        <v>23.670724140338599</v>
      </c>
      <c r="G1457" s="1">
        <v>0</v>
      </c>
      <c r="H1457" s="1">
        <v>10.044873286255999</v>
      </c>
      <c r="I1457" s="1">
        <v>9.9297886923804892</v>
      </c>
      <c r="J1457" s="1">
        <v>8.1037091203703504</v>
      </c>
      <c r="K1457" s="1">
        <v>4.0228860364153904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141</v>
      </c>
      <c r="S1457" s="1">
        <v>119</v>
      </c>
      <c r="T1457" s="1">
        <v>234.50966750372001</v>
      </c>
      <c r="U1457" s="1">
        <v>76.529673493805007</v>
      </c>
      <c r="V1457" s="1">
        <v>71.452907060308505</v>
      </c>
      <c r="W1457" s="1">
        <v>251.917170189264</v>
      </c>
      <c r="X1457" s="1">
        <v>20.924044224920902</v>
      </c>
      <c r="Y1457" s="1">
        <v>5.3418087741797597</v>
      </c>
      <c r="Z1457" s="1">
        <v>0</v>
      </c>
      <c r="AA1457" s="1">
        <v>0</v>
      </c>
      <c r="AB1457" s="1">
        <v>1.03024473723762</v>
      </c>
      <c r="AC1457" s="1">
        <v>0</v>
      </c>
      <c r="AD1457" s="1">
        <v>1</v>
      </c>
      <c r="AE1457" s="1">
        <v>0</v>
      </c>
      <c r="AF1457" s="1">
        <v>0</v>
      </c>
      <c r="AG1457" s="1">
        <v>1</v>
      </c>
      <c r="AH1457" s="1">
        <v>0</v>
      </c>
    </row>
    <row r="1458" spans="1:34" hidden="1" x14ac:dyDescent="0.35">
      <c r="A1458" s="1">
        <v>6207</v>
      </c>
      <c r="B1458" s="1">
        <v>64</v>
      </c>
      <c r="C1458" s="1">
        <v>1</v>
      </c>
      <c r="D1458" s="1">
        <v>3</v>
      </c>
      <c r="E1458" s="1">
        <v>1</v>
      </c>
      <c r="F1458" s="1">
        <v>33.4746753425813</v>
      </c>
      <c r="G1458" s="1">
        <v>0</v>
      </c>
      <c r="H1458" s="1">
        <v>10.6579814976833</v>
      </c>
      <c r="I1458" s="1">
        <v>5.8450230592066399</v>
      </c>
      <c r="J1458" s="1">
        <v>4.4615312428629501</v>
      </c>
      <c r="K1458" s="1">
        <v>4.3413530596375702</v>
      </c>
      <c r="L1458" s="1">
        <v>1</v>
      </c>
      <c r="M1458" s="1">
        <v>0</v>
      </c>
      <c r="N1458" s="1">
        <v>0</v>
      </c>
      <c r="O1458" s="1">
        <v>1</v>
      </c>
      <c r="P1458" s="1">
        <v>1</v>
      </c>
      <c r="Q1458" s="1">
        <v>0</v>
      </c>
      <c r="R1458" s="1">
        <v>134</v>
      </c>
      <c r="S1458" s="1">
        <v>112</v>
      </c>
      <c r="T1458" s="1">
        <v>205.970108406213</v>
      </c>
      <c r="U1458" s="1">
        <v>188.691927218817</v>
      </c>
      <c r="V1458" s="1">
        <v>40.802643543503002</v>
      </c>
      <c r="W1458" s="1">
        <v>189.80353959573199</v>
      </c>
      <c r="X1458" s="1">
        <v>16.7967356774856</v>
      </c>
      <c r="Y1458" s="1">
        <v>7.4706330280170201</v>
      </c>
      <c r="Z1458" s="1">
        <v>0</v>
      </c>
      <c r="AA1458" s="1">
        <v>0</v>
      </c>
      <c r="AB1458" s="1">
        <v>7.6287537766951097</v>
      </c>
      <c r="AC1458" s="1">
        <v>0</v>
      </c>
      <c r="AD1458" s="1">
        <v>0</v>
      </c>
      <c r="AE1458" s="1">
        <v>0</v>
      </c>
      <c r="AF1458" s="1">
        <v>0</v>
      </c>
      <c r="AG1458" s="1">
        <v>0</v>
      </c>
      <c r="AH1458" s="1">
        <v>0</v>
      </c>
    </row>
    <row r="1459" spans="1:34" hidden="1" x14ac:dyDescent="0.35">
      <c r="A1459" s="1">
        <v>6208</v>
      </c>
      <c r="B1459" s="1">
        <v>75</v>
      </c>
      <c r="C1459" s="1">
        <v>1</v>
      </c>
      <c r="D1459" s="1">
        <v>0</v>
      </c>
      <c r="E1459" s="1">
        <v>2</v>
      </c>
      <c r="F1459" s="1">
        <v>24.961632414243802</v>
      </c>
      <c r="G1459" s="1">
        <v>1</v>
      </c>
      <c r="H1459" s="1">
        <v>11.270839476653499</v>
      </c>
      <c r="I1459" s="1">
        <v>0.56292733389206695</v>
      </c>
      <c r="J1459" s="1">
        <v>6.8559067125016897</v>
      </c>
      <c r="K1459" s="1">
        <v>9.5560833012358106</v>
      </c>
      <c r="L1459" s="1">
        <v>1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157</v>
      </c>
      <c r="S1459" s="1">
        <v>63</v>
      </c>
      <c r="T1459" s="1">
        <v>283.45991978897001</v>
      </c>
      <c r="U1459" s="1">
        <v>195.997362458732</v>
      </c>
      <c r="V1459" s="1">
        <v>60.247520958873203</v>
      </c>
      <c r="W1459" s="1">
        <v>178.341303447315</v>
      </c>
      <c r="X1459" s="1">
        <v>4.96421808414296</v>
      </c>
      <c r="Y1459" s="1">
        <v>4.7640061148622799</v>
      </c>
      <c r="Z1459" s="1">
        <v>0</v>
      </c>
      <c r="AA1459" s="1">
        <v>0</v>
      </c>
      <c r="AB1459" s="1">
        <v>6.5861448343943199</v>
      </c>
      <c r="AC1459" s="1">
        <v>0</v>
      </c>
      <c r="AD1459" s="1">
        <v>1</v>
      </c>
      <c r="AE1459" s="1">
        <v>0</v>
      </c>
      <c r="AF1459" s="1">
        <v>0</v>
      </c>
      <c r="AG1459" s="1">
        <v>0</v>
      </c>
      <c r="AH1459" s="1">
        <v>0</v>
      </c>
    </row>
    <row r="1460" spans="1:34" hidden="1" x14ac:dyDescent="0.35">
      <c r="A1460" s="1">
        <v>6209</v>
      </c>
      <c r="B1460" s="1">
        <v>88</v>
      </c>
      <c r="C1460" s="1">
        <v>0</v>
      </c>
      <c r="D1460" s="1">
        <v>0</v>
      </c>
      <c r="E1460" s="1">
        <v>2</v>
      </c>
      <c r="F1460" s="1">
        <v>28.138354121074499</v>
      </c>
      <c r="G1460" s="1">
        <v>0</v>
      </c>
      <c r="H1460" s="1">
        <v>8.4902903989137197</v>
      </c>
      <c r="I1460" s="1">
        <v>4.0299992480588003</v>
      </c>
      <c r="J1460" s="1">
        <v>7.0139233263226197</v>
      </c>
      <c r="K1460" s="1">
        <v>9.4958684996571296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1</v>
      </c>
      <c r="R1460" s="1">
        <v>110</v>
      </c>
      <c r="S1460" s="1">
        <v>108</v>
      </c>
      <c r="T1460" s="1">
        <v>247.85030465097799</v>
      </c>
      <c r="U1460" s="1">
        <v>96.964989635669795</v>
      </c>
      <c r="V1460" s="1">
        <v>28.173034471740198</v>
      </c>
      <c r="W1460" s="1">
        <v>253.336760564239</v>
      </c>
      <c r="X1460" s="1">
        <v>25.527707770535098</v>
      </c>
      <c r="Y1460" s="1">
        <v>7.64574246304631</v>
      </c>
      <c r="Z1460" s="1">
        <v>1</v>
      </c>
      <c r="AA1460" s="1">
        <v>1</v>
      </c>
      <c r="AB1460" s="1">
        <v>6.7098398961651302</v>
      </c>
      <c r="AC1460" s="1">
        <v>1</v>
      </c>
      <c r="AD1460" s="1">
        <v>1</v>
      </c>
      <c r="AE1460" s="1">
        <v>0</v>
      </c>
      <c r="AF1460" s="1">
        <v>0</v>
      </c>
      <c r="AG1460" s="1">
        <v>1</v>
      </c>
      <c r="AH1460" s="1">
        <v>0</v>
      </c>
    </row>
    <row r="1461" spans="1:34" hidden="1" x14ac:dyDescent="0.35">
      <c r="A1461" s="1">
        <v>6210</v>
      </c>
      <c r="B1461" s="1">
        <v>73</v>
      </c>
      <c r="C1461" s="1">
        <v>0</v>
      </c>
      <c r="D1461" s="1">
        <v>0</v>
      </c>
      <c r="E1461" s="1">
        <v>3</v>
      </c>
      <c r="F1461" s="1">
        <v>27.1892294344904</v>
      </c>
      <c r="G1461" s="1">
        <v>0</v>
      </c>
      <c r="H1461" s="1">
        <v>16.285786881850601</v>
      </c>
      <c r="I1461" s="1">
        <v>8.5901476757695807</v>
      </c>
      <c r="J1461" s="1">
        <v>8.5648074153007698</v>
      </c>
      <c r="K1461" s="1">
        <v>6.6797925387078099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1">
        <v>176</v>
      </c>
      <c r="S1461" s="1">
        <v>105</v>
      </c>
      <c r="T1461" s="1">
        <v>219.48241016141799</v>
      </c>
      <c r="U1461" s="1">
        <v>180.47702234549999</v>
      </c>
      <c r="V1461" s="1">
        <v>97.030351295922799</v>
      </c>
      <c r="W1461" s="1">
        <v>102.964354150422</v>
      </c>
      <c r="X1461" s="1">
        <v>29.006388569897801</v>
      </c>
      <c r="Y1461" s="1">
        <v>6.6823658463587199</v>
      </c>
      <c r="Z1461" s="1">
        <v>0</v>
      </c>
      <c r="AA1461" s="1">
        <v>0</v>
      </c>
      <c r="AB1461" s="1">
        <v>0.24907745783579199</v>
      </c>
      <c r="AC1461" s="1">
        <v>0</v>
      </c>
      <c r="AD1461" s="1">
        <v>0</v>
      </c>
      <c r="AE1461" s="1">
        <v>0</v>
      </c>
      <c r="AF1461" s="1">
        <v>1</v>
      </c>
      <c r="AG1461" s="1">
        <v>1</v>
      </c>
      <c r="AH1461" s="1">
        <v>0</v>
      </c>
    </row>
    <row r="1462" spans="1:34" hidden="1" x14ac:dyDescent="0.35">
      <c r="A1462" s="1">
        <v>6211</v>
      </c>
      <c r="B1462" s="1">
        <v>90</v>
      </c>
      <c r="C1462" s="1">
        <v>0</v>
      </c>
      <c r="D1462" s="1">
        <v>2</v>
      </c>
      <c r="E1462" s="1">
        <v>1</v>
      </c>
      <c r="F1462" s="1">
        <v>25.1433415271513</v>
      </c>
      <c r="G1462" s="1">
        <v>0</v>
      </c>
      <c r="H1462" s="1">
        <v>17.754620895890699</v>
      </c>
      <c r="I1462" s="1">
        <v>3.0482688969600198</v>
      </c>
      <c r="J1462" s="1">
        <v>3.2563922476351399</v>
      </c>
      <c r="K1462" s="1">
        <v>9.4175135567330504</v>
      </c>
      <c r="L1462" s="1">
        <v>1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107</v>
      </c>
      <c r="S1462" s="1">
        <v>115</v>
      </c>
      <c r="T1462" s="1">
        <v>258.233179017868</v>
      </c>
      <c r="U1462" s="1">
        <v>150.11171047212099</v>
      </c>
      <c r="V1462" s="1">
        <v>74.441065211017602</v>
      </c>
      <c r="W1462" s="1">
        <v>108.197436416343</v>
      </c>
      <c r="X1462" s="1">
        <v>16.281836603004599</v>
      </c>
      <c r="Y1462" s="1">
        <v>8.7744849524427497</v>
      </c>
      <c r="Z1462" s="1">
        <v>0</v>
      </c>
      <c r="AA1462" s="1">
        <v>0</v>
      </c>
      <c r="AB1462" s="1">
        <v>6.2261344010246997</v>
      </c>
      <c r="AC1462" s="1">
        <v>0</v>
      </c>
      <c r="AD1462" s="1">
        <v>1</v>
      </c>
      <c r="AE1462" s="1">
        <v>0</v>
      </c>
      <c r="AF1462" s="1">
        <v>1</v>
      </c>
      <c r="AG1462" s="1">
        <v>1</v>
      </c>
      <c r="AH1462" s="1">
        <v>0</v>
      </c>
    </row>
    <row r="1463" spans="1:34" hidden="1" x14ac:dyDescent="0.35">
      <c r="A1463" s="1">
        <v>6212</v>
      </c>
      <c r="B1463" s="1">
        <v>87</v>
      </c>
      <c r="C1463" s="1">
        <v>1</v>
      </c>
      <c r="D1463" s="1">
        <v>0</v>
      </c>
      <c r="E1463" s="1">
        <v>1</v>
      </c>
      <c r="F1463" s="1">
        <v>27.823923689463101</v>
      </c>
      <c r="G1463" s="1">
        <v>0</v>
      </c>
      <c r="H1463" s="1">
        <v>18.0060723926041</v>
      </c>
      <c r="I1463" s="1">
        <v>6.55290489402259</v>
      </c>
      <c r="J1463" s="1">
        <v>4.4148649068961801</v>
      </c>
      <c r="K1463" s="1">
        <v>8.1777472473503092</v>
      </c>
      <c r="L1463" s="1">
        <v>1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140</v>
      </c>
      <c r="S1463" s="1">
        <v>104</v>
      </c>
      <c r="T1463" s="1">
        <v>191.34603512430999</v>
      </c>
      <c r="U1463" s="1">
        <v>199.358987222802</v>
      </c>
      <c r="V1463" s="1">
        <v>30.677078496485102</v>
      </c>
      <c r="W1463" s="1">
        <v>256.21904114549801</v>
      </c>
      <c r="X1463" s="1">
        <v>12.0579205885074</v>
      </c>
      <c r="Y1463" s="1">
        <v>7.2377921824892804</v>
      </c>
      <c r="Z1463" s="1">
        <v>0</v>
      </c>
      <c r="AA1463" s="1">
        <v>0</v>
      </c>
      <c r="AB1463" s="1">
        <v>6.5033970401116497</v>
      </c>
      <c r="AC1463" s="1">
        <v>1</v>
      </c>
      <c r="AD1463" s="1">
        <v>1</v>
      </c>
      <c r="AE1463" s="1">
        <v>0</v>
      </c>
      <c r="AF1463" s="1">
        <v>0</v>
      </c>
      <c r="AG1463" s="1">
        <v>0</v>
      </c>
      <c r="AH1463" s="1">
        <v>0</v>
      </c>
    </row>
    <row r="1464" spans="1:34" hidden="1" x14ac:dyDescent="0.35">
      <c r="A1464" s="1">
        <v>6213</v>
      </c>
      <c r="B1464" s="1">
        <v>72</v>
      </c>
      <c r="C1464" s="1">
        <v>0</v>
      </c>
      <c r="D1464" s="1">
        <v>0</v>
      </c>
      <c r="E1464" s="1">
        <v>1</v>
      </c>
      <c r="F1464" s="1">
        <v>21.802088408917299</v>
      </c>
      <c r="G1464" s="1">
        <v>0</v>
      </c>
      <c r="H1464" s="1">
        <v>0.17601577090511999</v>
      </c>
      <c r="I1464" s="1">
        <v>8.1245788367259699</v>
      </c>
      <c r="J1464" s="1">
        <v>1.57861328947197</v>
      </c>
      <c r="K1464" s="1">
        <v>4.1405054934946204</v>
      </c>
      <c r="L1464" s="1">
        <v>1</v>
      </c>
      <c r="M1464" s="1">
        <v>1</v>
      </c>
      <c r="N1464" s="1">
        <v>0</v>
      </c>
      <c r="O1464" s="1">
        <v>0</v>
      </c>
      <c r="P1464" s="1">
        <v>0</v>
      </c>
      <c r="Q1464" s="1">
        <v>0</v>
      </c>
      <c r="R1464" s="1">
        <v>124</v>
      </c>
      <c r="S1464" s="1">
        <v>100</v>
      </c>
      <c r="T1464" s="1">
        <v>279.27680794820299</v>
      </c>
      <c r="U1464" s="1">
        <v>76.144335860559195</v>
      </c>
      <c r="V1464" s="1">
        <v>97.095986922046293</v>
      </c>
      <c r="W1464" s="1">
        <v>102.88022565247999</v>
      </c>
      <c r="X1464" s="1">
        <v>26.0649368115477</v>
      </c>
      <c r="Y1464" s="1">
        <v>1.5555822211311201</v>
      </c>
      <c r="Z1464" s="1">
        <v>1</v>
      </c>
      <c r="AA1464" s="1">
        <v>0</v>
      </c>
      <c r="AB1464" s="1">
        <v>9.6830314059284994</v>
      </c>
      <c r="AC1464" s="1">
        <v>0</v>
      </c>
      <c r="AD1464" s="1">
        <v>1</v>
      </c>
      <c r="AE1464" s="1">
        <v>0</v>
      </c>
      <c r="AF1464" s="1">
        <v>0</v>
      </c>
      <c r="AG1464" s="1">
        <v>0</v>
      </c>
      <c r="AH1464" s="1">
        <v>0</v>
      </c>
    </row>
    <row r="1465" spans="1:34" hidden="1" x14ac:dyDescent="0.35">
      <c r="A1465" s="1">
        <v>6214</v>
      </c>
      <c r="B1465" s="1">
        <v>76</v>
      </c>
      <c r="C1465" s="1">
        <v>1</v>
      </c>
      <c r="D1465" s="1">
        <v>0</v>
      </c>
      <c r="E1465" s="1">
        <v>0</v>
      </c>
      <c r="F1465" s="1">
        <v>24.5698516880752</v>
      </c>
      <c r="G1465" s="1">
        <v>1</v>
      </c>
      <c r="H1465" s="1">
        <v>15.0836818508128</v>
      </c>
      <c r="I1465" s="1">
        <v>2.40862771583941</v>
      </c>
      <c r="J1465" s="1">
        <v>4.0380984537919797</v>
      </c>
      <c r="K1465" s="1">
        <v>6.2475334127198296</v>
      </c>
      <c r="L1465" s="1">
        <v>0</v>
      </c>
      <c r="M1465" s="1">
        <v>0</v>
      </c>
      <c r="N1465" s="1">
        <v>0</v>
      </c>
      <c r="O1465" s="1">
        <v>1</v>
      </c>
      <c r="P1465" s="1">
        <v>0</v>
      </c>
      <c r="Q1465" s="1">
        <v>0</v>
      </c>
      <c r="R1465" s="1">
        <v>149</v>
      </c>
      <c r="S1465" s="1">
        <v>99</v>
      </c>
      <c r="T1465" s="1">
        <v>220.368294120115</v>
      </c>
      <c r="U1465" s="1">
        <v>159.69365339226101</v>
      </c>
      <c r="V1465" s="1">
        <v>45.630022729639599</v>
      </c>
      <c r="W1465" s="1">
        <v>222.514910718522</v>
      </c>
      <c r="X1465" s="1">
        <v>10.936196654843</v>
      </c>
      <c r="Y1465" s="1">
        <v>0.95209520077952303</v>
      </c>
      <c r="Z1465" s="1">
        <v>0</v>
      </c>
      <c r="AA1465" s="1">
        <v>0</v>
      </c>
      <c r="AB1465" s="1">
        <v>9.7149049408776005</v>
      </c>
      <c r="AC1465" s="1">
        <v>0</v>
      </c>
      <c r="AD1465" s="1">
        <v>1</v>
      </c>
      <c r="AE1465" s="1">
        <v>1</v>
      </c>
      <c r="AF1465" s="1">
        <v>0</v>
      </c>
      <c r="AG1465" s="1">
        <v>0</v>
      </c>
      <c r="AH1465" s="1">
        <v>0</v>
      </c>
    </row>
    <row r="1466" spans="1:34" x14ac:dyDescent="0.35">
      <c r="A1466" s="1">
        <v>6215</v>
      </c>
      <c r="B1466" s="1">
        <v>77</v>
      </c>
      <c r="C1466" s="1">
        <v>1</v>
      </c>
      <c r="D1466" s="1">
        <v>0</v>
      </c>
      <c r="E1466" s="1">
        <v>2</v>
      </c>
      <c r="F1466" s="1">
        <v>32.757365091731998</v>
      </c>
      <c r="G1466" s="1">
        <v>1</v>
      </c>
      <c r="H1466" s="1">
        <v>0.74938446786496604</v>
      </c>
      <c r="I1466" s="1">
        <v>9.0968241561017003</v>
      </c>
      <c r="J1466" s="1">
        <v>4.4665519860317504</v>
      </c>
      <c r="K1466" s="1">
        <v>7.1576707867975804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91</v>
      </c>
      <c r="S1466" s="1">
        <v>119</v>
      </c>
      <c r="T1466" s="1">
        <v>298.36721836616999</v>
      </c>
      <c r="U1466" s="1">
        <v>182.82431863475699</v>
      </c>
      <c r="V1466" s="1">
        <v>36.340360744794197</v>
      </c>
      <c r="W1466" s="1">
        <v>171.81118573531199</v>
      </c>
      <c r="X1466" s="1">
        <v>2.8131539001188699</v>
      </c>
      <c r="Y1466" s="1">
        <v>1.41045852193177</v>
      </c>
      <c r="Z1466" s="1">
        <v>0</v>
      </c>
      <c r="AA1466" s="1">
        <v>0</v>
      </c>
      <c r="AB1466" s="1">
        <v>0.62907387576631502</v>
      </c>
      <c r="AC1466" s="1">
        <v>1</v>
      </c>
      <c r="AD1466" s="1">
        <v>0</v>
      </c>
      <c r="AE1466" s="1">
        <v>0</v>
      </c>
      <c r="AF1466" s="1">
        <v>0</v>
      </c>
      <c r="AG1466" s="1">
        <v>0</v>
      </c>
      <c r="AH1466" s="1">
        <v>1</v>
      </c>
    </row>
    <row r="1467" spans="1:34" x14ac:dyDescent="0.35">
      <c r="A1467" s="1">
        <v>6216</v>
      </c>
      <c r="B1467" s="1">
        <v>73</v>
      </c>
      <c r="C1467" s="1">
        <v>0</v>
      </c>
      <c r="D1467" s="1">
        <v>0</v>
      </c>
      <c r="E1467" s="1">
        <v>1</v>
      </c>
      <c r="F1467" s="1">
        <v>26.052162164142501</v>
      </c>
      <c r="G1467" s="1">
        <v>0</v>
      </c>
      <c r="H1467" s="1">
        <v>12.529028571389899</v>
      </c>
      <c r="I1467" s="1">
        <v>1.6572879673299401</v>
      </c>
      <c r="J1467" s="1">
        <v>6.7897608843058803</v>
      </c>
      <c r="K1467" s="1">
        <v>8.6912308263278906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165</v>
      </c>
      <c r="S1467" s="1">
        <v>65</v>
      </c>
      <c r="T1467" s="1">
        <v>292.19287710326802</v>
      </c>
      <c r="U1467" s="1">
        <v>179.97741243391201</v>
      </c>
      <c r="V1467" s="1">
        <v>35.2485357512561</v>
      </c>
      <c r="W1467" s="1">
        <v>273.877386969523</v>
      </c>
      <c r="X1467" s="1">
        <v>20.496514739204301</v>
      </c>
      <c r="Y1467" s="1">
        <v>3.4982456636897101</v>
      </c>
      <c r="Z1467" s="1">
        <v>1</v>
      </c>
      <c r="AA1467" s="1">
        <v>0</v>
      </c>
      <c r="AB1467" s="1">
        <v>6.1026764026234401</v>
      </c>
      <c r="AC1467" s="1">
        <v>0</v>
      </c>
      <c r="AD1467" s="1">
        <v>0</v>
      </c>
      <c r="AE1467" s="1">
        <v>0</v>
      </c>
      <c r="AF1467" s="1">
        <v>1</v>
      </c>
      <c r="AG1467" s="1">
        <v>0</v>
      </c>
      <c r="AH1467" s="1">
        <v>1</v>
      </c>
    </row>
    <row r="1468" spans="1:34" hidden="1" x14ac:dyDescent="0.35">
      <c r="A1468" s="1">
        <v>6217</v>
      </c>
      <c r="B1468" s="1">
        <v>68</v>
      </c>
      <c r="C1468" s="1">
        <v>0</v>
      </c>
      <c r="D1468" s="1">
        <v>0</v>
      </c>
      <c r="E1468" s="1">
        <v>0</v>
      </c>
      <c r="F1468" s="1">
        <v>37.717714072408903</v>
      </c>
      <c r="G1468" s="1">
        <v>1</v>
      </c>
      <c r="H1468" s="1">
        <v>10.928608445886599</v>
      </c>
      <c r="I1468" s="1">
        <v>5.19634586805934</v>
      </c>
      <c r="J1468" s="1">
        <v>5.4642414238127301</v>
      </c>
      <c r="K1468" s="1">
        <v>6.9928589447070904</v>
      </c>
      <c r="L1468" s="1">
        <v>1</v>
      </c>
      <c r="M1468" s="1">
        <v>0</v>
      </c>
      <c r="N1468" s="1">
        <v>0</v>
      </c>
      <c r="O1468" s="1">
        <v>1</v>
      </c>
      <c r="P1468" s="1">
        <v>0</v>
      </c>
      <c r="Q1468" s="1">
        <v>0</v>
      </c>
      <c r="R1468" s="1">
        <v>169</v>
      </c>
      <c r="S1468" s="1">
        <v>105</v>
      </c>
      <c r="T1468" s="1">
        <v>297.12183750609302</v>
      </c>
      <c r="U1468" s="1">
        <v>113.374813421543</v>
      </c>
      <c r="V1468" s="1">
        <v>73.554776378096705</v>
      </c>
      <c r="W1468" s="1">
        <v>330.78186054984798</v>
      </c>
      <c r="X1468" s="1">
        <v>15.1301683266892</v>
      </c>
      <c r="Y1468" s="1">
        <v>5.8814597588892097</v>
      </c>
      <c r="Z1468" s="1">
        <v>0</v>
      </c>
      <c r="AA1468" s="1">
        <v>0</v>
      </c>
      <c r="AB1468" s="1">
        <v>6.7597738894517301</v>
      </c>
      <c r="AC1468" s="1">
        <v>0</v>
      </c>
      <c r="AD1468" s="1">
        <v>1</v>
      </c>
      <c r="AE1468" s="1">
        <v>0</v>
      </c>
      <c r="AF1468" s="1">
        <v>0</v>
      </c>
      <c r="AG1468" s="1">
        <v>0</v>
      </c>
      <c r="AH1468" s="1">
        <v>0</v>
      </c>
    </row>
    <row r="1469" spans="1:34" hidden="1" x14ac:dyDescent="0.35">
      <c r="A1469" s="1">
        <v>6218</v>
      </c>
      <c r="B1469" s="1">
        <v>69</v>
      </c>
      <c r="C1469" s="1">
        <v>1</v>
      </c>
      <c r="D1469" s="1">
        <v>3</v>
      </c>
      <c r="E1469" s="1">
        <v>2</v>
      </c>
      <c r="F1469" s="1">
        <v>30.691632037329601</v>
      </c>
      <c r="G1469" s="1">
        <v>1</v>
      </c>
      <c r="H1469" s="1">
        <v>15.322485598089999</v>
      </c>
      <c r="I1469" s="1">
        <v>9.8048024353493695</v>
      </c>
      <c r="J1469" s="1">
        <v>5.8583210518828599</v>
      </c>
      <c r="K1469" s="1">
        <v>7.8088907906283103</v>
      </c>
      <c r="L1469" s="1">
        <v>0</v>
      </c>
      <c r="M1469" s="1">
        <v>1</v>
      </c>
      <c r="N1469" s="1">
        <v>0</v>
      </c>
      <c r="O1469" s="1">
        <v>1</v>
      </c>
      <c r="P1469" s="1">
        <v>0</v>
      </c>
      <c r="Q1469" s="1">
        <v>0</v>
      </c>
      <c r="R1469" s="1">
        <v>117</v>
      </c>
      <c r="S1469" s="1">
        <v>106</v>
      </c>
      <c r="T1469" s="1">
        <v>271.27356972194298</v>
      </c>
      <c r="U1469" s="1">
        <v>94.238471609717493</v>
      </c>
      <c r="V1469" s="1">
        <v>86.442736005237506</v>
      </c>
      <c r="W1469" s="1">
        <v>370.24402645855997</v>
      </c>
      <c r="X1469" s="1">
        <v>3.6021709317526098</v>
      </c>
      <c r="Y1469" s="1">
        <v>0.85335381905178398</v>
      </c>
      <c r="Z1469" s="1">
        <v>0</v>
      </c>
      <c r="AA1469" s="1">
        <v>0</v>
      </c>
      <c r="AB1469" s="1">
        <v>9.4998138440576696</v>
      </c>
      <c r="AC1469" s="1">
        <v>0</v>
      </c>
      <c r="AD1469" s="1">
        <v>0</v>
      </c>
      <c r="AE1469" s="1">
        <v>0</v>
      </c>
      <c r="AF1469" s="1">
        <v>0</v>
      </c>
      <c r="AG1469" s="1">
        <v>0</v>
      </c>
      <c r="AH1469" s="1">
        <v>0</v>
      </c>
    </row>
    <row r="1470" spans="1:34" hidden="1" x14ac:dyDescent="0.35">
      <c r="A1470" s="1">
        <v>6219</v>
      </c>
      <c r="B1470" s="1">
        <v>74</v>
      </c>
      <c r="C1470" s="1">
        <v>0</v>
      </c>
      <c r="D1470" s="1">
        <v>1</v>
      </c>
      <c r="E1470" s="1">
        <v>3</v>
      </c>
      <c r="F1470" s="1">
        <v>34.054827872899402</v>
      </c>
      <c r="G1470" s="1">
        <v>0</v>
      </c>
      <c r="H1470" s="1">
        <v>4.0731779414408997</v>
      </c>
      <c r="I1470" s="1">
        <v>5.2452379884459104</v>
      </c>
      <c r="J1470" s="1">
        <v>1.6713450850462901</v>
      </c>
      <c r="K1470" s="1">
        <v>6.0540168401946799</v>
      </c>
      <c r="L1470" s="1">
        <v>1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139</v>
      </c>
      <c r="S1470" s="1">
        <v>110</v>
      </c>
      <c r="T1470" s="1">
        <v>260.014332345323</v>
      </c>
      <c r="U1470" s="1">
        <v>125.72662842495301</v>
      </c>
      <c r="V1470" s="1">
        <v>96.220473978033397</v>
      </c>
      <c r="W1470" s="1">
        <v>248.214135862441</v>
      </c>
      <c r="X1470" s="1">
        <v>8.8522450830744699</v>
      </c>
      <c r="Y1470" s="1">
        <v>7.3415696119512699</v>
      </c>
      <c r="Z1470" s="1">
        <v>0</v>
      </c>
      <c r="AA1470" s="1">
        <v>0</v>
      </c>
      <c r="AB1470" s="1">
        <v>3.3960857432672</v>
      </c>
      <c r="AC1470" s="1">
        <v>1</v>
      </c>
      <c r="AD1470" s="1">
        <v>0</v>
      </c>
      <c r="AE1470" s="1">
        <v>0</v>
      </c>
      <c r="AF1470" s="1">
        <v>1</v>
      </c>
      <c r="AG1470" s="1">
        <v>0</v>
      </c>
      <c r="AH1470" s="1">
        <v>0</v>
      </c>
    </row>
    <row r="1471" spans="1:34" hidden="1" x14ac:dyDescent="0.35">
      <c r="A1471" s="1">
        <v>6220</v>
      </c>
      <c r="B1471" s="1">
        <v>84</v>
      </c>
      <c r="C1471" s="1">
        <v>1</v>
      </c>
      <c r="D1471" s="1">
        <v>2</v>
      </c>
      <c r="E1471" s="1">
        <v>2</v>
      </c>
      <c r="F1471" s="1">
        <v>26.4823240515103</v>
      </c>
      <c r="G1471" s="1">
        <v>0</v>
      </c>
      <c r="H1471" s="1">
        <v>2.9879003091336802</v>
      </c>
      <c r="I1471" s="1">
        <v>3.0107280191592101</v>
      </c>
      <c r="J1471" s="1">
        <v>0.832743361894833</v>
      </c>
      <c r="K1471" s="1">
        <v>4.0445474448199299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102</v>
      </c>
      <c r="S1471" s="1">
        <v>97</v>
      </c>
      <c r="T1471" s="1">
        <v>249.80952570022899</v>
      </c>
      <c r="U1471" s="1">
        <v>193.689597783435</v>
      </c>
      <c r="V1471" s="1">
        <v>53.064598286518397</v>
      </c>
      <c r="W1471" s="1">
        <v>99.188249662398903</v>
      </c>
      <c r="X1471" s="1">
        <v>29.3601907570214</v>
      </c>
      <c r="Y1471" s="1">
        <v>4.1597020583994997</v>
      </c>
      <c r="Z1471" s="1">
        <v>0</v>
      </c>
      <c r="AA1471" s="1">
        <v>0</v>
      </c>
      <c r="AB1471" s="1">
        <v>4.9980294038159299</v>
      </c>
      <c r="AC1471" s="1">
        <v>0</v>
      </c>
      <c r="AD1471" s="1">
        <v>0</v>
      </c>
      <c r="AE1471" s="1">
        <v>0</v>
      </c>
      <c r="AF1471" s="1">
        <v>0</v>
      </c>
      <c r="AG1471" s="1">
        <v>1</v>
      </c>
      <c r="AH1471" s="1">
        <v>0</v>
      </c>
    </row>
    <row r="1472" spans="1:34" hidden="1" x14ac:dyDescent="0.35">
      <c r="A1472" s="1">
        <v>6221</v>
      </c>
      <c r="B1472" s="1">
        <v>73</v>
      </c>
      <c r="C1472" s="1">
        <v>1</v>
      </c>
      <c r="D1472" s="1">
        <v>0</v>
      </c>
      <c r="E1472" s="1">
        <v>1</v>
      </c>
      <c r="F1472" s="1">
        <v>31.1946624283162</v>
      </c>
      <c r="G1472" s="1">
        <v>0</v>
      </c>
      <c r="H1472" s="1">
        <v>15.9699109725869</v>
      </c>
      <c r="I1472" s="1">
        <v>4.1227336215723103</v>
      </c>
      <c r="J1472" s="1">
        <v>3.0456581316810998</v>
      </c>
      <c r="K1472" s="1">
        <v>5.6651902824399798</v>
      </c>
      <c r="L1472" s="1">
        <v>0</v>
      </c>
      <c r="M1472" s="1">
        <v>0</v>
      </c>
      <c r="N1472" s="1">
        <v>1</v>
      </c>
      <c r="O1472" s="1">
        <v>0</v>
      </c>
      <c r="P1472" s="1">
        <v>0</v>
      </c>
      <c r="Q1472" s="1">
        <v>0</v>
      </c>
      <c r="R1472" s="1">
        <v>117</v>
      </c>
      <c r="S1472" s="1">
        <v>112</v>
      </c>
      <c r="T1472" s="1">
        <v>183.07487392809199</v>
      </c>
      <c r="U1472" s="1">
        <v>194.19281058519701</v>
      </c>
      <c r="V1472" s="1">
        <v>69.8406213586441</v>
      </c>
      <c r="W1472" s="1">
        <v>170.21419350648699</v>
      </c>
      <c r="X1472" s="1">
        <v>1.93368769989926</v>
      </c>
      <c r="Y1472" s="1">
        <v>5.0442887038783404</v>
      </c>
      <c r="Z1472" s="1">
        <v>0</v>
      </c>
      <c r="AA1472" s="1">
        <v>0</v>
      </c>
      <c r="AB1472" s="1">
        <v>2.3525043244681099</v>
      </c>
      <c r="AC1472" s="1">
        <v>1</v>
      </c>
      <c r="AD1472" s="1">
        <v>0</v>
      </c>
      <c r="AE1472" s="1">
        <v>0</v>
      </c>
      <c r="AF1472" s="1">
        <v>0</v>
      </c>
      <c r="AG1472" s="1">
        <v>1</v>
      </c>
      <c r="AH1472" s="1">
        <v>0</v>
      </c>
    </row>
    <row r="1473" spans="1:34" x14ac:dyDescent="0.35">
      <c r="A1473" s="1">
        <v>6222</v>
      </c>
      <c r="B1473" s="1">
        <v>68</v>
      </c>
      <c r="C1473" s="1">
        <v>0</v>
      </c>
      <c r="D1473" s="1">
        <v>0</v>
      </c>
      <c r="E1473" s="1">
        <v>2</v>
      </c>
      <c r="F1473" s="1">
        <v>38.574264760978203</v>
      </c>
      <c r="G1473" s="1">
        <v>0</v>
      </c>
      <c r="H1473" s="1">
        <v>11.049274921560301</v>
      </c>
      <c r="I1473" s="1">
        <v>5.0492636306163403</v>
      </c>
      <c r="J1473" s="1">
        <v>8.8300549870963501</v>
      </c>
      <c r="K1473" s="1">
        <v>4.8064327700742497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128</v>
      </c>
      <c r="S1473" s="1">
        <v>111</v>
      </c>
      <c r="T1473" s="1">
        <v>196.67415337796299</v>
      </c>
      <c r="U1473" s="1">
        <v>52.216470574354602</v>
      </c>
      <c r="V1473" s="1">
        <v>95.266884488528305</v>
      </c>
      <c r="W1473" s="1">
        <v>269.85056028427101</v>
      </c>
      <c r="X1473" s="1">
        <v>5.2023122727928701</v>
      </c>
      <c r="Y1473" s="1">
        <v>1.2987267626172301</v>
      </c>
      <c r="Z1473" s="1">
        <v>0</v>
      </c>
      <c r="AA1473" s="1">
        <v>0</v>
      </c>
      <c r="AB1473" s="1">
        <v>3.6466543766110302</v>
      </c>
      <c r="AC1473" s="1">
        <v>0</v>
      </c>
      <c r="AD1473" s="1">
        <v>0</v>
      </c>
      <c r="AE1473" s="1">
        <v>0</v>
      </c>
      <c r="AF1473" s="1">
        <v>0</v>
      </c>
      <c r="AG1473" s="1">
        <v>0</v>
      </c>
      <c r="AH1473" s="1">
        <v>1</v>
      </c>
    </row>
    <row r="1474" spans="1:34" x14ac:dyDescent="0.35">
      <c r="A1474" s="1">
        <v>6223</v>
      </c>
      <c r="B1474" s="1">
        <v>69</v>
      </c>
      <c r="C1474" s="1">
        <v>0</v>
      </c>
      <c r="D1474" s="1">
        <v>0</v>
      </c>
      <c r="E1474" s="1">
        <v>2</v>
      </c>
      <c r="F1474" s="1">
        <v>30.257070561642699</v>
      </c>
      <c r="G1474" s="1">
        <v>1</v>
      </c>
      <c r="H1474" s="1">
        <v>5.3784095311506901</v>
      </c>
      <c r="I1474" s="1">
        <v>6.90870836615888</v>
      </c>
      <c r="J1474" s="1">
        <v>1.80598451101133</v>
      </c>
      <c r="K1474" s="1">
        <v>8.9665073081620292</v>
      </c>
      <c r="L1474" s="1">
        <v>0</v>
      </c>
      <c r="M1474" s="1">
        <v>0</v>
      </c>
      <c r="N1474" s="1">
        <v>1</v>
      </c>
      <c r="O1474" s="1">
        <v>0</v>
      </c>
      <c r="P1474" s="1">
        <v>0</v>
      </c>
      <c r="Q1474" s="1">
        <v>0</v>
      </c>
      <c r="R1474" s="1">
        <v>120</v>
      </c>
      <c r="S1474" s="1">
        <v>79</v>
      </c>
      <c r="T1474" s="1">
        <v>155.31139301889201</v>
      </c>
      <c r="U1474" s="1">
        <v>159.24089280531999</v>
      </c>
      <c r="V1474" s="1">
        <v>94.168928447396198</v>
      </c>
      <c r="W1474" s="1">
        <v>81.005980169483905</v>
      </c>
      <c r="X1474" s="1">
        <v>4.1973221371579701</v>
      </c>
      <c r="Y1474" s="1">
        <v>2.0079901937875402</v>
      </c>
      <c r="Z1474" s="1">
        <v>1</v>
      </c>
      <c r="AA1474" s="1">
        <v>0</v>
      </c>
      <c r="AB1474" s="1">
        <v>8.2046623406237806</v>
      </c>
      <c r="AC1474" s="1">
        <v>0</v>
      </c>
      <c r="AD1474" s="1">
        <v>0</v>
      </c>
      <c r="AE1474" s="1">
        <v>0</v>
      </c>
      <c r="AF1474" s="1">
        <v>0</v>
      </c>
      <c r="AG1474" s="1">
        <v>0</v>
      </c>
      <c r="AH1474" s="1">
        <v>1</v>
      </c>
    </row>
    <row r="1475" spans="1:34" x14ac:dyDescent="0.35">
      <c r="A1475" s="1">
        <v>6224</v>
      </c>
      <c r="B1475" s="1">
        <v>72</v>
      </c>
      <c r="C1475" s="1">
        <v>1</v>
      </c>
      <c r="D1475" s="1">
        <v>0</v>
      </c>
      <c r="E1475" s="1">
        <v>0</v>
      </c>
      <c r="F1475" s="1">
        <v>23.094319305551501</v>
      </c>
      <c r="G1475" s="1">
        <v>0</v>
      </c>
      <c r="H1475" s="1">
        <v>4.1813546438689801</v>
      </c>
      <c r="I1475" s="1">
        <v>6.00354810519302</v>
      </c>
      <c r="J1475" s="1">
        <v>0.10019676015180801</v>
      </c>
      <c r="K1475" s="1">
        <v>4.4863432840269599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153</v>
      </c>
      <c r="S1475" s="1">
        <v>118</v>
      </c>
      <c r="T1475" s="1">
        <v>292.80831850113901</v>
      </c>
      <c r="U1475" s="1">
        <v>183.560931625059</v>
      </c>
      <c r="V1475" s="1">
        <v>99.328540344984901</v>
      </c>
      <c r="W1475" s="1">
        <v>279.54154605551503</v>
      </c>
      <c r="X1475" s="1">
        <v>6.9409242721790099</v>
      </c>
      <c r="Y1475" s="1">
        <v>1.57687154332091</v>
      </c>
      <c r="Z1475" s="1">
        <v>1</v>
      </c>
      <c r="AA1475" s="1">
        <v>0</v>
      </c>
      <c r="AB1475" s="1">
        <v>8.4722538067067994</v>
      </c>
      <c r="AC1475" s="1">
        <v>0</v>
      </c>
      <c r="AD1475" s="1">
        <v>0</v>
      </c>
      <c r="AE1475" s="1">
        <v>0</v>
      </c>
      <c r="AF1475" s="1">
        <v>1</v>
      </c>
      <c r="AG1475" s="1">
        <v>0</v>
      </c>
      <c r="AH1475" s="1">
        <v>1</v>
      </c>
    </row>
    <row r="1476" spans="1:34" hidden="1" x14ac:dyDescent="0.35">
      <c r="A1476" s="1">
        <v>6225</v>
      </c>
      <c r="B1476" s="1">
        <v>73</v>
      </c>
      <c r="C1476" s="1">
        <v>0</v>
      </c>
      <c r="D1476" s="1">
        <v>0</v>
      </c>
      <c r="E1476" s="1">
        <v>2</v>
      </c>
      <c r="F1476" s="1">
        <v>25.607346424258299</v>
      </c>
      <c r="G1476" s="1">
        <v>0</v>
      </c>
      <c r="H1476" s="1">
        <v>9.6228426652170906</v>
      </c>
      <c r="I1476" s="1">
        <v>9.9322456187886292</v>
      </c>
      <c r="J1476" s="1">
        <v>0.12854621358070301</v>
      </c>
      <c r="K1476" s="1">
        <v>4.4413352246491602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179</v>
      </c>
      <c r="S1476" s="1">
        <v>68</v>
      </c>
      <c r="T1476" s="1">
        <v>294.391671290349</v>
      </c>
      <c r="U1476" s="1">
        <v>186.03757777399699</v>
      </c>
      <c r="V1476" s="1">
        <v>67.426486125396494</v>
      </c>
      <c r="W1476" s="1">
        <v>266.22713553258598</v>
      </c>
      <c r="X1476" s="1">
        <v>14.304170274813099</v>
      </c>
      <c r="Y1476" s="1">
        <v>4.1785018179646798</v>
      </c>
      <c r="Z1476" s="1">
        <v>0</v>
      </c>
      <c r="AA1476" s="1">
        <v>0</v>
      </c>
      <c r="AB1476" s="1">
        <v>7.0004630308353297</v>
      </c>
      <c r="AC1476" s="1">
        <v>0</v>
      </c>
      <c r="AD1476" s="1">
        <v>0</v>
      </c>
      <c r="AE1476" s="1">
        <v>0</v>
      </c>
      <c r="AF1476" s="1">
        <v>0</v>
      </c>
      <c r="AG1476" s="1">
        <v>0</v>
      </c>
      <c r="AH1476" s="1">
        <v>0</v>
      </c>
    </row>
    <row r="1477" spans="1:34" x14ac:dyDescent="0.35">
      <c r="A1477" s="1">
        <v>6226</v>
      </c>
      <c r="B1477" s="1">
        <v>64</v>
      </c>
      <c r="C1477" s="1">
        <v>0</v>
      </c>
      <c r="D1477" s="1">
        <v>0</v>
      </c>
      <c r="E1477" s="1">
        <v>1</v>
      </c>
      <c r="F1477" s="1">
        <v>37.690783549460001</v>
      </c>
      <c r="G1477" s="1">
        <v>0</v>
      </c>
      <c r="H1477" s="1">
        <v>18.766316791937399</v>
      </c>
      <c r="I1477" s="1">
        <v>9.7728399812155295</v>
      </c>
      <c r="J1477" s="1">
        <v>1.7032229925072999</v>
      </c>
      <c r="K1477" s="1">
        <v>4.4023506470762896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120</v>
      </c>
      <c r="S1477" s="1">
        <v>88</v>
      </c>
      <c r="T1477" s="1">
        <v>244.56204500120501</v>
      </c>
      <c r="U1477" s="1">
        <v>163.36379811011699</v>
      </c>
      <c r="V1477" s="1">
        <v>45.960585136811297</v>
      </c>
      <c r="W1477" s="1">
        <v>322.841562088106</v>
      </c>
      <c r="X1477" s="1">
        <v>5.9036271200863704</v>
      </c>
      <c r="Y1477" s="1">
        <v>2.2760588200547498</v>
      </c>
      <c r="Z1477" s="1">
        <v>0</v>
      </c>
      <c r="AA1477" s="1">
        <v>0</v>
      </c>
      <c r="AB1477" s="1">
        <v>2.5825214625564898</v>
      </c>
      <c r="AC1477" s="1">
        <v>1</v>
      </c>
      <c r="AD1477" s="1">
        <v>1</v>
      </c>
      <c r="AE1477" s="1">
        <v>0</v>
      </c>
      <c r="AF1477" s="1">
        <v>0</v>
      </c>
      <c r="AG1477" s="1">
        <v>0</v>
      </c>
      <c r="AH1477" s="1">
        <v>1</v>
      </c>
    </row>
    <row r="1478" spans="1:34" x14ac:dyDescent="0.35">
      <c r="A1478" s="1">
        <v>6227</v>
      </c>
      <c r="B1478" s="1">
        <v>64</v>
      </c>
      <c r="C1478" s="1">
        <v>1</v>
      </c>
      <c r="D1478" s="1">
        <v>0</v>
      </c>
      <c r="E1478" s="1">
        <v>1</v>
      </c>
      <c r="F1478" s="1">
        <v>29.7140240325128</v>
      </c>
      <c r="G1478" s="1">
        <v>0</v>
      </c>
      <c r="H1478" s="1">
        <v>4.0888013389007698</v>
      </c>
      <c r="I1478" s="1">
        <v>6.3574688617492203</v>
      </c>
      <c r="J1478" s="1">
        <v>6.7429260726147602</v>
      </c>
      <c r="K1478" s="1">
        <v>7.1043764758219803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151</v>
      </c>
      <c r="S1478" s="1">
        <v>116</v>
      </c>
      <c r="T1478" s="1">
        <v>290.31098952892899</v>
      </c>
      <c r="U1478" s="1">
        <v>123.299625389547</v>
      </c>
      <c r="V1478" s="1">
        <v>39.095698495892698</v>
      </c>
      <c r="W1478" s="1">
        <v>376.40126371402198</v>
      </c>
      <c r="X1478" s="1">
        <v>2.4205293999605302</v>
      </c>
      <c r="Y1478" s="1">
        <v>8.6251966650126306</v>
      </c>
      <c r="Z1478" s="1">
        <v>0</v>
      </c>
      <c r="AA1478" s="1">
        <v>1</v>
      </c>
      <c r="AB1478" s="1">
        <v>4.7068552652445002</v>
      </c>
      <c r="AC1478" s="1">
        <v>1</v>
      </c>
      <c r="AD1478" s="1">
        <v>0</v>
      </c>
      <c r="AE1478" s="1">
        <v>0</v>
      </c>
      <c r="AF1478" s="1">
        <v>1</v>
      </c>
      <c r="AG1478" s="1">
        <v>1</v>
      </c>
      <c r="AH1478" s="1">
        <v>1</v>
      </c>
    </row>
    <row r="1479" spans="1:34" hidden="1" x14ac:dyDescent="0.35">
      <c r="A1479" s="1">
        <v>6228</v>
      </c>
      <c r="B1479" s="1">
        <v>80</v>
      </c>
      <c r="C1479" s="1">
        <v>1</v>
      </c>
      <c r="D1479" s="1">
        <v>0</v>
      </c>
      <c r="E1479" s="1">
        <v>1</v>
      </c>
      <c r="F1479" s="1">
        <v>21.821333925664501</v>
      </c>
      <c r="G1479" s="1">
        <v>0</v>
      </c>
      <c r="H1479" s="1">
        <v>2.66490146938682</v>
      </c>
      <c r="I1479" s="1">
        <v>9.7808039908295701</v>
      </c>
      <c r="J1479" s="1">
        <v>6.0142160987870597</v>
      </c>
      <c r="K1479" s="1">
        <v>4.9898133426782598</v>
      </c>
      <c r="L1479" s="1">
        <v>1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165</v>
      </c>
      <c r="S1479" s="1">
        <v>113</v>
      </c>
      <c r="T1479" s="1">
        <v>234.57889706901099</v>
      </c>
      <c r="U1479" s="1">
        <v>132.35397885553999</v>
      </c>
      <c r="V1479" s="1">
        <v>91.652323400801293</v>
      </c>
      <c r="W1479" s="1">
        <v>140.61352042684899</v>
      </c>
      <c r="X1479" s="1">
        <v>29.278230735554398</v>
      </c>
      <c r="Y1479" s="1">
        <v>2.4453154607771799</v>
      </c>
      <c r="Z1479" s="1">
        <v>0</v>
      </c>
      <c r="AA1479" s="1">
        <v>0</v>
      </c>
      <c r="AB1479" s="1">
        <v>9.6622956795195201</v>
      </c>
      <c r="AC1479" s="1">
        <v>1</v>
      </c>
      <c r="AD1479" s="1">
        <v>0</v>
      </c>
      <c r="AE1479" s="1">
        <v>0</v>
      </c>
      <c r="AF1479" s="1">
        <v>0</v>
      </c>
      <c r="AG1479" s="1">
        <v>0</v>
      </c>
      <c r="AH1479" s="1">
        <v>0</v>
      </c>
    </row>
    <row r="1480" spans="1:34" hidden="1" x14ac:dyDescent="0.35">
      <c r="A1480" s="1">
        <v>6229</v>
      </c>
      <c r="B1480" s="1">
        <v>82</v>
      </c>
      <c r="C1480" s="1">
        <v>1</v>
      </c>
      <c r="D1480" s="1">
        <v>0</v>
      </c>
      <c r="E1480" s="1">
        <v>1</v>
      </c>
      <c r="F1480" s="1">
        <v>33.788003923614703</v>
      </c>
      <c r="G1480" s="1">
        <v>0</v>
      </c>
      <c r="H1480" s="1">
        <v>10.675117446583499</v>
      </c>
      <c r="I1480" s="1">
        <v>2.0447298328684398</v>
      </c>
      <c r="J1480" s="1">
        <v>0.85561958402543303</v>
      </c>
      <c r="K1480" s="1">
        <v>8.4888472110128692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91</v>
      </c>
      <c r="S1480" s="1">
        <v>108</v>
      </c>
      <c r="T1480" s="1">
        <v>216.07124147319499</v>
      </c>
      <c r="U1480" s="1">
        <v>123.619606517481</v>
      </c>
      <c r="V1480" s="1">
        <v>50.783140392738801</v>
      </c>
      <c r="W1480" s="1">
        <v>316.78397437766</v>
      </c>
      <c r="X1480" s="1">
        <v>24.036780292461799</v>
      </c>
      <c r="Y1480" s="1">
        <v>0.98589127039150204</v>
      </c>
      <c r="Z1480" s="1">
        <v>0</v>
      </c>
      <c r="AA1480" s="1">
        <v>0</v>
      </c>
      <c r="AB1480" s="1">
        <v>9.1098437012603792</v>
      </c>
      <c r="AC1480" s="1">
        <v>0</v>
      </c>
      <c r="AD1480" s="1">
        <v>0</v>
      </c>
      <c r="AE1480" s="1">
        <v>0</v>
      </c>
      <c r="AF1480" s="1">
        <v>1</v>
      </c>
      <c r="AG1480" s="1">
        <v>0</v>
      </c>
      <c r="AH1480" s="1">
        <v>0</v>
      </c>
    </row>
    <row r="1481" spans="1:34" hidden="1" x14ac:dyDescent="0.35">
      <c r="A1481" s="1">
        <v>6230</v>
      </c>
      <c r="B1481" s="1">
        <v>66</v>
      </c>
      <c r="C1481" s="1">
        <v>0</v>
      </c>
      <c r="D1481" s="1">
        <v>1</v>
      </c>
      <c r="E1481" s="1">
        <v>2</v>
      </c>
      <c r="F1481" s="1">
        <v>17.0726179121061</v>
      </c>
      <c r="G1481" s="1">
        <v>0</v>
      </c>
      <c r="H1481" s="1">
        <v>0.43952297961938203</v>
      </c>
      <c r="I1481" s="1">
        <v>3.1170264923024802</v>
      </c>
      <c r="J1481" s="1">
        <v>1.0208201109733701</v>
      </c>
      <c r="K1481" s="1">
        <v>4.6733507566736296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>
        <v>120</v>
      </c>
      <c r="S1481" s="1">
        <v>113</v>
      </c>
      <c r="T1481" s="1">
        <v>251.773453672827</v>
      </c>
      <c r="U1481" s="1">
        <v>51.370298534268102</v>
      </c>
      <c r="V1481" s="1">
        <v>44.603494980547303</v>
      </c>
      <c r="W1481" s="1">
        <v>346.771977305257</v>
      </c>
      <c r="X1481" s="1">
        <v>0.24570397523083501</v>
      </c>
      <c r="Y1481" s="1">
        <v>2.0408944851310702</v>
      </c>
      <c r="Z1481" s="1">
        <v>0</v>
      </c>
      <c r="AA1481" s="1">
        <v>0</v>
      </c>
      <c r="AB1481" s="1">
        <v>9.1572518447620208</v>
      </c>
      <c r="AC1481" s="1">
        <v>0</v>
      </c>
      <c r="AD1481" s="1">
        <v>0</v>
      </c>
      <c r="AE1481" s="1">
        <v>0</v>
      </c>
      <c r="AF1481" s="1">
        <v>0</v>
      </c>
      <c r="AG1481" s="1">
        <v>0</v>
      </c>
      <c r="AH1481" s="1">
        <v>0</v>
      </c>
    </row>
    <row r="1482" spans="1:34" hidden="1" x14ac:dyDescent="0.35">
      <c r="A1482" s="1">
        <v>6231</v>
      </c>
      <c r="B1482" s="1">
        <v>86</v>
      </c>
      <c r="C1482" s="1">
        <v>0</v>
      </c>
      <c r="D1482" s="1">
        <v>0</v>
      </c>
      <c r="E1482" s="1">
        <v>2</v>
      </c>
      <c r="F1482" s="1">
        <v>23.7245765888443</v>
      </c>
      <c r="G1482" s="1">
        <v>0</v>
      </c>
      <c r="H1482" s="1">
        <v>2.93026325246097</v>
      </c>
      <c r="I1482" s="1">
        <v>5.0442741643835003</v>
      </c>
      <c r="J1482" s="1">
        <v>1.9709476413146301</v>
      </c>
      <c r="K1482" s="1">
        <v>9.4355399349984399</v>
      </c>
      <c r="L1482" s="1">
        <v>0</v>
      </c>
      <c r="M1482" s="1">
        <v>0</v>
      </c>
      <c r="N1482" s="1">
        <v>0</v>
      </c>
      <c r="O1482" s="1">
        <v>1</v>
      </c>
      <c r="P1482" s="1">
        <v>0</v>
      </c>
      <c r="Q1482" s="1">
        <v>0</v>
      </c>
      <c r="R1482" s="1">
        <v>116</v>
      </c>
      <c r="S1482" s="1">
        <v>67</v>
      </c>
      <c r="T1482" s="1">
        <v>284.24026691910097</v>
      </c>
      <c r="U1482" s="1">
        <v>113.01506986981499</v>
      </c>
      <c r="V1482" s="1">
        <v>33.570619389641202</v>
      </c>
      <c r="W1482" s="1">
        <v>366.39910528223101</v>
      </c>
      <c r="X1482" s="1">
        <v>0.57517221058132095</v>
      </c>
      <c r="Y1482" s="1">
        <v>4.9486988932344902</v>
      </c>
      <c r="Z1482" s="1">
        <v>0</v>
      </c>
      <c r="AA1482" s="1">
        <v>0</v>
      </c>
      <c r="AB1482" s="1">
        <v>7.7887241661405797</v>
      </c>
      <c r="AC1482" s="1">
        <v>1</v>
      </c>
      <c r="AD1482" s="1">
        <v>0</v>
      </c>
      <c r="AE1482" s="1">
        <v>0</v>
      </c>
      <c r="AF1482" s="1">
        <v>0</v>
      </c>
      <c r="AG1482" s="1">
        <v>1</v>
      </c>
      <c r="AH1482" s="1">
        <v>0</v>
      </c>
    </row>
    <row r="1483" spans="1:34" hidden="1" x14ac:dyDescent="0.35">
      <c r="A1483" s="1">
        <v>6232</v>
      </c>
      <c r="B1483" s="1">
        <v>81</v>
      </c>
      <c r="C1483" s="1">
        <v>0</v>
      </c>
      <c r="D1483" s="1">
        <v>0</v>
      </c>
      <c r="E1483" s="1">
        <v>1</v>
      </c>
      <c r="F1483" s="1">
        <v>29.0715274917887</v>
      </c>
      <c r="G1483" s="1">
        <v>0</v>
      </c>
      <c r="H1483" s="1">
        <v>9.7027421379688708</v>
      </c>
      <c r="I1483" s="1">
        <v>5.1159253543027896</v>
      </c>
      <c r="J1483" s="1">
        <v>0.87843521112699297</v>
      </c>
      <c r="K1483" s="1">
        <v>4.89633079992897</v>
      </c>
      <c r="L1483" s="1">
        <v>0</v>
      </c>
      <c r="M1483" s="1">
        <v>0</v>
      </c>
      <c r="N1483" s="1">
        <v>0</v>
      </c>
      <c r="O1483" s="1">
        <v>1</v>
      </c>
      <c r="P1483" s="1">
        <v>0</v>
      </c>
      <c r="Q1483" s="1">
        <v>1</v>
      </c>
      <c r="R1483" s="1">
        <v>154</v>
      </c>
      <c r="S1483" s="1">
        <v>104</v>
      </c>
      <c r="T1483" s="1">
        <v>276.99631562596301</v>
      </c>
      <c r="U1483" s="1">
        <v>128.20490201503799</v>
      </c>
      <c r="V1483" s="1">
        <v>78.536030473801802</v>
      </c>
      <c r="W1483" s="1">
        <v>352.48165161177502</v>
      </c>
      <c r="X1483" s="1">
        <v>20.160382970678899</v>
      </c>
      <c r="Y1483" s="1">
        <v>7.1686577419848696</v>
      </c>
      <c r="Z1483" s="1">
        <v>0</v>
      </c>
      <c r="AA1483" s="1">
        <v>0</v>
      </c>
      <c r="AB1483" s="1">
        <v>8.0038159650434508</v>
      </c>
      <c r="AC1483" s="1">
        <v>0</v>
      </c>
      <c r="AD1483" s="1">
        <v>0</v>
      </c>
      <c r="AE1483" s="1">
        <v>0</v>
      </c>
      <c r="AF1483" s="1">
        <v>0</v>
      </c>
      <c r="AG1483" s="1">
        <v>1</v>
      </c>
      <c r="AH1483" s="1">
        <v>0</v>
      </c>
    </row>
    <row r="1484" spans="1:34" x14ac:dyDescent="0.35">
      <c r="A1484" s="1">
        <v>6233</v>
      </c>
      <c r="B1484" s="1">
        <v>89</v>
      </c>
      <c r="C1484" s="1">
        <v>1</v>
      </c>
      <c r="D1484" s="1">
        <v>0</v>
      </c>
      <c r="E1484" s="1">
        <v>3</v>
      </c>
      <c r="F1484" s="1">
        <v>19.598617594216702</v>
      </c>
      <c r="G1484" s="1">
        <v>0</v>
      </c>
      <c r="H1484" s="1">
        <v>12.030961716387299</v>
      </c>
      <c r="I1484" s="1">
        <v>2.1530612079493499</v>
      </c>
      <c r="J1484" s="1">
        <v>0.111460634385056</v>
      </c>
      <c r="K1484" s="1">
        <v>8.9098798789842792</v>
      </c>
      <c r="L1484" s="1">
        <v>1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172</v>
      </c>
      <c r="S1484" s="1">
        <v>87</v>
      </c>
      <c r="T1484" s="1">
        <v>257.11146748047298</v>
      </c>
      <c r="U1484" s="1">
        <v>145.303763990639</v>
      </c>
      <c r="V1484" s="1">
        <v>52.378501875039703</v>
      </c>
      <c r="W1484" s="1">
        <v>254.820207867015</v>
      </c>
      <c r="X1484" s="1">
        <v>5.3835580346877903</v>
      </c>
      <c r="Y1484" s="1">
        <v>4.6833615812162801</v>
      </c>
      <c r="Z1484" s="1">
        <v>0</v>
      </c>
      <c r="AA1484" s="1">
        <v>0</v>
      </c>
      <c r="AB1484" s="1">
        <v>3.6238452359878202</v>
      </c>
      <c r="AC1484" s="1">
        <v>1</v>
      </c>
      <c r="AD1484" s="1">
        <v>0</v>
      </c>
      <c r="AE1484" s="1">
        <v>0</v>
      </c>
      <c r="AF1484" s="1">
        <v>0</v>
      </c>
      <c r="AG1484" s="1">
        <v>0</v>
      </c>
      <c r="AH1484" s="1">
        <v>1</v>
      </c>
    </row>
    <row r="1485" spans="1:34" hidden="1" x14ac:dyDescent="0.35">
      <c r="A1485" s="1">
        <v>6234</v>
      </c>
      <c r="B1485" s="1">
        <v>61</v>
      </c>
      <c r="C1485" s="1">
        <v>0</v>
      </c>
      <c r="D1485" s="1">
        <v>0</v>
      </c>
      <c r="E1485" s="1">
        <v>1</v>
      </c>
      <c r="F1485" s="1">
        <v>39.166398140070498</v>
      </c>
      <c r="G1485" s="1">
        <v>1</v>
      </c>
      <c r="H1485" s="1">
        <v>14.223082442179599</v>
      </c>
      <c r="I1485" s="1">
        <v>0.56170800359101702</v>
      </c>
      <c r="J1485" s="1">
        <v>9.1009019998457799</v>
      </c>
      <c r="K1485" s="1">
        <v>7.1562889591556003</v>
      </c>
      <c r="L1485" s="1">
        <v>0</v>
      </c>
      <c r="M1485" s="1">
        <v>0</v>
      </c>
      <c r="N1485" s="1">
        <v>0</v>
      </c>
      <c r="O1485" s="1">
        <v>1</v>
      </c>
      <c r="P1485" s="1">
        <v>0</v>
      </c>
      <c r="Q1485" s="1">
        <v>0</v>
      </c>
      <c r="R1485" s="1">
        <v>131</v>
      </c>
      <c r="S1485" s="1">
        <v>79</v>
      </c>
      <c r="T1485" s="1">
        <v>210.361651307176</v>
      </c>
      <c r="U1485" s="1">
        <v>156.95525827142299</v>
      </c>
      <c r="V1485" s="1">
        <v>82.578855778877696</v>
      </c>
      <c r="W1485" s="1">
        <v>369.53665246951601</v>
      </c>
      <c r="X1485" s="1">
        <v>27.096278244215998</v>
      </c>
      <c r="Y1485" s="1">
        <v>4.6139470593142304</v>
      </c>
      <c r="Z1485" s="1">
        <v>0</v>
      </c>
      <c r="AA1485" s="1">
        <v>0</v>
      </c>
      <c r="AB1485" s="1">
        <v>9.0757873490628995</v>
      </c>
      <c r="AC1485" s="1">
        <v>1</v>
      </c>
      <c r="AD1485" s="1">
        <v>0</v>
      </c>
      <c r="AE1485" s="1">
        <v>0</v>
      </c>
      <c r="AF1485" s="1">
        <v>0</v>
      </c>
      <c r="AG1485" s="1">
        <v>1</v>
      </c>
      <c r="AH1485" s="1">
        <v>0</v>
      </c>
    </row>
    <row r="1486" spans="1:34" hidden="1" x14ac:dyDescent="0.35">
      <c r="A1486" s="1">
        <v>6235</v>
      </c>
      <c r="B1486" s="1">
        <v>75</v>
      </c>
      <c r="C1486" s="1">
        <v>1</v>
      </c>
      <c r="D1486" s="1">
        <v>2</v>
      </c>
      <c r="E1486" s="1">
        <v>0</v>
      </c>
      <c r="F1486" s="1">
        <v>18.359235556961401</v>
      </c>
      <c r="G1486" s="1">
        <v>0</v>
      </c>
      <c r="H1486" s="1">
        <v>17.4198910362989</v>
      </c>
      <c r="I1486" s="1">
        <v>9.0502872486323103</v>
      </c>
      <c r="J1486" s="1">
        <v>2.29146262501737</v>
      </c>
      <c r="K1486" s="1">
        <v>7.3490341307559799</v>
      </c>
      <c r="L1486" s="1">
        <v>0</v>
      </c>
      <c r="M1486" s="1">
        <v>0</v>
      </c>
      <c r="N1486" s="1">
        <v>1</v>
      </c>
      <c r="O1486" s="1">
        <v>0</v>
      </c>
      <c r="P1486" s="1">
        <v>0</v>
      </c>
      <c r="Q1486" s="1">
        <v>1</v>
      </c>
      <c r="R1486" s="1">
        <v>158</v>
      </c>
      <c r="S1486" s="1">
        <v>68</v>
      </c>
      <c r="T1486" s="1">
        <v>280.06629667092301</v>
      </c>
      <c r="U1486" s="1">
        <v>149.60384503111001</v>
      </c>
      <c r="V1486" s="1">
        <v>48.030576331070399</v>
      </c>
      <c r="W1486" s="1">
        <v>208.43257966872</v>
      </c>
      <c r="X1486" s="1">
        <v>6.40458579015033</v>
      </c>
      <c r="Y1486" s="1">
        <v>8.7692607116113699</v>
      </c>
      <c r="Z1486" s="1">
        <v>0</v>
      </c>
      <c r="AA1486" s="1">
        <v>0</v>
      </c>
      <c r="AB1486" s="1">
        <v>4.2126510733987699</v>
      </c>
      <c r="AC1486" s="1">
        <v>1</v>
      </c>
      <c r="AD1486" s="1">
        <v>0</v>
      </c>
      <c r="AE1486" s="1">
        <v>0</v>
      </c>
      <c r="AF1486" s="1">
        <v>0</v>
      </c>
      <c r="AG1486" s="1">
        <v>0</v>
      </c>
      <c r="AH1486" s="1">
        <v>0</v>
      </c>
    </row>
    <row r="1487" spans="1:34" hidden="1" x14ac:dyDescent="0.35">
      <c r="A1487" s="1">
        <v>6236</v>
      </c>
      <c r="B1487" s="1">
        <v>66</v>
      </c>
      <c r="C1487" s="1">
        <v>1</v>
      </c>
      <c r="D1487" s="1">
        <v>1</v>
      </c>
      <c r="E1487" s="1">
        <v>1</v>
      </c>
      <c r="F1487" s="1">
        <v>36.221205900473002</v>
      </c>
      <c r="G1487" s="1">
        <v>1</v>
      </c>
      <c r="H1487" s="1">
        <v>16.733257183029799</v>
      </c>
      <c r="I1487" s="1">
        <v>2.22101300128387</v>
      </c>
      <c r="J1487" s="1">
        <v>1.65935067040065</v>
      </c>
      <c r="K1487" s="1">
        <v>8.4735947600158106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120</v>
      </c>
      <c r="S1487" s="1">
        <v>79</v>
      </c>
      <c r="T1487" s="1">
        <v>291.93274402306901</v>
      </c>
      <c r="U1487" s="1">
        <v>105.02756734588699</v>
      </c>
      <c r="V1487" s="1">
        <v>88.306645559903401</v>
      </c>
      <c r="W1487" s="1">
        <v>64.401010644593597</v>
      </c>
      <c r="X1487" s="1">
        <v>12.2258050204754</v>
      </c>
      <c r="Y1487" s="1">
        <v>6.9028689319122396</v>
      </c>
      <c r="Z1487" s="1">
        <v>0</v>
      </c>
      <c r="AA1487" s="1">
        <v>1</v>
      </c>
      <c r="AB1487" s="1">
        <v>7.9896203827110304</v>
      </c>
      <c r="AC1487" s="1">
        <v>0</v>
      </c>
      <c r="AD1487" s="1">
        <v>0</v>
      </c>
      <c r="AE1487" s="1">
        <v>0</v>
      </c>
      <c r="AF1487" s="1">
        <v>0</v>
      </c>
      <c r="AG1487" s="1">
        <v>0</v>
      </c>
      <c r="AH1487" s="1">
        <v>0</v>
      </c>
    </row>
    <row r="1488" spans="1:34" hidden="1" x14ac:dyDescent="0.35">
      <c r="A1488" s="1">
        <v>6237</v>
      </c>
      <c r="B1488" s="1">
        <v>70</v>
      </c>
      <c r="C1488" s="1">
        <v>0</v>
      </c>
      <c r="D1488" s="1">
        <v>1</v>
      </c>
      <c r="E1488" s="1">
        <v>1</v>
      </c>
      <c r="F1488" s="1">
        <v>16.798202062682901</v>
      </c>
      <c r="G1488" s="1">
        <v>0</v>
      </c>
      <c r="H1488" s="1">
        <v>7.0745753177215498</v>
      </c>
      <c r="I1488" s="1">
        <v>5.6557894504483501</v>
      </c>
      <c r="J1488" s="1">
        <v>6.4203881276603596</v>
      </c>
      <c r="K1488" s="1">
        <v>5.8784338134113003</v>
      </c>
      <c r="L1488" s="1">
        <v>1</v>
      </c>
      <c r="M1488" s="1">
        <v>0</v>
      </c>
      <c r="N1488" s="1">
        <v>1</v>
      </c>
      <c r="O1488" s="1">
        <v>0</v>
      </c>
      <c r="P1488" s="1">
        <v>0</v>
      </c>
      <c r="Q1488" s="1">
        <v>0</v>
      </c>
      <c r="R1488" s="1">
        <v>119</v>
      </c>
      <c r="S1488" s="1">
        <v>116</v>
      </c>
      <c r="T1488" s="1">
        <v>211.82639464240299</v>
      </c>
      <c r="U1488" s="1">
        <v>62.028860951227998</v>
      </c>
      <c r="V1488" s="1">
        <v>20.9677959717691</v>
      </c>
      <c r="W1488" s="1">
        <v>306.59139383606203</v>
      </c>
      <c r="X1488" s="1">
        <v>20.5128983411416</v>
      </c>
      <c r="Y1488" s="1">
        <v>9.4547678334196501</v>
      </c>
      <c r="Z1488" s="1">
        <v>0</v>
      </c>
      <c r="AA1488" s="1">
        <v>0</v>
      </c>
      <c r="AB1488" s="1">
        <v>7.9123746358637002</v>
      </c>
      <c r="AC1488" s="1">
        <v>0</v>
      </c>
      <c r="AD1488" s="1">
        <v>0</v>
      </c>
      <c r="AE1488" s="1">
        <v>1</v>
      </c>
      <c r="AF1488" s="1">
        <v>1</v>
      </c>
      <c r="AG1488" s="1">
        <v>0</v>
      </c>
      <c r="AH1488" s="1">
        <v>0</v>
      </c>
    </row>
    <row r="1489" spans="1:34" hidden="1" x14ac:dyDescent="0.35">
      <c r="A1489" s="1">
        <v>6238</v>
      </c>
      <c r="B1489" s="1">
        <v>67</v>
      </c>
      <c r="C1489" s="1">
        <v>0</v>
      </c>
      <c r="D1489" s="1">
        <v>0</v>
      </c>
      <c r="E1489" s="1">
        <v>1</v>
      </c>
      <c r="F1489" s="1">
        <v>37.503436859625999</v>
      </c>
      <c r="G1489" s="1">
        <v>1</v>
      </c>
      <c r="H1489" s="1">
        <v>19.952014016461298</v>
      </c>
      <c r="I1489" s="1">
        <v>1.9539455067067599</v>
      </c>
      <c r="J1489" s="1">
        <v>6.7973325653332601</v>
      </c>
      <c r="K1489" s="1">
        <v>7.6664980020187103</v>
      </c>
      <c r="L1489" s="1">
        <v>0</v>
      </c>
      <c r="M1489" s="1">
        <v>1</v>
      </c>
      <c r="N1489" s="1">
        <v>1</v>
      </c>
      <c r="O1489" s="1">
        <v>1</v>
      </c>
      <c r="P1489" s="1">
        <v>0</v>
      </c>
      <c r="Q1489" s="1">
        <v>0</v>
      </c>
      <c r="R1489" s="1">
        <v>121</v>
      </c>
      <c r="S1489" s="1">
        <v>76</v>
      </c>
      <c r="T1489" s="1">
        <v>235.94262906114699</v>
      </c>
      <c r="U1489" s="1">
        <v>150.74410498565501</v>
      </c>
      <c r="V1489" s="1">
        <v>62.169785946735203</v>
      </c>
      <c r="W1489" s="1">
        <v>195.95457888149801</v>
      </c>
      <c r="X1489" s="1">
        <v>25.3426162647091</v>
      </c>
      <c r="Y1489" s="1">
        <v>2.4870417032722201</v>
      </c>
      <c r="Z1489" s="1">
        <v>0</v>
      </c>
      <c r="AA1489" s="1">
        <v>0</v>
      </c>
      <c r="AB1489" s="1">
        <v>6.21752972012737</v>
      </c>
      <c r="AC1489" s="1">
        <v>0</v>
      </c>
      <c r="AD1489" s="1">
        <v>0</v>
      </c>
      <c r="AE1489" s="1">
        <v>0</v>
      </c>
      <c r="AF1489" s="1">
        <v>0</v>
      </c>
      <c r="AG1489" s="1">
        <v>1</v>
      </c>
      <c r="AH1489" s="1">
        <v>0</v>
      </c>
    </row>
    <row r="1490" spans="1:34" hidden="1" x14ac:dyDescent="0.35">
      <c r="A1490" s="1">
        <v>6239</v>
      </c>
      <c r="B1490" s="1">
        <v>83</v>
      </c>
      <c r="C1490" s="1">
        <v>1</v>
      </c>
      <c r="D1490" s="1">
        <v>1</v>
      </c>
      <c r="E1490" s="1">
        <v>1</v>
      </c>
      <c r="F1490" s="1">
        <v>30.3500770397733</v>
      </c>
      <c r="G1490" s="1">
        <v>1</v>
      </c>
      <c r="H1490" s="1">
        <v>9.7190357151188191</v>
      </c>
      <c r="I1490" s="1">
        <v>9.7925920630837293</v>
      </c>
      <c r="J1490" s="1">
        <v>7.6473221533456197</v>
      </c>
      <c r="K1490" s="1">
        <v>4.10093878802238</v>
      </c>
      <c r="L1490" s="1">
        <v>1</v>
      </c>
      <c r="M1490" s="1">
        <v>0</v>
      </c>
      <c r="N1490" s="1">
        <v>0</v>
      </c>
      <c r="O1490" s="1">
        <v>0</v>
      </c>
      <c r="P1490" s="1">
        <v>1</v>
      </c>
      <c r="Q1490" s="1">
        <v>0</v>
      </c>
      <c r="R1490" s="1">
        <v>155</v>
      </c>
      <c r="S1490" s="1">
        <v>116</v>
      </c>
      <c r="T1490" s="1">
        <v>292.77250200280702</v>
      </c>
      <c r="U1490" s="1">
        <v>137.974567446116</v>
      </c>
      <c r="V1490" s="1">
        <v>60.7711988204059</v>
      </c>
      <c r="W1490" s="1">
        <v>246.122777386981</v>
      </c>
      <c r="X1490" s="1">
        <v>29.401831565982299</v>
      </c>
      <c r="Y1490" s="1">
        <v>6.8295355934213502</v>
      </c>
      <c r="Z1490" s="1">
        <v>0</v>
      </c>
      <c r="AA1490" s="1">
        <v>0</v>
      </c>
      <c r="AB1490" s="1">
        <v>2.1976163597163101</v>
      </c>
      <c r="AC1490" s="1">
        <v>0</v>
      </c>
      <c r="AD1490" s="1">
        <v>0</v>
      </c>
      <c r="AE1490" s="1">
        <v>0</v>
      </c>
      <c r="AF1490" s="1">
        <v>0</v>
      </c>
      <c r="AG1490" s="1">
        <v>0</v>
      </c>
      <c r="AH1490" s="1">
        <v>0</v>
      </c>
    </row>
    <row r="1491" spans="1:34" hidden="1" x14ac:dyDescent="0.35">
      <c r="A1491" s="1">
        <v>6240</v>
      </c>
      <c r="B1491" s="1">
        <v>76</v>
      </c>
      <c r="C1491" s="1">
        <v>0</v>
      </c>
      <c r="D1491" s="1">
        <v>3</v>
      </c>
      <c r="E1491" s="1">
        <v>1</v>
      </c>
      <c r="F1491" s="1">
        <v>29.8781128983677</v>
      </c>
      <c r="G1491" s="1">
        <v>0</v>
      </c>
      <c r="H1491" s="1">
        <v>6.2786129362018697</v>
      </c>
      <c r="I1491" s="1">
        <v>5.0329990578725701</v>
      </c>
      <c r="J1491" s="1">
        <v>1.3112050114538001</v>
      </c>
      <c r="K1491" s="1">
        <v>4.1749111481170704</v>
      </c>
      <c r="L1491" s="1">
        <v>0</v>
      </c>
      <c r="M1491" s="1">
        <v>0</v>
      </c>
      <c r="N1491" s="1">
        <v>1</v>
      </c>
      <c r="O1491" s="1">
        <v>0</v>
      </c>
      <c r="P1491" s="1">
        <v>0</v>
      </c>
      <c r="Q1491" s="1">
        <v>0</v>
      </c>
      <c r="R1491" s="1">
        <v>103</v>
      </c>
      <c r="S1491" s="1">
        <v>103</v>
      </c>
      <c r="T1491" s="1">
        <v>271.91842443491203</v>
      </c>
      <c r="U1491" s="1">
        <v>149.57181826414799</v>
      </c>
      <c r="V1491" s="1">
        <v>68.079159892064794</v>
      </c>
      <c r="W1491" s="1">
        <v>84.433349846300004</v>
      </c>
      <c r="X1491" s="1">
        <v>25.215210017673101</v>
      </c>
      <c r="Y1491" s="1">
        <v>8.7968781567116192</v>
      </c>
      <c r="Z1491" s="1">
        <v>0</v>
      </c>
      <c r="AA1491" s="1">
        <v>1</v>
      </c>
      <c r="AB1491" s="1">
        <v>0.69504055159273004</v>
      </c>
      <c r="AC1491" s="1">
        <v>0</v>
      </c>
      <c r="AD1491" s="1">
        <v>1</v>
      </c>
      <c r="AE1491" s="1">
        <v>0</v>
      </c>
      <c r="AF1491" s="1">
        <v>0</v>
      </c>
      <c r="AG1491" s="1">
        <v>0</v>
      </c>
      <c r="AH1491" s="1">
        <v>0</v>
      </c>
    </row>
    <row r="1492" spans="1:34" hidden="1" x14ac:dyDescent="0.35">
      <c r="A1492" s="1">
        <v>6241</v>
      </c>
      <c r="B1492" s="1">
        <v>60</v>
      </c>
      <c r="C1492" s="1">
        <v>0</v>
      </c>
      <c r="D1492" s="1">
        <v>1</v>
      </c>
      <c r="E1492" s="1">
        <v>3</v>
      </c>
      <c r="F1492" s="1">
        <v>28.5977374780215</v>
      </c>
      <c r="G1492" s="1">
        <v>0</v>
      </c>
      <c r="H1492" s="1">
        <v>7.3605751421543397</v>
      </c>
      <c r="I1492" s="1">
        <v>8.4656180044550098</v>
      </c>
      <c r="J1492" s="1">
        <v>5.8532487108333298</v>
      </c>
      <c r="K1492" s="1">
        <v>4.45889100274439</v>
      </c>
      <c r="L1492" s="1">
        <v>1</v>
      </c>
      <c r="M1492" s="1">
        <v>0</v>
      </c>
      <c r="N1492" s="1">
        <v>1</v>
      </c>
      <c r="O1492" s="1">
        <v>1</v>
      </c>
      <c r="P1492" s="1">
        <v>1</v>
      </c>
      <c r="Q1492" s="1">
        <v>0</v>
      </c>
      <c r="R1492" s="1">
        <v>111</v>
      </c>
      <c r="S1492" s="1">
        <v>64</v>
      </c>
      <c r="T1492" s="1">
        <v>193.93627440583299</v>
      </c>
      <c r="U1492" s="1">
        <v>144.09628801762901</v>
      </c>
      <c r="V1492" s="1">
        <v>98.764235943371204</v>
      </c>
      <c r="W1492" s="1">
        <v>301.51817465947403</v>
      </c>
      <c r="X1492" s="1">
        <v>29.3893496265819</v>
      </c>
      <c r="Y1492" s="1">
        <v>9.8533259920888803</v>
      </c>
      <c r="Z1492" s="1">
        <v>1</v>
      </c>
      <c r="AA1492" s="1">
        <v>0</v>
      </c>
      <c r="AB1492" s="1">
        <v>0.340165352021843</v>
      </c>
      <c r="AC1492" s="1">
        <v>0</v>
      </c>
      <c r="AD1492" s="1">
        <v>1</v>
      </c>
      <c r="AE1492" s="1">
        <v>0</v>
      </c>
      <c r="AF1492" s="1">
        <v>0</v>
      </c>
      <c r="AG1492" s="1">
        <v>1</v>
      </c>
      <c r="AH1492" s="1">
        <v>0</v>
      </c>
    </row>
    <row r="1493" spans="1:34" x14ac:dyDescent="0.35">
      <c r="A1493" s="1">
        <v>6242</v>
      </c>
      <c r="B1493" s="1">
        <v>67</v>
      </c>
      <c r="C1493" s="1">
        <v>0</v>
      </c>
      <c r="D1493" s="1">
        <v>0</v>
      </c>
      <c r="E1493" s="1">
        <v>1</v>
      </c>
      <c r="F1493" s="1">
        <v>21.6114079160327</v>
      </c>
      <c r="G1493" s="1">
        <v>0</v>
      </c>
      <c r="H1493" s="1">
        <v>2.4952676990898501</v>
      </c>
      <c r="I1493" s="1">
        <v>6.1441104991497797</v>
      </c>
      <c r="J1493" s="1">
        <v>4.0295938355936203</v>
      </c>
      <c r="K1493" s="1">
        <v>4.2940992074419704</v>
      </c>
      <c r="L1493" s="1">
        <v>0</v>
      </c>
      <c r="M1493" s="1">
        <v>0</v>
      </c>
      <c r="N1493" s="1">
        <v>0</v>
      </c>
      <c r="O1493" s="1">
        <v>0</v>
      </c>
      <c r="P1493" s="1">
        <v>1</v>
      </c>
      <c r="Q1493" s="1">
        <v>1</v>
      </c>
      <c r="R1493" s="1">
        <v>92</v>
      </c>
      <c r="S1493" s="1">
        <v>71</v>
      </c>
      <c r="T1493" s="1">
        <v>165.66165708175501</v>
      </c>
      <c r="U1493" s="1">
        <v>118.755153477128</v>
      </c>
      <c r="V1493" s="1">
        <v>35.573833544057898</v>
      </c>
      <c r="W1493" s="1">
        <v>312.23132528567402</v>
      </c>
      <c r="X1493" s="1">
        <v>10.376708721798501</v>
      </c>
      <c r="Y1493" s="1">
        <v>6.7504077128799196</v>
      </c>
      <c r="Z1493" s="1">
        <v>0</v>
      </c>
      <c r="AA1493" s="1">
        <v>1</v>
      </c>
      <c r="AB1493" s="1">
        <v>0.13630836004205499</v>
      </c>
      <c r="AC1493" s="1">
        <v>0</v>
      </c>
      <c r="AD1493" s="1">
        <v>0</v>
      </c>
      <c r="AE1493" s="1">
        <v>0</v>
      </c>
      <c r="AF1493" s="1">
        <v>0</v>
      </c>
      <c r="AG1493" s="1">
        <v>1</v>
      </c>
      <c r="AH1493" s="1">
        <v>1</v>
      </c>
    </row>
    <row r="1494" spans="1:34" hidden="1" x14ac:dyDescent="0.35">
      <c r="A1494" s="1">
        <v>6243</v>
      </c>
      <c r="B1494" s="1">
        <v>88</v>
      </c>
      <c r="C1494" s="1">
        <v>1</v>
      </c>
      <c r="D1494" s="1">
        <v>0</v>
      </c>
      <c r="E1494" s="1">
        <v>0</v>
      </c>
      <c r="F1494" s="1">
        <v>21.658865890031802</v>
      </c>
      <c r="G1494" s="1">
        <v>1</v>
      </c>
      <c r="H1494" s="1">
        <v>3.7666752571831799</v>
      </c>
      <c r="I1494" s="1">
        <v>6.19349072660785</v>
      </c>
      <c r="J1494" s="1">
        <v>1.5544925588034799</v>
      </c>
      <c r="K1494" s="1">
        <v>6.8950859428086604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171</v>
      </c>
      <c r="S1494" s="1">
        <v>91</v>
      </c>
      <c r="T1494" s="1">
        <v>267.20705757278</v>
      </c>
      <c r="U1494" s="1">
        <v>127.39542201029199</v>
      </c>
      <c r="V1494" s="1">
        <v>91.212959356510098</v>
      </c>
      <c r="W1494" s="1">
        <v>109.06300203032001</v>
      </c>
      <c r="X1494" s="1">
        <v>28.999046088845301</v>
      </c>
      <c r="Y1494" s="1">
        <v>9.4517143297121997</v>
      </c>
      <c r="Z1494" s="1">
        <v>1</v>
      </c>
      <c r="AA1494" s="1">
        <v>0</v>
      </c>
      <c r="AB1494" s="1">
        <v>1.3104896373293999</v>
      </c>
      <c r="AC1494" s="1">
        <v>0</v>
      </c>
      <c r="AD1494" s="1">
        <v>1</v>
      </c>
      <c r="AE1494" s="1">
        <v>0</v>
      </c>
      <c r="AF1494" s="1">
        <v>0</v>
      </c>
      <c r="AG1494" s="1">
        <v>0</v>
      </c>
      <c r="AH1494" s="1">
        <v>0</v>
      </c>
    </row>
    <row r="1495" spans="1:34" x14ac:dyDescent="0.35">
      <c r="A1495" s="1">
        <v>6244</v>
      </c>
      <c r="B1495" s="1">
        <v>88</v>
      </c>
      <c r="C1495" s="1">
        <v>0</v>
      </c>
      <c r="D1495" s="1">
        <v>1</v>
      </c>
      <c r="E1495" s="1">
        <v>1</v>
      </c>
      <c r="F1495" s="1">
        <v>21.495903513557899</v>
      </c>
      <c r="G1495" s="1">
        <v>0</v>
      </c>
      <c r="H1495" s="1">
        <v>11.214823961556</v>
      </c>
      <c r="I1495" s="1">
        <v>2.2537315278604</v>
      </c>
      <c r="J1495" s="1">
        <v>1.5066899047209501</v>
      </c>
      <c r="K1495" s="1">
        <v>7.8761569936357896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1</v>
      </c>
      <c r="R1495" s="1">
        <v>90</v>
      </c>
      <c r="S1495" s="1">
        <v>62</v>
      </c>
      <c r="T1495" s="1">
        <v>228.954460451822</v>
      </c>
      <c r="U1495" s="1">
        <v>52.642146735323301</v>
      </c>
      <c r="V1495" s="1">
        <v>32.815769556526398</v>
      </c>
      <c r="W1495" s="1">
        <v>383.053588116144</v>
      </c>
      <c r="X1495" s="1">
        <v>3.1044196126785599</v>
      </c>
      <c r="Y1495" s="1">
        <v>5.7841250717814603</v>
      </c>
      <c r="Z1495" s="1">
        <v>1</v>
      </c>
      <c r="AA1495" s="1">
        <v>0</v>
      </c>
      <c r="AB1495" s="1">
        <v>0.64092233010603505</v>
      </c>
      <c r="AC1495" s="1">
        <v>0</v>
      </c>
      <c r="AD1495" s="1">
        <v>0</v>
      </c>
      <c r="AE1495" s="1">
        <v>1</v>
      </c>
      <c r="AF1495" s="1">
        <v>1</v>
      </c>
      <c r="AG1495" s="1">
        <v>0</v>
      </c>
      <c r="AH1495" s="1">
        <v>1</v>
      </c>
    </row>
    <row r="1496" spans="1:34" hidden="1" x14ac:dyDescent="0.35">
      <c r="A1496" s="1">
        <v>6245</v>
      </c>
      <c r="B1496" s="1">
        <v>84</v>
      </c>
      <c r="C1496" s="1">
        <v>0</v>
      </c>
      <c r="D1496" s="1">
        <v>0</v>
      </c>
      <c r="E1496" s="1">
        <v>3</v>
      </c>
      <c r="F1496" s="1">
        <v>33.396527794040402</v>
      </c>
      <c r="G1496" s="1">
        <v>0</v>
      </c>
      <c r="H1496" s="1">
        <v>14.305251318637501</v>
      </c>
      <c r="I1496" s="1">
        <v>5.9374760069259302</v>
      </c>
      <c r="J1496" s="1">
        <v>8.05148357230828</v>
      </c>
      <c r="K1496" s="1">
        <v>4.9490502575066797</v>
      </c>
      <c r="L1496" s="1">
        <v>1</v>
      </c>
      <c r="M1496" s="1">
        <v>0</v>
      </c>
      <c r="N1496" s="1">
        <v>1</v>
      </c>
      <c r="O1496" s="1">
        <v>0</v>
      </c>
      <c r="P1496" s="1">
        <v>0</v>
      </c>
      <c r="Q1496" s="1">
        <v>0</v>
      </c>
      <c r="R1496" s="1">
        <v>114</v>
      </c>
      <c r="S1496" s="1">
        <v>65</v>
      </c>
      <c r="T1496" s="1">
        <v>251.779495157978</v>
      </c>
      <c r="U1496" s="1">
        <v>80.432077468465394</v>
      </c>
      <c r="V1496" s="1">
        <v>76.494747223873603</v>
      </c>
      <c r="W1496" s="1">
        <v>243.44875791385201</v>
      </c>
      <c r="X1496" s="1">
        <v>14.656169498140899</v>
      </c>
      <c r="Y1496" s="1">
        <v>1.98230325843049</v>
      </c>
      <c r="Z1496" s="1">
        <v>0</v>
      </c>
      <c r="AA1496" s="1">
        <v>0</v>
      </c>
      <c r="AB1496" s="1">
        <v>9.1116763246082701</v>
      </c>
      <c r="AC1496" s="1">
        <v>1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</row>
    <row r="1497" spans="1:34" hidden="1" x14ac:dyDescent="0.35">
      <c r="A1497" s="1">
        <v>6246</v>
      </c>
      <c r="B1497" s="1">
        <v>90</v>
      </c>
      <c r="C1497" s="1">
        <v>1</v>
      </c>
      <c r="D1497" s="1">
        <v>1</v>
      </c>
      <c r="E1497" s="1">
        <v>1</v>
      </c>
      <c r="F1497" s="1">
        <v>32.332727118176997</v>
      </c>
      <c r="G1497" s="1">
        <v>0</v>
      </c>
      <c r="H1497" s="1">
        <v>7.0684657687342396</v>
      </c>
      <c r="I1497" s="1">
        <v>3.9747255072680998</v>
      </c>
      <c r="J1497" s="1">
        <v>0.36681357926661601</v>
      </c>
      <c r="K1497" s="1">
        <v>4.8317158039950003</v>
      </c>
      <c r="L1497" s="1">
        <v>0</v>
      </c>
      <c r="M1497" s="1">
        <v>1</v>
      </c>
      <c r="N1497" s="1">
        <v>0</v>
      </c>
      <c r="O1497" s="1">
        <v>0</v>
      </c>
      <c r="P1497" s="1">
        <v>0</v>
      </c>
      <c r="Q1497" s="1">
        <v>1</v>
      </c>
      <c r="R1497" s="1">
        <v>144</v>
      </c>
      <c r="S1497" s="1">
        <v>78</v>
      </c>
      <c r="T1497" s="1">
        <v>167.67515183522201</v>
      </c>
      <c r="U1497" s="1">
        <v>152.14014604207699</v>
      </c>
      <c r="V1497" s="1">
        <v>53.957112076504998</v>
      </c>
      <c r="W1497" s="1">
        <v>214.45982626184201</v>
      </c>
      <c r="X1497" s="1">
        <v>0.39924875054711301</v>
      </c>
      <c r="Y1497" s="1">
        <v>9.6467117425255093</v>
      </c>
      <c r="Z1497" s="1">
        <v>0</v>
      </c>
      <c r="AA1497" s="1">
        <v>0</v>
      </c>
      <c r="AB1497" s="1">
        <v>9.8658884718379891</v>
      </c>
      <c r="AC1497" s="1">
        <v>0</v>
      </c>
      <c r="AD1497" s="1">
        <v>0</v>
      </c>
      <c r="AE1497" s="1">
        <v>1</v>
      </c>
      <c r="AF1497" s="1">
        <v>0</v>
      </c>
      <c r="AG1497" s="1">
        <v>0</v>
      </c>
      <c r="AH1497" s="1">
        <v>0</v>
      </c>
    </row>
    <row r="1498" spans="1:34" x14ac:dyDescent="0.35">
      <c r="A1498" s="1">
        <v>6247</v>
      </c>
      <c r="B1498" s="1">
        <v>63</v>
      </c>
      <c r="C1498" s="1">
        <v>0</v>
      </c>
      <c r="D1498" s="1">
        <v>0</v>
      </c>
      <c r="E1498" s="1">
        <v>1</v>
      </c>
      <c r="F1498" s="1">
        <v>30.599017454898899</v>
      </c>
      <c r="G1498" s="1">
        <v>1</v>
      </c>
      <c r="H1498" s="1">
        <v>0.41089801201723503</v>
      </c>
      <c r="I1498" s="1">
        <v>6.8047849561462304</v>
      </c>
      <c r="J1498" s="1">
        <v>5.0889952319386698</v>
      </c>
      <c r="K1498" s="1">
        <v>6.7910002194780104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131</v>
      </c>
      <c r="S1498" s="1">
        <v>103</v>
      </c>
      <c r="T1498" s="1">
        <v>281.837145043948</v>
      </c>
      <c r="U1498" s="1">
        <v>180.386475947115</v>
      </c>
      <c r="V1498" s="1">
        <v>73.134112934393997</v>
      </c>
      <c r="W1498" s="1">
        <v>304.25459624535199</v>
      </c>
      <c r="X1498" s="1">
        <v>20.9436172076676</v>
      </c>
      <c r="Y1498" s="1">
        <v>6.42891249650771</v>
      </c>
      <c r="Z1498" s="1">
        <v>1</v>
      </c>
      <c r="AA1498" s="1">
        <v>0</v>
      </c>
      <c r="AB1498" s="1">
        <v>3.2671238146191799</v>
      </c>
      <c r="AC1498" s="1">
        <v>0</v>
      </c>
      <c r="AD1498" s="1">
        <v>0</v>
      </c>
      <c r="AE1498" s="1">
        <v>0</v>
      </c>
      <c r="AF1498" s="1">
        <v>0</v>
      </c>
      <c r="AG1498" s="1">
        <v>0</v>
      </c>
      <c r="AH1498" s="1">
        <v>1</v>
      </c>
    </row>
    <row r="1499" spans="1:34" x14ac:dyDescent="0.35">
      <c r="A1499" s="1">
        <v>6248</v>
      </c>
      <c r="B1499" s="1">
        <v>61</v>
      </c>
      <c r="C1499" s="1">
        <v>0</v>
      </c>
      <c r="D1499" s="1">
        <v>2</v>
      </c>
      <c r="E1499" s="1">
        <v>3</v>
      </c>
      <c r="F1499" s="1">
        <v>37.953264976240099</v>
      </c>
      <c r="G1499" s="1">
        <v>0</v>
      </c>
      <c r="H1499" s="1">
        <v>17.946261790591802</v>
      </c>
      <c r="I1499" s="1">
        <v>2.6615986369648899</v>
      </c>
      <c r="J1499" s="1">
        <v>7.3743520455226097</v>
      </c>
      <c r="K1499" s="1">
        <v>7.3763223797349404</v>
      </c>
      <c r="L1499" s="1">
        <v>0</v>
      </c>
      <c r="M1499" s="1">
        <v>0</v>
      </c>
      <c r="N1499" s="1">
        <v>0</v>
      </c>
      <c r="O1499" s="1">
        <v>0</v>
      </c>
      <c r="P1499" s="1">
        <v>1</v>
      </c>
      <c r="Q1499" s="1">
        <v>0</v>
      </c>
      <c r="R1499" s="1">
        <v>143</v>
      </c>
      <c r="S1499" s="1">
        <v>100</v>
      </c>
      <c r="T1499" s="1">
        <v>287.14025203510403</v>
      </c>
      <c r="U1499" s="1">
        <v>140.853987151306</v>
      </c>
      <c r="V1499" s="1">
        <v>77.680475404616999</v>
      </c>
      <c r="W1499" s="1">
        <v>331.96040955877902</v>
      </c>
      <c r="X1499" s="1">
        <v>19.7351492560441</v>
      </c>
      <c r="Y1499" s="1">
        <v>3.69869036750026</v>
      </c>
      <c r="Z1499" s="1">
        <v>1</v>
      </c>
      <c r="AA1499" s="1">
        <v>0</v>
      </c>
      <c r="AB1499" s="1">
        <v>0.431787941906217</v>
      </c>
      <c r="AC1499" s="1">
        <v>0</v>
      </c>
      <c r="AD1499" s="1">
        <v>0</v>
      </c>
      <c r="AE1499" s="1">
        <v>0</v>
      </c>
      <c r="AF1499" s="1">
        <v>0</v>
      </c>
      <c r="AG1499" s="1">
        <v>0</v>
      </c>
      <c r="AH1499" s="1">
        <v>1</v>
      </c>
    </row>
    <row r="1500" spans="1:34" hidden="1" x14ac:dyDescent="0.35">
      <c r="A1500" s="1">
        <v>6249</v>
      </c>
      <c r="B1500" s="1">
        <v>77</v>
      </c>
      <c r="C1500" s="1">
        <v>1</v>
      </c>
      <c r="D1500" s="1">
        <v>0</v>
      </c>
      <c r="E1500" s="1">
        <v>2</v>
      </c>
      <c r="F1500" s="1">
        <v>25.544632720345199</v>
      </c>
      <c r="G1500" s="1">
        <v>0</v>
      </c>
      <c r="H1500" s="1">
        <v>8.1520472681967995</v>
      </c>
      <c r="I1500" s="1">
        <v>1.69897792112003</v>
      </c>
      <c r="J1500" s="1">
        <v>7.1322918444970096</v>
      </c>
      <c r="K1500" s="1">
        <v>5.5202495937396501</v>
      </c>
      <c r="L1500" s="1">
        <v>0</v>
      </c>
      <c r="M1500" s="1">
        <v>0</v>
      </c>
      <c r="N1500" s="1">
        <v>0</v>
      </c>
      <c r="O1500" s="1">
        <v>1</v>
      </c>
      <c r="P1500" s="1">
        <v>0</v>
      </c>
      <c r="Q1500" s="1">
        <v>0</v>
      </c>
      <c r="R1500" s="1">
        <v>113</v>
      </c>
      <c r="S1500" s="1">
        <v>84</v>
      </c>
      <c r="T1500" s="1">
        <v>196.16963054362401</v>
      </c>
      <c r="U1500" s="1">
        <v>128.92081803659201</v>
      </c>
      <c r="V1500" s="1">
        <v>23.7994071007721</v>
      </c>
      <c r="W1500" s="1">
        <v>128.38799584916299</v>
      </c>
      <c r="X1500" s="1">
        <v>3.2598026632264001</v>
      </c>
      <c r="Y1500" s="1">
        <v>7.0833528426202701</v>
      </c>
      <c r="Z1500" s="1">
        <v>0</v>
      </c>
      <c r="AA1500" s="1">
        <v>0</v>
      </c>
      <c r="AB1500" s="1">
        <v>9.6274900251747901</v>
      </c>
      <c r="AC1500" s="1">
        <v>1</v>
      </c>
      <c r="AD1500" s="1">
        <v>0</v>
      </c>
      <c r="AE1500" s="1">
        <v>0</v>
      </c>
      <c r="AF1500" s="1">
        <v>0</v>
      </c>
      <c r="AG1500" s="1">
        <v>0</v>
      </c>
      <c r="AH1500" s="1">
        <v>0</v>
      </c>
    </row>
    <row r="1501" spans="1:34" hidden="1" x14ac:dyDescent="0.35">
      <c r="A1501" s="1">
        <v>6250</v>
      </c>
      <c r="B1501" s="1">
        <v>88</v>
      </c>
      <c r="C1501" s="1">
        <v>1</v>
      </c>
      <c r="D1501" s="1">
        <v>0</v>
      </c>
      <c r="E1501" s="1">
        <v>2</v>
      </c>
      <c r="F1501" s="1">
        <v>27.912081546028599</v>
      </c>
      <c r="G1501" s="1">
        <v>0</v>
      </c>
      <c r="H1501" s="1">
        <v>10.324913466181201</v>
      </c>
      <c r="I1501" s="1">
        <v>0.77445706039344497</v>
      </c>
      <c r="J1501" s="1">
        <v>7.5319444563848501</v>
      </c>
      <c r="K1501" s="1">
        <v>7.8369665881287203</v>
      </c>
      <c r="L1501" s="1">
        <v>1</v>
      </c>
      <c r="M1501" s="1">
        <v>1</v>
      </c>
      <c r="N1501" s="1">
        <v>0</v>
      </c>
      <c r="O1501" s="1">
        <v>0</v>
      </c>
      <c r="P1501" s="1">
        <v>0</v>
      </c>
      <c r="Q1501" s="1">
        <v>0</v>
      </c>
      <c r="R1501" s="1">
        <v>143</v>
      </c>
      <c r="S1501" s="1">
        <v>87</v>
      </c>
      <c r="T1501" s="1">
        <v>262.77041815853897</v>
      </c>
      <c r="U1501" s="1">
        <v>106.644486007498</v>
      </c>
      <c r="V1501" s="1">
        <v>60.249090800614297</v>
      </c>
      <c r="W1501" s="1">
        <v>397.85955557513898</v>
      </c>
      <c r="X1501" s="1">
        <v>6.8615407485466502</v>
      </c>
      <c r="Y1501" s="1">
        <v>9.15642620342188</v>
      </c>
      <c r="Z1501" s="1">
        <v>0</v>
      </c>
      <c r="AA1501" s="1">
        <v>0</v>
      </c>
      <c r="AB1501" s="1">
        <v>1.2470685200980001</v>
      </c>
      <c r="AC1501" s="1">
        <v>0</v>
      </c>
      <c r="AD1501" s="1">
        <v>0</v>
      </c>
      <c r="AE1501" s="1">
        <v>0</v>
      </c>
      <c r="AF1501" s="1">
        <v>0</v>
      </c>
      <c r="AG1501" s="1">
        <v>1</v>
      </c>
      <c r="AH1501" s="1">
        <v>0</v>
      </c>
    </row>
    <row r="1502" spans="1:34" hidden="1" x14ac:dyDescent="0.35">
      <c r="A1502" s="1">
        <v>6251</v>
      </c>
      <c r="B1502" s="1">
        <v>77</v>
      </c>
      <c r="C1502" s="1">
        <v>0</v>
      </c>
      <c r="D1502" s="1">
        <v>0</v>
      </c>
      <c r="E1502" s="1">
        <v>2</v>
      </c>
      <c r="F1502" s="1">
        <v>19.538408394867499</v>
      </c>
      <c r="G1502" s="1">
        <v>0</v>
      </c>
      <c r="H1502" s="1">
        <v>3.4260596237290502</v>
      </c>
      <c r="I1502" s="1">
        <v>1.5301289050032301</v>
      </c>
      <c r="J1502" s="1">
        <v>9.9174616536675302</v>
      </c>
      <c r="K1502" s="1">
        <v>9.6079868448129808</v>
      </c>
      <c r="L1502" s="1">
        <v>0</v>
      </c>
      <c r="M1502" s="1">
        <v>1</v>
      </c>
      <c r="N1502" s="1">
        <v>0</v>
      </c>
      <c r="O1502" s="1">
        <v>1</v>
      </c>
      <c r="P1502" s="1">
        <v>0</v>
      </c>
      <c r="Q1502" s="1">
        <v>0</v>
      </c>
      <c r="R1502" s="1">
        <v>175</v>
      </c>
      <c r="S1502" s="1">
        <v>67</v>
      </c>
      <c r="T1502" s="1">
        <v>192.01398993016801</v>
      </c>
      <c r="U1502" s="1">
        <v>163.573998864678</v>
      </c>
      <c r="V1502" s="1">
        <v>60.672395254193397</v>
      </c>
      <c r="W1502" s="1">
        <v>171.71363265947301</v>
      </c>
      <c r="X1502" s="1">
        <v>20.329456401497399</v>
      </c>
      <c r="Y1502" s="1">
        <v>3.8468079980851599</v>
      </c>
      <c r="Z1502" s="1">
        <v>0</v>
      </c>
      <c r="AA1502" s="1">
        <v>0</v>
      </c>
      <c r="AB1502" s="1">
        <v>7.0516112579569601</v>
      </c>
      <c r="AC1502" s="1">
        <v>1</v>
      </c>
      <c r="AD1502" s="1">
        <v>0</v>
      </c>
      <c r="AE1502" s="1">
        <v>1</v>
      </c>
      <c r="AF1502" s="1">
        <v>0</v>
      </c>
      <c r="AG1502" s="1">
        <v>1</v>
      </c>
      <c r="AH1502" s="1">
        <v>0</v>
      </c>
    </row>
    <row r="1503" spans="1:34" hidden="1" x14ac:dyDescent="0.35">
      <c r="A1503" s="1">
        <v>6252</v>
      </c>
      <c r="B1503" s="1">
        <v>62</v>
      </c>
      <c r="C1503" s="1">
        <v>1</v>
      </c>
      <c r="D1503" s="1">
        <v>3</v>
      </c>
      <c r="E1503" s="1">
        <v>0</v>
      </c>
      <c r="F1503" s="1">
        <v>28.632492702874799</v>
      </c>
      <c r="G1503" s="1">
        <v>0</v>
      </c>
      <c r="H1503" s="1">
        <v>1.0209329993765199</v>
      </c>
      <c r="I1503" s="1">
        <v>3.3617716607321002</v>
      </c>
      <c r="J1503" s="1">
        <v>5.2475916398778999</v>
      </c>
      <c r="K1503" s="1">
        <v>4.21106882836777</v>
      </c>
      <c r="L1503" s="1">
        <v>1</v>
      </c>
      <c r="M1503" s="1">
        <v>0</v>
      </c>
      <c r="N1503" s="1">
        <v>0</v>
      </c>
      <c r="O1503" s="1">
        <v>1</v>
      </c>
      <c r="P1503" s="1">
        <v>0</v>
      </c>
      <c r="Q1503" s="1">
        <v>1</v>
      </c>
      <c r="R1503" s="1">
        <v>93</v>
      </c>
      <c r="S1503" s="1">
        <v>72</v>
      </c>
      <c r="T1503" s="1">
        <v>240.26178033005499</v>
      </c>
      <c r="U1503" s="1">
        <v>194.91212224081201</v>
      </c>
      <c r="V1503" s="1">
        <v>91.913848634153396</v>
      </c>
      <c r="W1503" s="1">
        <v>179.52694811870299</v>
      </c>
      <c r="X1503" s="1">
        <v>21.758250848240699</v>
      </c>
      <c r="Y1503" s="1">
        <v>7.6548626972180598</v>
      </c>
      <c r="Z1503" s="1">
        <v>0</v>
      </c>
      <c r="AA1503" s="1">
        <v>0</v>
      </c>
      <c r="AB1503" s="1">
        <v>1.08088180036306</v>
      </c>
      <c r="AC1503" s="1">
        <v>1</v>
      </c>
      <c r="AD1503" s="1">
        <v>0</v>
      </c>
      <c r="AE1503" s="1">
        <v>1</v>
      </c>
      <c r="AF1503" s="1">
        <v>0</v>
      </c>
      <c r="AG1503" s="1">
        <v>0</v>
      </c>
      <c r="AH1503" s="1">
        <v>0</v>
      </c>
    </row>
    <row r="1504" spans="1:34" x14ac:dyDescent="0.35">
      <c r="A1504" s="1">
        <v>6253</v>
      </c>
      <c r="B1504" s="1">
        <v>65</v>
      </c>
      <c r="C1504" s="1">
        <v>0</v>
      </c>
      <c r="D1504" s="1">
        <v>0</v>
      </c>
      <c r="E1504" s="1">
        <v>1</v>
      </c>
      <c r="F1504" s="1">
        <v>35.234721333081602</v>
      </c>
      <c r="G1504" s="1">
        <v>1</v>
      </c>
      <c r="H1504" s="1">
        <v>3.8921406862336001</v>
      </c>
      <c r="I1504" s="1">
        <v>4.4458975710618303</v>
      </c>
      <c r="J1504" s="1">
        <v>2.0285603986327398</v>
      </c>
      <c r="K1504" s="1">
        <v>6.8678439336447497</v>
      </c>
      <c r="L1504" s="1">
        <v>0</v>
      </c>
      <c r="M1504" s="1">
        <v>0</v>
      </c>
      <c r="N1504" s="1">
        <v>1</v>
      </c>
      <c r="O1504" s="1">
        <v>0</v>
      </c>
      <c r="P1504" s="1">
        <v>0</v>
      </c>
      <c r="Q1504" s="1">
        <v>1</v>
      </c>
      <c r="R1504" s="1">
        <v>160</v>
      </c>
      <c r="S1504" s="1">
        <v>96</v>
      </c>
      <c r="T1504" s="1">
        <v>195.60990701219001</v>
      </c>
      <c r="U1504" s="1">
        <v>53.9664544337979</v>
      </c>
      <c r="V1504" s="1">
        <v>49.302917669155299</v>
      </c>
      <c r="W1504" s="1">
        <v>138.58061041802699</v>
      </c>
      <c r="X1504" s="1">
        <v>14.5017800542907</v>
      </c>
      <c r="Y1504" s="1">
        <v>2.0639139580168799</v>
      </c>
      <c r="Z1504" s="1">
        <v>0</v>
      </c>
      <c r="AA1504" s="1">
        <v>1</v>
      </c>
      <c r="AB1504" s="1">
        <v>0.18160381231515299</v>
      </c>
      <c r="AC1504" s="1">
        <v>0</v>
      </c>
      <c r="AD1504" s="1">
        <v>0</v>
      </c>
      <c r="AE1504" s="1">
        <v>0</v>
      </c>
      <c r="AF1504" s="1">
        <v>1</v>
      </c>
      <c r="AG1504" s="1">
        <v>0</v>
      </c>
      <c r="AH1504" s="1">
        <v>1</v>
      </c>
    </row>
    <row r="1505" spans="1:34" hidden="1" x14ac:dyDescent="0.35">
      <c r="A1505" s="1">
        <v>6254</v>
      </c>
      <c r="B1505" s="1">
        <v>80</v>
      </c>
      <c r="C1505" s="1">
        <v>0</v>
      </c>
      <c r="D1505" s="1">
        <v>2</v>
      </c>
      <c r="E1505" s="1">
        <v>1</v>
      </c>
      <c r="F1505" s="1">
        <v>29.693726897506</v>
      </c>
      <c r="G1505" s="1">
        <v>0</v>
      </c>
      <c r="H1505" s="1">
        <v>13.5180779376205</v>
      </c>
      <c r="I1505" s="1">
        <v>8.4307929355772799</v>
      </c>
      <c r="J1505" s="1">
        <v>4.2111577492030197</v>
      </c>
      <c r="K1505" s="1">
        <v>7.3008754335747303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0</v>
      </c>
      <c r="R1505" s="1">
        <v>124</v>
      </c>
      <c r="S1505" s="1">
        <v>80</v>
      </c>
      <c r="T1505" s="1">
        <v>211.820941308274</v>
      </c>
      <c r="U1505" s="1">
        <v>111.386801193667</v>
      </c>
      <c r="V1505" s="1">
        <v>77.292236973175605</v>
      </c>
      <c r="W1505" s="1">
        <v>96.556190359957299</v>
      </c>
      <c r="X1505" s="1">
        <v>15.390361768456</v>
      </c>
      <c r="Y1505" s="1">
        <v>0.96061388926755797</v>
      </c>
      <c r="Z1505" s="1">
        <v>0</v>
      </c>
      <c r="AA1505" s="1">
        <v>0</v>
      </c>
      <c r="AB1505" s="1">
        <v>6.9974533087187503</v>
      </c>
      <c r="AC1505" s="1">
        <v>0</v>
      </c>
      <c r="AD1505" s="1">
        <v>0</v>
      </c>
      <c r="AE1505" s="1">
        <v>0</v>
      </c>
      <c r="AF1505" s="1">
        <v>0</v>
      </c>
      <c r="AG1505" s="1">
        <v>0</v>
      </c>
      <c r="AH1505" s="1">
        <v>0</v>
      </c>
    </row>
    <row r="1506" spans="1:34" x14ac:dyDescent="0.35">
      <c r="A1506" s="1">
        <v>6255</v>
      </c>
      <c r="B1506" s="1">
        <v>84</v>
      </c>
      <c r="C1506" s="1">
        <v>1</v>
      </c>
      <c r="D1506" s="1">
        <v>0</v>
      </c>
      <c r="E1506" s="1">
        <v>1</v>
      </c>
      <c r="F1506" s="1">
        <v>29.631785981806601</v>
      </c>
      <c r="G1506" s="1">
        <v>0</v>
      </c>
      <c r="H1506" s="1">
        <v>7.3220392892136603</v>
      </c>
      <c r="I1506" s="1">
        <v>1.26840558791728</v>
      </c>
      <c r="J1506" s="1">
        <v>6.9215421414045304</v>
      </c>
      <c r="K1506" s="1">
        <v>5.2296542330952303</v>
      </c>
      <c r="L1506" s="1">
        <v>1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115</v>
      </c>
      <c r="S1506" s="1">
        <v>61</v>
      </c>
      <c r="T1506" s="1">
        <v>190.25296314505101</v>
      </c>
      <c r="U1506" s="1">
        <v>76.409499986417899</v>
      </c>
      <c r="V1506" s="1">
        <v>99.682816383025695</v>
      </c>
      <c r="W1506" s="1">
        <v>117.58743830632</v>
      </c>
      <c r="X1506" s="1">
        <v>10.7366614925229</v>
      </c>
      <c r="Y1506" s="1">
        <v>1.9500481437572299</v>
      </c>
      <c r="Z1506" s="1">
        <v>0</v>
      </c>
      <c r="AA1506" s="1">
        <v>1</v>
      </c>
      <c r="AB1506" s="1">
        <v>2.4173148370331501</v>
      </c>
      <c r="AC1506" s="1">
        <v>0</v>
      </c>
      <c r="AD1506" s="1">
        <v>0</v>
      </c>
      <c r="AE1506" s="1">
        <v>0</v>
      </c>
      <c r="AF1506" s="1">
        <v>0</v>
      </c>
      <c r="AG1506" s="1">
        <v>1</v>
      </c>
      <c r="AH1506" s="1">
        <v>1</v>
      </c>
    </row>
    <row r="1507" spans="1:34" hidden="1" x14ac:dyDescent="0.35">
      <c r="A1507" s="1">
        <v>6256</v>
      </c>
      <c r="B1507" s="1">
        <v>73</v>
      </c>
      <c r="C1507" s="1">
        <v>1</v>
      </c>
      <c r="D1507" s="1">
        <v>1</v>
      </c>
      <c r="E1507" s="1">
        <v>1</v>
      </c>
      <c r="F1507" s="1">
        <v>37.5848341372105</v>
      </c>
      <c r="G1507" s="1">
        <v>0</v>
      </c>
      <c r="H1507" s="1">
        <v>7.9896608870288697</v>
      </c>
      <c r="I1507" s="1">
        <v>2.3364850193745901</v>
      </c>
      <c r="J1507" s="1">
        <v>6.4689623946997301</v>
      </c>
      <c r="K1507" s="1">
        <v>6.1112973875609198</v>
      </c>
      <c r="L1507" s="1">
        <v>0</v>
      </c>
      <c r="M1507" s="1">
        <v>0</v>
      </c>
      <c r="N1507" s="1">
        <v>1</v>
      </c>
      <c r="O1507" s="1">
        <v>0</v>
      </c>
      <c r="P1507" s="1">
        <v>0</v>
      </c>
      <c r="Q1507" s="1">
        <v>0</v>
      </c>
      <c r="R1507" s="1">
        <v>178</v>
      </c>
      <c r="S1507" s="1">
        <v>95</v>
      </c>
      <c r="T1507" s="1">
        <v>267.43304207997198</v>
      </c>
      <c r="U1507" s="1">
        <v>71.2901743729077</v>
      </c>
      <c r="V1507" s="1">
        <v>98.578670589133793</v>
      </c>
      <c r="W1507" s="1">
        <v>265.317057322403</v>
      </c>
      <c r="X1507" s="1">
        <v>14.7318405282544</v>
      </c>
      <c r="Y1507" s="1">
        <v>8.9174870150479197</v>
      </c>
      <c r="Z1507" s="1">
        <v>0</v>
      </c>
      <c r="AA1507" s="1">
        <v>0</v>
      </c>
      <c r="AB1507" s="1">
        <v>7.0595275760040996</v>
      </c>
      <c r="AC1507" s="1">
        <v>0</v>
      </c>
      <c r="AD1507" s="1">
        <v>0</v>
      </c>
      <c r="AE1507" s="1">
        <v>0</v>
      </c>
      <c r="AF1507" s="1">
        <v>0</v>
      </c>
      <c r="AG1507" s="1">
        <v>0</v>
      </c>
      <c r="AH1507" s="1">
        <v>0</v>
      </c>
    </row>
    <row r="1508" spans="1:34" hidden="1" x14ac:dyDescent="0.35">
      <c r="A1508" s="1">
        <v>6257</v>
      </c>
      <c r="B1508" s="1">
        <v>61</v>
      </c>
      <c r="C1508" s="1">
        <v>0</v>
      </c>
      <c r="D1508" s="1">
        <v>1</v>
      </c>
      <c r="E1508" s="1">
        <v>2</v>
      </c>
      <c r="F1508" s="1">
        <v>20.1855843073253</v>
      </c>
      <c r="G1508" s="1">
        <v>0</v>
      </c>
      <c r="H1508" s="1">
        <v>10.480176661836699</v>
      </c>
      <c r="I1508" s="1">
        <v>0.45863968386315501</v>
      </c>
      <c r="J1508" s="1">
        <v>4.3425525840475396</v>
      </c>
      <c r="K1508" s="1">
        <v>4.3068600913989297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114</v>
      </c>
      <c r="S1508" s="1">
        <v>98</v>
      </c>
      <c r="T1508" s="1">
        <v>223.341474552514</v>
      </c>
      <c r="U1508" s="1">
        <v>162.88988371159999</v>
      </c>
      <c r="V1508" s="1">
        <v>50.080327515722097</v>
      </c>
      <c r="W1508" s="1">
        <v>173.25215187802701</v>
      </c>
      <c r="X1508" s="1">
        <v>19.040340057762901</v>
      </c>
      <c r="Y1508" s="1">
        <v>3.1562954034194601</v>
      </c>
      <c r="Z1508" s="1">
        <v>0</v>
      </c>
      <c r="AA1508" s="1">
        <v>0</v>
      </c>
      <c r="AB1508" s="1">
        <v>4.2283428886774299</v>
      </c>
      <c r="AC1508" s="1">
        <v>1</v>
      </c>
      <c r="AD1508" s="1">
        <v>0</v>
      </c>
      <c r="AE1508" s="1">
        <v>0</v>
      </c>
      <c r="AF1508" s="1">
        <v>0</v>
      </c>
      <c r="AG1508" s="1">
        <v>1</v>
      </c>
      <c r="AH1508" s="1">
        <v>0</v>
      </c>
    </row>
    <row r="1509" spans="1:34" x14ac:dyDescent="0.35">
      <c r="A1509" s="1">
        <v>6258</v>
      </c>
      <c r="B1509" s="1">
        <v>82</v>
      </c>
      <c r="C1509" s="1">
        <v>1</v>
      </c>
      <c r="D1509" s="1">
        <v>0</v>
      </c>
      <c r="E1509" s="1">
        <v>0</v>
      </c>
      <c r="F1509" s="1">
        <v>32.912731914568901</v>
      </c>
      <c r="G1509" s="1">
        <v>0</v>
      </c>
      <c r="H1509" s="1">
        <v>7.8581059140234899</v>
      </c>
      <c r="I1509" s="1">
        <v>7.4953477704165401</v>
      </c>
      <c r="J1509" s="1">
        <v>7.5174587645623596</v>
      </c>
      <c r="K1509" s="1">
        <v>5.9718921205365101</v>
      </c>
      <c r="L1509" s="1">
        <v>0</v>
      </c>
      <c r="M1509" s="1">
        <v>0</v>
      </c>
      <c r="N1509" s="1">
        <v>0</v>
      </c>
      <c r="O1509" s="1">
        <v>1</v>
      </c>
      <c r="P1509" s="1">
        <v>1</v>
      </c>
      <c r="Q1509" s="1">
        <v>0</v>
      </c>
      <c r="R1509" s="1">
        <v>152</v>
      </c>
      <c r="S1509" s="1">
        <v>115</v>
      </c>
      <c r="T1509" s="1">
        <v>287.31238040250003</v>
      </c>
      <c r="U1509" s="1">
        <v>125.81430321223399</v>
      </c>
      <c r="V1509" s="1">
        <v>51.673881767878001</v>
      </c>
      <c r="W1509" s="1">
        <v>288.73223282449197</v>
      </c>
      <c r="X1509" s="1">
        <v>23.018543035178901</v>
      </c>
      <c r="Y1509" s="1">
        <v>8.7021198497780503</v>
      </c>
      <c r="Z1509" s="1">
        <v>0</v>
      </c>
      <c r="AA1509" s="1">
        <v>1</v>
      </c>
      <c r="AB1509" s="1">
        <v>0.203655035190376</v>
      </c>
      <c r="AC1509" s="1">
        <v>0</v>
      </c>
      <c r="AD1509" s="1">
        <v>0</v>
      </c>
      <c r="AE1509" s="1">
        <v>0</v>
      </c>
      <c r="AF1509" s="1">
        <v>0</v>
      </c>
      <c r="AG1509" s="1">
        <v>0</v>
      </c>
      <c r="AH1509" s="1">
        <v>1</v>
      </c>
    </row>
    <row r="1510" spans="1:34" x14ac:dyDescent="0.35">
      <c r="A1510" s="1">
        <v>6259</v>
      </c>
      <c r="B1510" s="1">
        <v>90</v>
      </c>
      <c r="C1510" s="1">
        <v>1</v>
      </c>
      <c r="D1510" s="1">
        <v>0</v>
      </c>
      <c r="E1510" s="1">
        <v>0</v>
      </c>
      <c r="F1510" s="1">
        <v>30.784424244680199</v>
      </c>
      <c r="G1510" s="1">
        <v>0</v>
      </c>
      <c r="H1510" s="1">
        <v>4.18798274581592</v>
      </c>
      <c r="I1510" s="1">
        <v>8.0476481184973707</v>
      </c>
      <c r="J1510" s="1">
        <v>2.7484553255929902</v>
      </c>
      <c r="K1510" s="1">
        <v>9.94466839984341</v>
      </c>
      <c r="L1510" s="1">
        <v>1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172</v>
      </c>
      <c r="S1510" s="1">
        <v>110</v>
      </c>
      <c r="T1510" s="1">
        <v>197.32300962703599</v>
      </c>
      <c r="U1510" s="1">
        <v>112.249242898414</v>
      </c>
      <c r="V1510" s="1">
        <v>72.326901237563604</v>
      </c>
      <c r="W1510" s="1">
        <v>140.48334459116799</v>
      </c>
      <c r="X1510" s="1">
        <v>4.1717195586614704</v>
      </c>
      <c r="Y1510" s="1">
        <v>6.0222286315461702</v>
      </c>
      <c r="Z1510" s="1">
        <v>0</v>
      </c>
      <c r="AA1510" s="1">
        <v>1</v>
      </c>
      <c r="AB1510" s="1">
        <v>1.0493225569012601</v>
      </c>
      <c r="AC1510" s="1">
        <v>0</v>
      </c>
      <c r="AD1510" s="1">
        <v>0</v>
      </c>
      <c r="AE1510" s="1">
        <v>0</v>
      </c>
      <c r="AF1510" s="1">
        <v>0</v>
      </c>
      <c r="AG1510" s="1">
        <v>0</v>
      </c>
      <c r="AH1510" s="1">
        <v>1</v>
      </c>
    </row>
    <row r="1511" spans="1:34" hidden="1" x14ac:dyDescent="0.35">
      <c r="A1511" s="1">
        <v>6260</v>
      </c>
      <c r="B1511" s="1">
        <v>64</v>
      </c>
      <c r="C1511" s="1">
        <v>0</v>
      </c>
      <c r="D1511" s="1">
        <v>0</v>
      </c>
      <c r="E1511" s="1">
        <v>1</v>
      </c>
      <c r="F1511" s="1">
        <v>34.932597699980199</v>
      </c>
      <c r="G1511" s="1">
        <v>0</v>
      </c>
      <c r="H1511" s="1">
        <v>8.6589414571536594</v>
      </c>
      <c r="I1511" s="1">
        <v>0.40305911695977398</v>
      </c>
      <c r="J1511" s="1">
        <v>6.7949363560005303</v>
      </c>
      <c r="K1511" s="1">
        <v>6.3438991023538804</v>
      </c>
      <c r="L1511" s="1">
        <v>0</v>
      </c>
      <c r="M1511" s="1">
        <v>0</v>
      </c>
      <c r="N1511" s="1">
        <v>0</v>
      </c>
      <c r="O1511" s="1">
        <v>1</v>
      </c>
      <c r="P1511" s="1">
        <v>0</v>
      </c>
      <c r="Q1511" s="1">
        <v>0</v>
      </c>
      <c r="R1511" s="1">
        <v>107</v>
      </c>
      <c r="S1511" s="1">
        <v>70</v>
      </c>
      <c r="T1511" s="1">
        <v>277.843193772289</v>
      </c>
      <c r="U1511" s="1">
        <v>130.24873387354901</v>
      </c>
      <c r="V1511" s="1">
        <v>49.839194672935697</v>
      </c>
      <c r="W1511" s="1">
        <v>379.472502376036</v>
      </c>
      <c r="X1511" s="1">
        <v>14.201257447388601</v>
      </c>
      <c r="Y1511" s="1">
        <v>1.5497487175357401</v>
      </c>
      <c r="Z1511" s="1">
        <v>0</v>
      </c>
      <c r="AA1511" s="1">
        <v>0</v>
      </c>
      <c r="AB1511" s="1">
        <v>6.3718840293074797</v>
      </c>
      <c r="AC1511" s="1">
        <v>0</v>
      </c>
      <c r="AD1511" s="1">
        <v>0</v>
      </c>
      <c r="AE1511" s="1">
        <v>0</v>
      </c>
      <c r="AF1511" s="1">
        <v>0</v>
      </c>
      <c r="AG1511" s="1">
        <v>0</v>
      </c>
      <c r="AH1511" s="1">
        <v>0</v>
      </c>
    </row>
    <row r="1512" spans="1:34" x14ac:dyDescent="0.35">
      <c r="A1512" s="1">
        <v>6261</v>
      </c>
      <c r="B1512" s="1">
        <v>89</v>
      </c>
      <c r="C1512" s="1">
        <v>0</v>
      </c>
      <c r="D1512" s="1">
        <v>3</v>
      </c>
      <c r="E1512" s="1">
        <v>1</v>
      </c>
      <c r="F1512" s="1">
        <v>26.525257327247601</v>
      </c>
      <c r="G1512" s="1">
        <v>0</v>
      </c>
      <c r="H1512" s="1">
        <v>5.9231491318092697</v>
      </c>
      <c r="I1512" s="1">
        <v>1.8557196432643801</v>
      </c>
      <c r="J1512" s="1">
        <v>1.2818466450911501</v>
      </c>
      <c r="K1512" s="1">
        <v>8.8768632295534307</v>
      </c>
      <c r="L1512" s="1">
        <v>1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111</v>
      </c>
      <c r="S1512" s="1">
        <v>86</v>
      </c>
      <c r="T1512" s="1">
        <v>298.60051872689701</v>
      </c>
      <c r="U1512" s="1">
        <v>75.447614390774902</v>
      </c>
      <c r="V1512" s="1">
        <v>36.963659075225699</v>
      </c>
      <c r="W1512" s="1">
        <v>279.33073713798098</v>
      </c>
      <c r="X1512" s="1">
        <v>13.870698394068899</v>
      </c>
      <c r="Y1512" s="1">
        <v>0.64949013549550105</v>
      </c>
      <c r="Z1512" s="1">
        <v>0</v>
      </c>
      <c r="AA1512" s="1">
        <v>0</v>
      </c>
      <c r="AB1512" s="1">
        <v>0.98066739243324597</v>
      </c>
      <c r="AC1512" s="1">
        <v>0</v>
      </c>
      <c r="AD1512" s="1">
        <v>0</v>
      </c>
      <c r="AE1512" s="1">
        <v>0</v>
      </c>
      <c r="AF1512" s="1">
        <v>0</v>
      </c>
      <c r="AG1512" s="1">
        <v>0</v>
      </c>
      <c r="AH1512" s="1">
        <v>1</v>
      </c>
    </row>
    <row r="1513" spans="1:34" hidden="1" x14ac:dyDescent="0.35">
      <c r="A1513" s="1">
        <v>6262</v>
      </c>
      <c r="B1513" s="1">
        <v>79</v>
      </c>
      <c r="C1513" s="1">
        <v>0</v>
      </c>
      <c r="D1513" s="1">
        <v>0</v>
      </c>
      <c r="E1513" s="1">
        <v>0</v>
      </c>
      <c r="F1513" s="1">
        <v>25.6809842337709</v>
      </c>
      <c r="G1513" s="1">
        <v>1</v>
      </c>
      <c r="H1513" s="1">
        <v>0.20033677847912201</v>
      </c>
      <c r="I1513" s="1">
        <v>1.6674338426241699</v>
      </c>
      <c r="J1513" s="1">
        <v>9.9471912171401105</v>
      </c>
      <c r="K1513" s="1">
        <v>7.3454143485346304</v>
      </c>
      <c r="L1513" s="1">
        <v>0</v>
      </c>
      <c r="M1513" s="1">
        <v>1</v>
      </c>
      <c r="N1513" s="1">
        <v>1</v>
      </c>
      <c r="O1513" s="1">
        <v>0</v>
      </c>
      <c r="P1513" s="1">
        <v>0</v>
      </c>
      <c r="Q1513" s="1">
        <v>0</v>
      </c>
      <c r="R1513" s="1">
        <v>142</v>
      </c>
      <c r="S1513" s="1">
        <v>64</v>
      </c>
      <c r="T1513" s="1">
        <v>243.44109985078401</v>
      </c>
      <c r="U1513" s="1">
        <v>116.32368601699601</v>
      </c>
      <c r="V1513" s="1">
        <v>58.907313591050801</v>
      </c>
      <c r="W1513" s="1">
        <v>393.17726636182402</v>
      </c>
      <c r="X1513" s="1">
        <v>11.09966472859</v>
      </c>
      <c r="Y1513" s="1">
        <v>3.6542899077376299</v>
      </c>
      <c r="Z1513" s="1">
        <v>0</v>
      </c>
      <c r="AA1513" s="1">
        <v>0</v>
      </c>
      <c r="AB1513" s="1">
        <v>8.4705207705336498</v>
      </c>
      <c r="AC1513" s="1">
        <v>0</v>
      </c>
      <c r="AD1513" s="1">
        <v>0</v>
      </c>
      <c r="AE1513" s="1">
        <v>0</v>
      </c>
      <c r="AF1513" s="1">
        <v>0</v>
      </c>
      <c r="AG1513" s="1">
        <v>1</v>
      </c>
      <c r="AH1513" s="1">
        <v>0</v>
      </c>
    </row>
    <row r="1514" spans="1:34" hidden="1" x14ac:dyDescent="0.35">
      <c r="A1514" s="1">
        <v>6263</v>
      </c>
      <c r="B1514" s="1">
        <v>88</v>
      </c>
      <c r="C1514" s="1">
        <v>1</v>
      </c>
      <c r="D1514" s="1">
        <v>0</v>
      </c>
      <c r="E1514" s="1">
        <v>1</v>
      </c>
      <c r="F1514" s="1">
        <v>20.581211896101799</v>
      </c>
      <c r="G1514" s="1">
        <v>1</v>
      </c>
      <c r="H1514" s="1">
        <v>14.875343444063001</v>
      </c>
      <c r="I1514" s="1">
        <v>9.8554508326930303</v>
      </c>
      <c r="J1514" s="1">
        <v>2.5082894566597398</v>
      </c>
      <c r="K1514" s="1">
        <v>6.5916957455331699</v>
      </c>
      <c r="L1514" s="1">
        <v>0</v>
      </c>
      <c r="M1514" s="1">
        <v>0</v>
      </c>
      <c r="N1514" s="1">
        <v>0</v>
      </c>
      <c r="O1514" s="1">
        <v>0</v>
      </c>
      <c r="P1514" s="1">
        <v>1</v>
      </c>
      <c r="Q1514" s="1">
        <v>0</v>
      </c>
      <c r="R1514" s="1">
        <v>106</v>
      </c>
      <c r="S1514" s="1">
        <v>97</v>
      </c>
      <c r="T1514" s="1">
        <v>213.186353905402</v>
      </c>
      <c r="U1514" s="1">
        <v>153.77039662536299</v>
      </c>
      <c r="V1514" s="1">
        <v>85.553963065948693</v>
      </c>
      <c r="W1514" s="1">
        <v>218.39878117646401</v>
      </c>
      <c r="X1514" s="1">
        <v>0.466446529029723</v>
      </c>
      <c r="Y1514" s="1">
        <v>9.5501295766623802</v>
      </c>
      <c r="Z1514" s="1">
        <v>0</v>
      </c>
      <c r="AA1514" s="1">
        <v>0</v>
      </c>
      <c r="AB1514" s="1">
        <v>3.91338468119132</v>
      </c>
      <c r="AC1514" s="1">
        <v>0</v>
      </c>
      <c r="AD1514" s="1">
        <v>0</v>
      </c>
      <c r="AE1514" s="1">
        <v>0</v>
      </c>
      <c r="AF1514" s="1">
        <v>1</v>
      </c>
      <c r="AG1514" s="1">
        <v>0</v>
      </c>
      <c r="AH1514" s="1">
        <v>0</v>
      </c>
    </row>
    <row r="1515" spans="1:34" hidden="1" x14ac:dyDescent="0.35">
      <c r="A1515" s="1">
        <v>6264</v>
      </c>
      <c r="B1515" s="1">
        <v>78</v>
      </c>
      <c r="C1515" s="1">
        <v>0</v>
      </c>
      <c r="D1515" s="1">
        <v>0</v>
      </c>
      <c r="E1515" s="1">
        <v>2</v>
      </c>
      <c r="F1515" s="1">
        <v>28.139876066023401</v>
      </c>
      <c r="G1515" s="1">
        <v>1</v>
      </c>
      <c r="H1515" s="1">
        <v>10.5913053935205</v>
      </c>
      <c r="I1515" s="1">
        <v>5.7044142752887597</v>
      </c>
      <c r="J1515" s="1">
        <v>7.9139410565405699</v>
      </c>
      <c r="K1515" s="1">
        <v>9.9213869299954407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165</v>
      </c>
      <c r="S1515" s="1">
        <v>107</v>
      </c>
      <c r="T1515" s="1">
        <v>159.070119432322</v>
      </c>
      <c r="U1515" s="1">
        <v>129.89861109938099</v>
      </c>
      <c r="V1515" s="1">
        <v>30.787350783562001</v>
      </c>
      <c r="W1515" s="1">
        <v>207.78948439561199</v>
      </c>
      <c r="X1515" s="1">
        <v>28.8974600299983</v>
      </c>
      <c r="Y1515" s="1">
        <v>6.64858733408456</v>
      </c>
      <c r="Z1515" s="1">
        <v>0</v>
      </c>
      <c r="AA1515" s="1">
        <v>0</v>
      </c>
      <c r="AB1515" s="1">
        <v>3.1321070447102501</v>
      </c>
      <c r="AC1515" s="1">
        <v>1</v>
      </c>
      <c r="AD1515" s="1">
        <v>0</v>
      </c>
      <c r="AE1515" s="1">
        <v>0</v>
      </c>
      <c r="AF1515" s="1">
        <v>0</v>
      </c>
      <c r="AG1515" s="1">
        <v>0</v>
      </c>
      <c r="AH1515" s="1">
        <v>0</v>
      </c>
    </row>
    <row r="1516" spans="1:34" x14ac:dyDescent="0.35">
      <c r="A1516" s="1">
        <v>6265</v>
      </c>
      <c r="B1516" s="1">
        <v>67</v>
      </c>
      <c r="C1516" s="1">
        <v>0</v>
      </c>
      <c r="D1516" s="1">
        <v>2</v>
      </c>
      <c r="E1516" s="1">
        <v>2</v>
      </c>
      <c r="F1516" s="1">
        <v>28.493976603211198</v>
      </c>
      <c r="G1516" s="1">
        <v>0</v>
      </c>
      <c r="H1516" s="1">
        <v>14.614015327077301</v>
      </c>
      <c r="I1516" s="1">
        <v>1.7098050344464299</v>
      </c>
      <c r="J1516" s="1">
        <v>5.8846326694679201</v>
      </c>
      <c r="K1516" s="1">
        <v>7.5859918543284497</v>
      </c>
      <c r="L1516" s="1">
        <v>1</v>
      </c>
      <c r="M1516" s="1">
        <v>0</v>
      </c>
      <c r="N1516" s="1">
        <v>0</v>
      </c>
      <c r="O1516" s="1">
        <v>0</v>
      </c>
      <c r="P1516" s="1">
        <v>0</v>
      </c>
      <c r="Q1516" s="1">
        <v>1</v>
      </c>
      <c r="R1516" s="1">
        <v>154</v>
      </c>
      <c r="S1516" s="1">
        <v>96</v>
      </c>
      <c r="T1516" s="1">
        <v>191.20887561212101</v>
      </c>
      <c r="U1516" s="1">
        <v>121.887747937279</v>
      </c>
      <c r="V1516" s="1">
        <v>45.361638718764397</v>
      </c>
      <c r="W1516" s="1">
        <v>374.64613409026498</v>
      </c>
      <c r="X1516" s="1">
        <v>12.0540706551936</v>
      </c>
      <c r="Y1516" s="1">
        <v>1.1108241711751099</v>
      </c>
      <c r="Z1516" s="1">
        <v>0</v>
      </c>
      <c r="AA1516" s="1">
        <v>1</v>
      </c>
      <c r="AB1516" s="1">
        <v>1.56335599136932</v>
      </c>
      <c r="AC1516" s="1">
        <v>0</v>
      </c>
      <c r="AD1516" s="1">
        <v>1</v>
      </c>
      <c r="AE1516" s="1">
        <v>0</v>
      </c>
      <c r="AF1516" s="1">
        <v>1</v>
      </c>
      <c r="AG1516" s="1">
        <v>1</v>
      </c>
      <c r="AH1516" s="1">
        <v>1</v>
      </c>
    </row>
    <row r="1517" spans="1:34" hidden="1" x14ac:dyDescent="0.35">
      <c r="A1517" s="1">
        <v>6266</v>
      </c>
      <c r="B1517" s="1">
        <v>60</v>
      </c>
      <c r="C1517" s="1">
        <v>1</v>
      </c>
      <c r="D1517" s="1">
        <v>1</v>
      </c>
      <c r="E1517" s="1">
        <v>1</v>
      </c>
      <c r="F1517" s="1">
        <v>17.827528397012198</v>
      </c>
      <c r="G1517" s="1">
        <v>0</v>
      </c>
      <c r="H1517" s="1">
        <v>18.039699006283101</v>
      </c>
      <c r="I1517" s="1">
        <v>2.3337656165499898</v>
      </c>
      <c r="J1517" s="1">
        <v>8.0713536948307301</v>
      </c>
      <c r="K1517" s="1">
        <v>6.26928050416163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176</v>
      </c>
      <c r="S1517" s="1">
        <v>74</v>
      </c>
      <c r="T1517" s="1">
        <v>267.36107912164999</v>
      </c>
      <c r="U1517" s="1">
        <v>107.870454258431</v>
      </c>
      <c r="V1517" s="1">
        <v>33.039408768787901</v>
      </c>
      <c r="W1517" s="1">
        <v>297.15299627661801</v>
      </c>
      <c r="X1517" s="1">
        <v>27.695222058898999</v>
      </c>
      <c r="Y1517" s="1">
        <v>7.4951925859336397</v>
      </c>
      <c r="Z1517" s="1">
        <v>0</v>
      </c>
      <c r="AA1517" s="1">
        <v>0</v>
      </c>
      <c r="AB1517" s="1">
        <v>2.1708557820898999</v>
      </c>
      <c r="AC1517" s="1">
        <v>0</v>
      </c>
      <c r="AD1517" s="1">
        <v>0</v>
      </c>
      <c r="AE1517" s="1">
        <v>0</v>
      </c>
      <c r="AF1517" s="1">
        <v>1</v>
      </c>
      <c r="AG1517" s="1">
        <v>0</v>
      </c>
      <c r="AH1517" s="1">
        <v>0</v>
      </c>
    </row>
    <row r="1518" spans="1:34" hidden="1" x14ac:dyDescent="0.35">
      <c r="A1518" s="1">
        <v>6267</v>
      </c>
      <c r="B1518" s="1">
        <v>66</v>
      </c>
      <c r="C1518" s="1">
        <v>1</v>
      </c>
      <c r="D1518" s="1">
        <v>1</v>
      </c>
      <c r="E1518" s="1">
        <v>1</v>
      </c>
      <c r="F1518" s="1">
        <v>33.066830605780403</v>
      </c>
      <c r="G1518" s="1">
        <v>0</v>
      </c>
      <c r="H1518" s="1">
        <v>2.7157623024841802</v>
      </c>
      <c r="I1518" s="1">
        <v>5.4669189335151502</v>
      </c>
      <c r="J1518" s="1">
        <v>1.42648057154242</v>
      </c>
      <c r="K1518" s="1">
        <v>5.2040190140881899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151</v>
      </c>
      <c r="S1518" s="1">
        <v>84</v>
      </c>
      <c r="T1518" s="1">
        <v>199.18412821341801</v>
      </c>
      <c r="U1518" s="1">
        <v>164.24297427671101</v>
      </c>
      <c r="V1518" s="1">
        <v>96.291664609260494</v>
      </c>
      <c r="W1518" s="1">
        <v>234.30771939995199</v>
      </c>
      <c r="X1518" s="1">
        <v>25.0702385614284</v>
      </c>
      <c r="Y1518" s="1">
        <v>1.8617729279845601</v>
      </c>
      <c r="Z1518" s="1">
        <v>0</v>
      </c>
      <c r="AA1518" s="1">
        <v>0</v>
      </c>
      <c r="AB1518" s="1">
        <v>7.0981872943166398</v>
      </c>
      <c r="AC1518" s="1">
        <v>0</v>
      </c>
      <c r="AD1518" s="1">
        <v>1</v>
      </c>
      <c r="AE1518" s="1">
        <v>1</v>
      </c>
      <c r="AF1518" s="1">
        <v>0</v>
      </c>
      <c r="AG1518" s="1">
        <v>0</v>
      </c>
      <c r="AH1518" s="1">
        <v>0</v>
      </c>
    </row>
    <row r="1519" spans="1:34" x14ac:dyDescent="0.35">
      <c r="A1519" s="1">
        <v>6268</v>
      </c>
      <c r="B1519" s="1">
        <v>64</v>
      </c>
      <c r="C1519" s="1">
        <v>1</v>
      </c>
      <c r="D1519" s="1">
        <v>2</v>
      </c>
      <c r="E1519" s="1">
        <v>0</v>
      </c>
      <c r="F1519" s="1">
        <v>27.382827152193101</v>
      </c>
      <c r="G1519" s="1">
        <v>0</v>
      </c>
      <c r="H1519" s="1">
        <v>18.0901600924958</v>
      </c>
      <c r="I1519" s="1">
        <v>4.2137100797010998</v>
      </c>
      <c r="J1519" s="1">
        <v>8.8736613145482206</v>
      </c>
      <c r="K1519" s="1">
        <v>6.0823490082354601</v>
      </c>
      <c r="L1519" s="1">
        <v>1</v>
      </c>
      <c r="M1519" s="1">
        <v>1</v>
      </c>
      <c r="N1519" s="1">
        <v>0</v>
      </c>
      <c r="O1519" s="1">
        <v>0</v>
      </c>
      <c r="P1519" s="1">
        <v>0</v>
      </c>
      <c r="Q1519" s="1">
        <v>0</v>
      </c>
      <c r="R1519" s="1">
        <v>106</v>
      </c>
      <c r="S1519" s="1">
        <v>97</v>
      </c>
      <c r="T1519" s="1">
        <v>263.58052816361902</v>
      </c>
      <c r="U1519" s="1">
        <v>159.13608067309099</v>
      </c>
      <c r="V1519" s="1">
        <v>99.406605419249502</v>
      </c>
      <c r="W1519" s="1">
        <v>239.495395502919</v>
      </c>
      <c r="X1519" s="1">
        <v>3.33297839219505</v>
      </c>
      <c r="Y1519" s="1">
        <v>5.0326250884084303</v>
      </c>
      <c r="Z1519" s="1">
        <v>0</v>
      </c>
      <c r="AA1519" s="1">
        <v>1</v>
      </c>
      <c r="AB1519" s="1">
        <v>4.8409775661836703</v>
      </c>
      <c r="AC1519" s="1">
        <v>0</v>
      </c>
      <c r="AD1519" s="1">
        <v>0</v>
      </c>
      <c r="AE1519" s="1">
        <v>0</v>
      </c>
      <c r="AF1519" s="1">
        <v>0</v>
      </c>
      <c r="AG1519" s="1">
        <v>0</v>
      </c>
      <c r="AH1519" s="1">
        <v>1</v>
      </c>
    </row>
    <row r="1520" spans="1:34" hidden="1" x14ac:dyDescent="0.35">
      <c r="A1520" s="1">
        <v>6269</v>
      </c>
      <c r="B1520" s="1">
        <v>78</v>
      </c>
      <c r="C1520" s="1">
        <v>0</v>
      </c>
      <c r="D1520" s="1">
        <v>0</v>
      </c>
      <c r="E1520" s="1">
        <v>0</v>
      </c>
      <c r="F1520" s="1">
        <v>24.462868666911799</v>
      </c>
      <c r="G1520" s="1">
        <v>1</v>
      </c>
      <c r="H1520" s="1">
        <v>17.0770785607384</v>
      </c>
      <c r="I1520" s="1">
        <v>0.23298861994092801</v>
      </c>
      <c r="J1520" s="1">
        <v>3.1170737226834802</v>
      </c>
      <c r="K1520" s="1">
        <v>5.4382037895881199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124</v>
      </c>
      <c r="S1520" s="1">
        <v>92</v>
      </c>
      <c r="T1520" s="1">
        <v>205.43150145383601</v>
      </c>
      <c r="U1520" s="1">
        <v>57.143324516958103</v>
      </c>
      <c r="V1520" s="1">
        <v>70.267674482216293</v>
      </c>
      <c r="W1520" s="1">
        <v>76.225508664410199</v>
      </c>
      <c r="X1520" s="1">
        <v>28.530893301466701</v>
      </c>
      <c r="Y1520" s="1">
        <v>9.7450042305259394</v>
      </c>
      <c r="Z1520" s="1">
        <v>0</v>
      </c>
      <c r="AA1520" s="1">
        <v>0</v>
      </c>
      <c r="AB1520" s="1">
        <v>8.3414749189987791</v>
      </c>
      <c r="AC1520" s="1">
        <v>0</v>
      </c>
      <c r="AD1520" s="1">
        <v>0</v>
      </c>
      <c r="AE1520" s="1">
        <v>0</v>
      </c>
      <c r="AF1520" s="1">
        <v>0</v>
      </c>
      <c r="AG1520" s="1">
        <v>0</v>
      </c>
      <c r="AH1520" s="1">
        <v>0</v>
      </c>
    </row>
    <row r="1521" spans="1:34" x14ac:dyDescent="0.35">
      <c r="A1521" s="1">
        <v>6270</v>
      </c>
      <c r="B1521" s="1">
        <v>65</v>
      </c>
      <c r="C1521" s="1">
        <v>0</v>
      </c>
      <c r="D1521" s="1">
        <v>0</v>
      </c>
      <c r="E1521" s="1">
        <v>1</v>
      </c>
      <c r="F1521" s="1">
        <v>37.1939684467836</v>
      </c>
      <c r="G1521" s="1">
        <v>0</v>
      </c>
      <c r="H1521" s="1">
        <v>10.1798604447723</v>
      </c>
      <c r="I1521" s="1">
        <v>2.8927792957793499</v>
      </c>
      <c r="J1521" s="1">
        <v>5.4835582325305703</v>
      </c>
      <c r="K1521" s="1">
        <v>7.3623863482881902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153</v>
      </c>
      <c r="S1521" s="1">
        <v>108</v>
      </c>
      <c r="T1521" s="1">
        <v>258.53822928899399</v>
      </c>
      <c r="U1521" s="1">
        <v>77.1906375150662</v>
      </c>
      <c r="V1521" s="1">
        <v>69.7122875014161</v>
      </c>
      <c r="W1521" s="1">
        <v>163.178473014118</v>
      </c>
      <c r="X1521" s="1">
        <v>0.50908136842140095</v>
      </c>
      <c r="Y1521" s="1">
        <v>6.7025950158789804</v>
      </c>
      <c r="Z1521" s="1">
        <v>0</v>
      </c>
      <c r="AA1521" s="1">
        <v>1</v>
      </c>
      <c r="AB1521" s="1">
        <v>3.1415769613939899</v>
      </c>
      <c r="AC1521" s="1">
        <v>1</v>
      </c>
      <c r="AD1521" s="1">
        <v>0</v>
      </c>
      <c r="AE1521" s="1">
        <v>0</v>
      </c>
      <c r="AF1521" s="1">
        <v>0</v>
      </c>
      <c r="AG1521" s="1">
        <v>1</v>
      </c>
      <c r="AH1521" s="1">
        <v>1</v>
      </c>
    </row>
    <row r="1522" spans="1:34" x14ac:dyDescent="0.35">
      <c r="A1522" s="1">
        <v>6271</v>
      </c>
      <c r="B1522" s="1">
        <v>69</v>
      </c>
      <c r="C1522" s="1">
        <v>0</v>
      </c>
      <c r="D1522" s="1">
        <v>1</v>
      </c>
      <c r="E1522" s="1">
        <v>1</v>
      </c>
      <c r="F1522" s="1">
        <v>18.907733959060099</v>
      </c>
      <c r="G1522" s="1">
        <v>1</v>
      </c>
      <c r="H1522" s="1">
        <v>12.9272783944739</v>
      </c>
      <c r="I1522" s="1">
        <v>3.02338631398099</v>
      </c>
      <c r="J1522" s="1">
        <v>0.74348053474319697</v>
      </c>
      <c r="K1522" s="1">
        <v>4.2135393602162798</v>
      </c>
      <c r="L1522" s="1">
        <v>0</v>
      </c>
      <c r="M1522" s="1">
        <v>1</v>
      </c>
      <c r="N1522" s="1">
        <v>0</v>
      </c>
      <c r="O1522" s="1">
        <v>0</v>
      </c>
      <c r="P1522" s="1">
        <v>0</v>
      </c>
      <c r="Q1522" s="1">
        <v>1</v>
      </c>
      <c r="R1522" s="1">
        <v>139</v>
      </c>
      <c r="S1522" s="1">
        <v>84</v>
      </c>
      <c r="T1522" s="1">
        <v>182.14827365833199</v>
      </c>
      <c r="U1522" s="1">
        <v>56.474314402210197</v>
      </c>
      <c r="V1522" s="1">
        <v>72.947880059765893</v>
      </c>
      <c r="W1522" s="1">
        <v>116.471205030107</v>
      </c>
      <c r="X1522" s="1">
        <v>20.904132659700899</v>
      </c>
      <c r="Y1522" s="1">
        <v>3.7638246297236901</v>
      </c>
      <c r="Z1522" s="1">
        <v>0</v>
      </c>
      <c r="AA1522" s="1">
        <v>0</v>
      </c>
      <c r="AB1522" s="1">
        <v>0.52442877249672404</v>
      </c>
      <c r="AC1522" s="1">
        <v>0</v>
      </c>
      <c r="AD1522" s="1">
        <v>0</v>
      </c>
      <c r="AE1522" s="1">
        <v>0</v>
      </c>
      <c r="AF1522" s="1">
        <v>0</v>
      </c>
      <c r="AG1522" s="1">
        <v>0</v>
      </c>
      <c r="AH1522" s="1">
        <v>1</v>
      </c>
    </row>
    <row r="1523" spans="1:34" x14ac:dyDescent="0.35">
      <c r="A1523" s="1">
        <v>6272</v>
      </c>
      <c r="B1523" s="1">
        <v>87</v>
      </c>
      <c r="C1523" s="1">
        <v>0</v>
      </c>
      <c r="D1523" s="1">
        <v>0</v>
      </c>
      <c r="E1523" s="1">
        <v>0</v>
      </c>
      <c r="F1523" s="1">
        <v>39.306716111162103</v>
      </c>
      <c r="G1523" s="1">
        <v>0</v>
      </c>
      <c r="H1523" s="1">
        <v>4.8353662116097897</v>
      </c>
      <c r="I1523" s="1">
        <v>1.8980738703920199</v>
      </c>
      <c r="J1523" s="1">
        <v>6.9940392268481801</v>
      </c>
      <c r="K1523" s="1">
        <v>8.5634975359679508</v>
      </c>
      <c r="L1523" s="1">
        <v>0</v>
      </c>
      <c r="M1523" s="1">
        <v>0</v>
      </c>
      <c r="N1523" s="1">
        <v>0</v>
      </c>
      <c r="O1523" s="1">
        <v>1</v>
      </c>
      <c r="P1523" s="1">
        <v>0</v>
      </c>
      <c r="Q1523" s="1">
        <v>0</v>
      </c>
      <c r="R1523" s="1">
        <v>124</v>
      </c>
      <c r="S1523" s="1">
        <v>65</v>
      </c>
      <c r="T1523" s="1">
        <v>277.614363639099</v>
      </c>
      <c r="U1523" s="1">
        <v>99.431024697106494</v>
      </c>
      <c r="V1523" s="1">
        <v>81.300512462830298</v>
      </c>
      <c r="W1523" s="1">
        <v>165.28341947417599</v>
      </c>
      <c r="X1523" s="1">
        <v>23.485502123879201</v>
      </c>
      <c r="Y1523" s="1">
        <v>4.1986239536676999</v>
      </c>
      <c r="Z1523" s="1">
        <v>0</v>
      </c>
      <c r="AA1523" s="1">
        <v>1</v>
      </c>
      <c r="AB1523" s="1">
        <v>0.17961691596389401</v>
      </c>
      <c r="AC1523" s="1">
        <v>1</v>
      </c>
      <c r="AD1523" s="1">
        <v>1</v>
      </c>
      <c r="AE1523" s="1">
        <v>1</v>
      </c>
      <c r="AF1523" s="1">
        <v>0</v>
      </c>
      <c r="AG1523" s="1">
        <v>0</v>
      </c>
      <c r="AH1523" s="1">
        <v>1</v>
      </c>
    </row>
    <row r="1524" spans="1:34" x14ac:dyDescent="0.35">
      <c r="A1524" s="1">
        <v>6273</v>
      </c>
      <c r="B1524" s="1">
        <v>77</v>
      </c>
      <c r="C1524" s="1">
        <v>0</v>
      </c>
      <c r="D1524" s="1">
        <v>0</v>
      </c>
      <c r="E1524" s="1">
        <v>1</v>
      </c>
      <c r="F1524" s="1">
        <v>26.828226115917602</v>
      </c>
      <c r="G1524" s="1">
        <v>0</v>
      </c>
      <c r="H1524" s="1">
        <v>8.5138761470089594</v>
      </c>
      <c r="I1524" s="1">
        <v>5.5381501244683697</v>
      </c>
      <c r="J1524" s="1">
        <v>4.7509442979070102E-2</v>
      </c>
      <c r="K1524" s="1">
        <v>5.4989179805273798</v>
      </c>
      <c r="L1524" s="1">
        <v>1</v>
      </c>
      <c r="M1524" s="1">
        <v>0</v>
      </c>
      <c r="N1524" s="1">
        <v>0</v>
      </c>
      <c r="O1524" s="1">
        <v>1</v>
      </c>
      <c r="P1524" s="1">
        <v>0</v>
      </c>
      <c r="Q1524" s="1">
        <v>1</v>
      </c>
      <c r="R1524" s="1">
        <v>160</v>
      </c>
      <c r="S1524" s="1">
        <v>98</v>
      </c>
      <c r="T1524" s="1">
        <v>268.55627926006002</v>
      </c>
      <c r="U1524" s="1">
        <v>175.62640547551101</v>
      </c>
      <c r="V1524" s="1">
        <v>93.206255868900001</v>
      </c>
      <c r="W1524" s="1">
        <v>198.428278142658</v>
      </c>
      <c r="X1524" s="1">
        <v>11.1530683084532</v>
      </c>
      <c r="Y1524" s="1">
        <v>2.53540435132249</v>
      </c>
      <c r="Z1524" s="1">
        <v>0</v>
      </c>
      <c r="AA1524" s="1">
        <v>0</v>
      </c>
      <c r="AB1524" s="1">
        <v>3.9036318694370702</v>
      </c>
      <c r="AC1524" s="1">
        <v>0</v>
      </c>
      <c r="AD1524" s="1">
        <v>1</v>
      </c>
      <c r="AE1524" s="1">
        <v>0</v>
      </c>
      <c r="AF1524" s="1">
        <v>0</v>
      </c>
      <c r="AG1524" s="1">
        <v>1</v>
      </c>
      <c r="AH1524" s="1">
        <v>1</v>
      </c>
    </row>
    <row r="1525" spans="1:34" hidden="1" x14ac:dyDescent="0.35">
      <c r="A1525" s="1">
        <v>6274</v>
      </c>
      <c r="B1525" s="1">
        <v>62</v>
      </c>
      <c r="C1525" s="1">
        <v>0</v>
      </c>
      <c r="D1525" s="1">
        <v>0</v>
      </c>
      <c r="E1525" s="1">
        <v>0</v>
      </c>
      <c r="F1525" s="1">
        <v>38.847765770919104</v>
      </c>
      <c r="G1525" s="1">
        <v>0</v>
      </c>
      <c r="H1525" s="1">
        <v>5.0503980478862998</v>
      </c>
      <c r="I1525" s="1">
        <v>0.21905033827680201</v>
      </c>
      <c r="J1525" s="1">
        <v>4.0452344962366702</v>
      </c>
      <c r="K1525" s="1">
        <v>6.6353499934365203</v>
      </c>
      <c r="L1525" s="1">
        <v>1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98</v>
      </c>
      <c r="S1525" s="1">
        <v>106</v>
      </c>
      <c r="T1525" s="1">
        <v>196.16620905020599</v>
      </c>
      <c r="U1525" s="1">
        <v>129.760090872002</v>
      </c>
      <c r="V1525" s="1">
        <v>24.642256046364999</v>
      </c>
      <c r="W1525" s="1">
        <v>215.90024041500601</v>
      </c>
      <c r="X1525" s="1">
        <v>15.1095192397808</v>
      </c>
      <c r="Y1525" s="1">
        <v>4.9736475287332498</v>
      </c>
      <c r="Z1525" s="1">
        <v>0</v>
      </c>
      <c r="AA1525" s="1">
        <v>0</v>
      </c>
      <c r="AB1525" s="1">
        <v>5.6742828698927399</v>
      </c>
      <c r="AC1525" s="1">
        <v>0</v>
      </c>
      <c r="AD1525" s="1">
        <v>0</v>
      </c>
      <c r="AE1525" s="1">
        <v>1</v>
      </c>
      <c r="AF1525" s="1">
        <v>0</v>
      </c>
      <c r="AG1525" s="1">
        <v>1</v>
      </c>
      <c r="AH1525" s="1">
        <v>0</v>
      </c>
    </row>
    <row r="1526" spans="1:34" hidden="1" x14ac:dyDescent="0.35">
      <c r="A1526" s="1">
        <v>6275</v>
      </c>
      <c r="B1526" s="1">
        <v>63</v>
      </c>
      <c r="C1526" s="1">
        <v>1</v>
      </c>
      <c r="D1526" s="1">
        <v>1</v>
      </c>
      <c r="E1526" s="1">
        <v>1</v>
      </c>
      <c r="F1526" s="1">
        <v>32.296203930224699</v>
      </c>
      <c r="G1526" s="1">
        <v>0</v>
      </c>
      <c r="H1526" s="1">
        <v>0.98530290707188295</v>
      </c>
      <c r="I1526" s="1">
        <v>0.86482984551354303</v>
      </c>
      <c r="J1526" s="1">
        <v>2.8661685471087601</v>
      </c>
      <c r="K1526" s="1">
        <v>4.7706701261349203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153</v>
      </c>
      <c r="S1526" s="1">
        <v>75</v>
      </c>
      <c r="T1526" s="1">
        <v>196.85085675883499</v>
      </c>
      <c r="U1526" s="1">
        <v>114.582452129256</v>
      </c>
      <c r="V1526" s="1">
        <v>93.799877154218905</v>
      </c>
      <c r="W1526" s="1">
        <v>306.72020450831002</v>
      </c>
      <c r="X1526" s="1">
        <v>26.858220712122399</v>
      </c>
      <c r="Y1526" s="1">
        <v>9.3688341541897397</v>
      </c>
      <c r="Z1526" s="1">
        <v>0</v>
      </c>
      <c r="AA1526" s="1">
        <v>0</v>
      </c>
      <c r="AB1526" s="1">
        <v>9.9627937200561494</v>
      </c>
      <c r="AC1526" s="1">
        <v>1</v>
      </c>
      <c r="AD1526" s="1">
        <v>0</v>
      </c>
      <c r="AE1526" s="1">
        <v>0</v>
      </c>
      <c r="AF1526" s="1">
        <v>0</v>
      </c>
      <c r="AG1526" s="1">
        <v>0</v>
      </c>
      <c r="AH1526" s="1">
        <v>0</v>
      </c>
    </row>
    <row r="1527" spans="1:34" x14ac:dyDescent="0.35">
      <c r="A1527" s="1">
        <v>6276</v>
      </c>
      <c r="B1527" s="1">
        <v>81</v>
      </c>
      <c r="C1527" s="1">
        <v>0</v>
      </c>
      <c r="D1527" s="1">
        <v>0</v>
      </c>
      <c r="E1527" s="1">
        <v>0</v>
      </c>
      <c r="F1527" s="1">
        <v>38.166584425558497</v>
      </c>
      <c r="G1527" s="1">
        <v>0</v>
      </c>
      <c r="H1527" s="1">
        <v>1.7833946757319901</v>
      </c>
      <c r="I1527" s="1">
        <v>5.8777298363925397</v>
      </c>
      <c r="J1527" s="1">
        <v>5.3143107020953204</v>
      </c>
      <c r="K1527" s="1">
        <v>9.3523370853575791</v>
      </c>
      <c r="L1527" s="1">
        <v>0</v>
      </c>
      <c r="M1527" s="1">
        <v>0</v>
      </c>
      <c r="N1527" s="1">
        <v>0</v>
      </c>
      <c r="O1527" s="1">
        <v>0</v>
      </c>
      <c r="P1527" s="1">
        <v>1</v>
      </c>
      <c r="Q1527" s="1">
        <v>1</v>
      </c>
      <c r="R1527" s="1">
        <v>134</v>
      </c>
      <c r="S1527" s="1">
        <v>72</v>
      </c>
      <c r="T1527" s="1">
        <v>209.91418097464799</v>
      </c>
      <c r="U1527" s="1">
        <v>178.411828690455</v>
      </c>
      <c r="V1527" s="1">
        <v>76.844845737247297</v>
      </c>
      <c r="W1527" s="1">
        <v>68.707520990791593</v>
      </c>
      <c r="X1527" s="1">
        <v>6.2567987273105397</v>
      </c>
      <c r="Y1527" s="1">
        <v>4.9383025416025399</v>
      </c>
      <c r="Z1527" s="1">
        <v>1</v>
      </c>
      <c r="AA1527" s="1">
        <v>0</v>
      </c>
      <c r="AB1527" s="1">
        <v>3.3065655421166702</v>
      </c>
      <c r="AC1527" s="1">
        <v>0</v>
      </c>
      <c r="AD1527" s="1">
        <v>0</v>
      </c>
      <c r="AE1527" s="1">
        <v>0</v>
      </c>
      <c r="AF1527" s="1">
        <v>1</v>
      </c>
      <c r="AG1527" s="1">
        <v>1</v>
      </c>
      <c r="AH1527" s="1">
        <v>1</v>
      </c>
    </row>
    <row r="1528" spans="1:34" hidden="1" x14ac:dyDescent="0.35">
      <c r="A1528" s="1">
        <v>6277</v>
      </c>
      <c r="B1528" s="1">
        <v>77</v>
      </c>
      <c r="C1528" s="1">
        <v>1</v>
      </c>
      <c r="D1528" s="1">
        <v>0</v>
      </c>
      <c r="E1528" s="1">
        <v>3</v>
      </c>
      <c r="F1528" s="1">
        <v>17.286658421224601</v>
      </c>
      <c r="G1528" s="1">
        <v>0</v>
      </c>
      <c r="H1528" s="1">
        <v>3.5492621733639198</v>
      </c>
      <c r="I1528" s="1">
        <v>2.7431823820323502</v>
      </c>
      <c r="J1528" s="1">
        <v>1.9041577008174799</v>
      </c>
      <c r="K1528" s="1">
        <v>6.9255460627369496</v>
      </c>
      <c r="L1528" s="1">
        <v>1</v>
      </c>
      <c r="M1528" s="1">
        <v>0</v>
      </c>
      <c r="N1528" s="1">
        <v>0</v>
      </c>
      <c r="O1528" s="1">
        <v>0</v>
      </c>
      <c r="P1528" s="1">
        <v>1</v>
      </c>
      <c r="Q1528" s="1">
        <v>0</v>
      </c>
      <c r="R1528" s="1">
        <v>127</v>
      </c>
      <c r="S1528" s="1">
        <v>62</v>
      </c>
      <c r="T1528" s="1">
        <v>194.338513975815</v>
      </c>
      <c r="U1528" s="1">
        <v>141.992195080724</v>
      </c>
      <c r="V1528" s="1">
        <v>84.169545816100495</v>
      </c>
      <c r="W1528" s="1">
        <v>333.13702292319499</v>
      </c>
      <c r="X1528" s="1">
        <v>17.9717230648079</v>
      </c>
      <c r="Y1528" s="1">
        <v>8.6877093914629597</v>
      </c>
      <c r="Z1528" s="1">
        <v>0</v>
      </c>
      <c r="AA1528" s="1">
        <v>0</v>
      </c>
      <c r="AB1528" s="1">
        <v>7.1044321716532002</v>
      </c>
      <c r="AC1528" s="1">
        <v>0</v>
      </c>
      <c r="AD1528" s="1">
        <v>0</v>
      </c>
      <c r="AE1528" s="1">
        <v>0</v>
      </c>
      <c r="AF1528" s="1">
        <v>0</v>
      </c>
      <c r="AG1528" s="1">
        <v>0</v>
      </c>
      <c r="AH1528" s="1">
        <v>0</v>
      </c>
    </row>
    <row r="1529" spans="1:34" x14ac:dyDescent="0.35">
      <c r="A1529" s="1">
        <v>6278</v>
      </c>
      <c r="B1529" s="1">
        <v>85</v>
      </c>
      <c r="C1529" s="1">
        <v>0</v>
      </c>
      <c r="D1529" s="1">
        <v>0</v>
      </c>
      <c r="E1529" s="1">
        <v>1</v>
      </c>
      <c r="F1529" s="1">
        <v>16.998567831536</v>
      </c>
      <c r="G1529" s="1">
        <v>0</v>
      </c>
      <c r="H1529" s="1">
        <v>19.118965888553898</v>
      </c>
      <c r="I1529" s="1">
        <v>0.46056801286869897</v>
      </c>
      <c r="J1529" s="1">
        <v>8.3566705083677206</v>
      </c>
      <c r="K1529" s="1">
        <v>4.38230124577073</v>
      </c>
      <c r="L1529" s="1">
        <v>0</v>
      </c>
      <c r="M1529" s="1">
        <v>1</v>
      </c>
      <c r="N1529" s="1">
        <v>1</v>
      </c>
      <c r="O1529" s="1">
        <v>1</v>
      </c>
      <c r="P1529" s="1">
        <v>0</v>
      </c>
      <c r="Q1529" s="1">
        <v>0</v>
      </c>
      <c r="R1529" s="1">
        <v>116</v>
      </c>
      <c r="S1529" s="1">
        <v>65</v>
      </c>
      <c r="T1529" s="1">
        <v>196.870372219557</v>
      </c>
      <c r="U1529" s="1">
        <v>129.69098024595399</v>
      </c>
      <c r="V1529" s="1">
        <v>52.543067103254401</v>
      </c>
      <c r="W1529" s="1">
        <v>224.39235277011201</v>
      </c>
      <c r="X1529" s="1">
        <v>3.87700251784476</v>
      </c>
      <c r="Y1529" s="1">
        <v>1.8681541227893199</v>
      </c>
      <c r="Z1529" s="1">
        <v>0</v>
      </c>
      <c r="AA1529" s="1">
        <v>0</v>
      </c>
      <c r="AB1529" s="1">
        <v>4.6188661135533202</v>
      </c>
      <c r="AC1529" s="1">
        <v>0</v>
      </c>
      <c r="AD1529" s="1">
        <v>0</v>
      </c>
      <c r="AE1529" s="1">
        <v>0</v>
      </c>
      <c r="AF1529" s="1">
        <v>0</v>
      </c>
      <c r="AG1529" s="1">
        <v>0</v>
      </c>
      <c r="AH1529" s="1">
        <v>1</v>
      </c>
    </row>
    <row r="1530" spans="1:34" hidden="1" x14ac:dyDescent="0.35">
      <c r="A1530" s="1">
        <v>6279</v>
      </c>
      <c r="B1530" s="1">
        <v>68</v>
      </c>
      <c r="C1530" s="1">
        <v>1</v>
      </c>
      <c r="D1530" s="1">
        <v>0</v>
      </c>
      <c r="E1530" s="1">
        <v>3</v>
      </c>
      <c r="F1530" s="1">
        <v>33.5549141154697</v>
      </c>
      <c r="G1530" s="1">
        <v>0</v>
      </c>
      <c r="H1530" s="1">
        <v>1.43015844858015</v>
      </c>
      <c r="I1530" s="1">
        <v>1.17238460940818</v>
      </c>
      <c r="J1530" s="1">
        <v>8.9421617592046605</v>
      </c>
      <c r="K1530" s="1">
        <v>5.7837898969861996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177</v>
      </c>
      <c r="S1530" s="1">
        <v>104</v>
      </c>
      <c r="T1530" s="1">
        <v>225.51098198370701</v>
      </c>
      <c r="U1530" s="1">
        <v>75.608630573121602</v>
      </c>
      <c r="V1530" s="1">
        <v>51.027128755828301</v>
      </c>
      <c r="W1530" s="1">
        <v>109.76721574589899</v>
      </c>
      <c r="X1530" s="1">
        <v>14.5747604721561</v>
      </c>
      <c r="Y1530" s="1">
        <v>3.38515526832738</v>
      </c>
      <c r="Z1530" s="1">
        <v>0</v>
      </c>
      <c r="AA1530" s="1">
        <v>0</v>
      </c>
      <c r="AB1530" s="1">
        <v>9.7518131992318207</v>
      </c>
      <c r="AC1530" s="1">
        <v>1</v>
      </c>
      <c r="AD1530" s="1">
        <v>0</v>
      </c>
      <c r="AE1530" s="1">
        <v>0</v>
      </c>
      <c r="AF1530" s="1">
        <v>0</v>
      </c>
      <c r="AG1530" s="1">
        <v>1</v>
      </c>
      <c r="AH1530" s="1">
        <v>0</v>
      </c>
    </row>
    <row r="1531" spans="1:34" x14ac:dyDescent="0.35">
      <c r="A1531" s="1">
        <v>6280</v>
      </c>
      <c r="B1531" s="1">
        <v>64</v>
      </c>
      <c r="C1531" s="1">
        <v>1</v>
      </c>
      <c r="D1531" s="1">
        <v>0</v>
      </c>
      <c r="E1531" s="1">
        <v>0</v>
      </c>
      <c r="F1531" s="1">
        <v>34.366873898375701</v>
      </c>
      <c r="G1531" s="1">
        <v>1</v>
      </c>
      <c r="H1531" s="1">
        <v>13.5920166327062</v>
      </c>
      <c r="I1531" s="1">
        <v>0.336742643182386</v>
      </c>
      <c r="J1531" s="1">
        <v>1.72184544073686</v>
      </c>
      <c r="K1531" s="1">
        <v>4.2311860023166297</v>
      </c>
      <c r="L1531" s="1">
        <v>0</v>
      </c>
      <c r="M1531" s="1">
        <v>0</v>
      </c>
      <c r="N1531" s="1">
        <v>0</v>
      </c>
      <c r="O1531" s="1">
        <v>0</v>
      </c>
      <c r="P1531" s="1">
        <v>1</v>
      </c>
      <c r="Q1531" s="1">
        <v>0</v>
      </c>
      <c r="R1531" s="1">
        <v>171</v>
      </c>
      <c r="S1531" s="1">
        <v>112</v>
      </c>
      <c r="T1531" s="1">
        <v>294.71635861418002</v>
      </c>
      <c r="U1531" s="1">
        <v>91.587179595366393</v>
      </c>
      <c r="V1531" s="1">
        <v>32.729604234471402</v>
      </c>
      <c r="W1531" s="1">
        <v>253.351571124651</v>
      </c>
      <c r="X1531" s="1">
        <v>5.9522085198458896</v>
      </c>
      <c r="Y1531" s="1">
        <v>9.7688756494333706</v>
      </c>
      <c r="Z1531" s="1">
        <v>0</v>
      </c>
      <c r="AA1531" s="1">
        <v>1</v>
      </c>
      <c r="AB1531" s="1">
        <v>3.3013024802830802</v>
      </c>
      <c r="AC1531" s="1">
        <v>0</v>
      </c>
      <c r="AD1531" s="1">
        <v>0</v>
      </c>
      <c r="AE1531" s="1">
        <v>0</v>
      </c>
      <c r="AF1531" s="1">
        <v>0</v>
      </c>
      <c r="AG1531" s="1">
        <v>0</v>
      </c>
      <c r="AH1531" s="1">
        <v>1</v>
      </c>
    </row>
    <row r="1532" spans="1:34" hidden="1" x14ac:dyDescent="0.35">
      <c r="A1532" s="1">
        <v>6281</v>
      </c>
      <c r="B1532" s="1">
        <v>90</v>
      </c>
      <c r="C1532" s="1">
        <v>0</v>
      </c>
      <c r="D1532" s="1">
        <v>0</v>
      </c>
      <c r="E1532" s="1">
        <v>0</v>
      </c>
      <c r="F1532" s="1">
        <v>39.603664158818901</v>
      </c>
      <c r="G1532" s="1">
        <v>0</v>
      </c>
      <c r="H1532" s="1">
        <v>17.512202531626301</v>
      </c>
      <c r="I1532" s="1">
        <v>1.9683950700099899</v>
      </c>
      <c r="J1532" s="1">
        <v>0.56670011074242999</v>
      </c>
      <c r="K1532" s="1">
        <v>6.1367388101618197</v>
      </c>
      <c r="L1532" s="1">
        <v>0</v>
      </c>
      <c r="M1532" s="1">
        <v>0</v>
      </c>
      <c r="N1532" s="1">
        <v>1</v>
      </c>
      <c r="O1532" s="1">
        <v>0</v>
      </c>
      <c r="P1532" s="1">
        <v>1</v>
      </c>
      <c r="Q1532" s="1">
        <v>0</v>
      </c>
      <c r="R1532" s="1">
        <v>93</v>
      </c>
      <c r="S1532" s="1">
        <v>93</v>
      </c>
      <c r="T1532" s="1">
        <v>172.46928111173199</v>
      </c>
      <c r="U1532" s="1">
        <v>103.292234589609</v>
      </c>
      <c r="V1532" s="1">
        <v>98.523098096282595</v>
      </c>
      <c r="W1532" s="1">
        <v>258.79670420218503</v>
      </c>
      <c r="X1532" s="1">
        <v>24.637764999160002</v>
      </c>
      <c r="Y1532" s="1">
        <v>2.92007012715613</v>
      </c>
      <c r="Z1532" s="1">
        <v>0</v>
      </c>
      <c r="AA1532" s="1">
        <v>1</v>
      </c>
      <c r="AB1532" s="1">
        <v>4.7442032684622601</v>
      </c>
      <c r="AC1532" s="1">
        <v>0</v>
      </c>
      <c r="AD1532" s="1">
        <v>0</v>
      </c>
      <c r="AE1532" s="1">
        <v>0</v>
      </c>
      <c r="AF1532" s="1">
        <v>0</v>
      </c>
      <c r="AG1532" s="1">
        <v>1</v>
      </c>
      <c r="AH1532" s="1">
        <v>0</v>
      </c>
    </row>
    <row r="1533" spans="1:34" hidden="1" x14ac:dyDescent="0.35">
      <c r="A1533" s="1">
        <v>6282</v>
      </c>
      <c r="B1533" s="1">
        <v>64</v>
      </c>
      <c r="C1533" s="1">
        <v>1</v>
      </c>
      <c r="D1533" s="1">
        <v>0</v>
      </c>
      <c r="E1533" s="1">
        <v>1</v>
      </c>
      <c r="F1533" s="1">
        <v>39.170013977525002</v>
      </c>
      <c r="G1533" s="1">
        <v>0</v>
      </c>
      <c r="H1533" s="1">
        <v>10.047663701947</v>
      </c>
      <c r="I1533" s="1">
        <v>1.00567069345301</v>
      </c>
      <c r="J1533" s="1">
        <v>9.0055016975135693</v>
      </c>
      <c r="K1533" s="1">
        <v>6.7694201735911399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138</v>
      </c>
      <c r="S1533" s="1">
        <v>60</v>
      </c>
      <c r="T1533" s="1">
        <v>282.27177195954499</v>
      </c>
      <c r="U1533" s="1">
        <v>79.331902728603197</v>
      </c>
      <c r="V1533" s="1">
        <v>65.268236913591196</v>
      </c>
      <c r="W1533" s="1">
        <v>248.29661919735599</v>
      </c>
      <c r="X1533" s="1">
        <v>27.169369018772201</v>
      </c>
      <c r="Y1533" s="1">
        <v>1.9842094138812101</v>
      </c>
      <c r="Z1533" s="1">
        <v>0</v>
      </c>
      <c r="AA1533" s="1">
        <v>0</v>
      </c>
      <c r="AB1533" s="1">
        <v>4.0327761863202101</v>
      </c>
      <c r="AC1533" s="1">
        <v>0</v>
      </c>
      <c r="AD1533" s="1">
        <v>0</v>
      </c>
      <c r="AE1533" s="1">
        <v>0</v>
      </c>
      <c r="AF1533" s="1">
        <v>0</v>
      </c>
      <c r="AG1533" s="1">
        <v>0</v>
      </c>
      <c r="AH1533" s="1">
        <v>0</v>
      </c>
    </row>
    <row r="1534" spans="1:34" hidden="1" x14ac:dyDescent="0.35">
      <c r="A1534" s="1">
        <v>6283</v>
      </c>
      <c r="B1534" s="1">
        <v>62</v>
      </c>
      <c r="C1534" s="1">
        <v>0</v>
      </c>
      <c r="D1534" s="1">
        <v>0</v>
      </c>
      <c r="E1534" s="1">
        <v>0</v>
      </c>
      <c r="F1534" s="1">
        <v>26.5596744717554</v>
      </c>
      <c r="G1534" s="1">
        <v>0</v>
      </c>
      <c r="H1534" s="1">
        <v>9.3690699609257493</v>
      </c>
      <c r="I1534" s="1">
        <v>7.3592043484389098</v>
      </c>
      <c r="J1534" s="1">
        <v>7.6987860989494603</v>
      </c>
      <c r="K1534" s="1">
        <v>7.0984548374565497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176</v>
      </c>
      <c r="S1534" s="1">
        <v>94</v>
      </c>
      <c r="T1534" s="1">
        <v>226.84191383477699</v>
      </c>
      <c r="U1534" s="1">
        <v>50.400002956322403</v>
      </c>
      <c r="V1534" s="1">
        <v>96.382431140752999</v>
      </c>
      <c r="W1534" s="1">
        <v>250.31625494638601</v>
      </c>
      <c r="X1534" s="1">
        <v>2.1289069182816398</v>
      </c>
      <c r="Y1534" s="1">
        <v>8.0839449054710606</v>
      </c>
      <c r="Z1534" s="1">
        <v>0</v>
      </c>
      <c r="AA1534" s="1">
        <v>0</v>
      </c>
      <c r="AB1534" s="1">
        <v>7.91436100378254</v>
      </c>
      <c r="AC1534" s="1">
        <v>0</v>
      </c>
      <c r="AD1534" s="1">
        <v>0</v>
      </c>
      <c r="AE1534" s="1">
        <v>0</v>
      </c>
      <c r="AF1534" s="1">
        <v>0</v>
      </c>
      <c r="AG1534" s="1">
        <v>0</v>
      </c>
      <c r="AH1534" s="1">
        <v>0</v>
      </c>
    </row>
    <row r="1535" spans="1:34" hidden="1" x14ac:dyDescent="0.35">
      <c r="A1535" s="1">
        <v>6284</v>
      </c>
      <c r="B1535" s="1">
        <v>68</v>
      </c>
      <c r="C1535" s="1">
        <v>0</v>
      </c>
      <c r="D1535" s="1">
        <v>1</v>
      </c>
      <c r="E1535" s="1">
        <v>1</v>
      </c>
      <c r="F1535" s="1">
        <v>15.813649673182899</v>
      </c>
      <c r="G1535" s="1">
        <v>0</v>
      </c>
      <c r="H1535" s="1">
        <v>7.1242766195952001</v>
      </c>
      <c r="I1535" s="1">
        <v>1.5400487804024801</v>
      </c>
      <c r="J1535" s="1">
        <v>9.3349374036912298</v>
      </c>
      <c r="K1535" s="1">
        <v>6.92082651731869</v>
      </c>
      <c r="L1535" s="1">
        <v>1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169</v>
      </c>
      <c r="S1535" s="1">
        <v>105</v>
      </c>
      <c r="T1535" s="1">
        <v>165.564561167655</v>
      </c>
      <c r="U1535" s="1">
        <v>73.376069152571006</v>
      </c>
      <c r="V1535" s="1">
        <v>87.663179414262501</v>
      </c>
      <c r="W1535" s="1">
        <v>195.10288691652099</v>
      </c>
      <c r="X1535" s="1">
        <v>7.4428369472069198</v>
      </c>
      <c r="Y1535" s="1">
        <v>2.0027636452350199</v>
      </c>
      <c r="Z1535" s="1">
        <v>0</v>
      </c>
      <c r="AA1535" s="1">
        <v>0</v>
      </c>
      <c r="AB1535" s="1">
        <v>8.9675485347440205</v>
      </c>
      <c r="AC1535" s="1">
        <v>0</v>
      </c>
      <c r="AD1535" s="1">
        <v>0</v>
      </c>
      <c r="AE1535" s="1">
        <v>0</v>
      </c>
      <c r="AF1535" s="1">
        <v>0</v>
      </c>
      <c r="AG1535" s="1">
        <v>0</v>
      </c>
      <c r="AH1535" s="1">
        <v>0</v>
      </c>
    </row>
    <row r="1536" spans="1:34" hidden="1" x14ac:dyDescent="0.35">
      <c r="A1536" s="1">
        <v>6285</v>
      </c>
      <c r="B1536" s="1">
        <v>63</v>
      </c>
      <c r="C1536" s="1">
        <v>0</v>
      </c>
      <c r="D1536" s="1">
        <v>1</v>
      </c>
      <c r="E1536" s="1">
        <v>3</v>
      </c>
      <c r="F1536" s="1">
        <v>37.811268954061497</v>
      </c>
      <c r="G1536" s="1">
        <v>1</v>
      </c>
      <c r="H1536" s="1">
        <v>16.7570900197484</v>
      </c>
      <c r="I1536" s="1">
        <v>2.42627506253001</v>
      </c>
      <c r="J1536" s="1">
        <v>2.8331512325397199</v>
      </c>
      <c r="K1536" s="1">
        <v>7.4612164228393896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144</v>
      </c>
      <c r="S1536" s="1">
        <v>86</v>
      </c>
      <c r="T1536" s="1">
        <v>271.06331717314498</v>
      </c>
      <c r="U1536" s="1">
        <v>65.246833773738999</v>
      </c>
      <c r="V1536" s="1">
        <v>82.205081438803006</v>
      </c>
      <c r="W1536" s="1">
        <v>245.12614406593701</v>
      </c>
      <c r="X1536" s="1">
        <v>19.178858386526301</v>
      </c>
      <c r="Y1536" s="1">
        <v>7.8162972996132396</v>
      </c>
      <c r="Z1536" s="1">
        <v>0</v>
      </c>
      <c r="AA1536" s="1">
        <v>0</v>
      </c>
      <c r="AB1536" s="1">
        <v>9.3011960242082807</v>
      </c>
      <c r="AC1536" s="1">
        <v>0</v>
      </c>
      <c r="AD1536" s="1">
        <v>0</v>
      </c>
      <c r="AE1536" s="1">
        <v>0</v>
      </c>
      <c r="AF1536" s="1">
        <v>0</v>
      </c>
      <c r="AG1536" s="1">
        <v>1</v>
      </c>
      <c r="AH1536" s="1">
        <v>0</v>
      </c>
    </row>
    <row r="1537" spans="1:34" hidden="1" x14ac:dyDescent="0.35">
      <c r="A1537" s="1">
        <v>6286</v>
      </c>
      <c r="B1537" s="1">
        <v>64</v>
      </c>
      <c r="C1537" s="1">
        <v>0</v>
      </c>
      <c r="D1537" s="1">
        <v>1</v>
      </c>
      <c r="E1537" s="1">
        <v>2</v>
      </c>
      <c r="F1537" s="1">
        <v>36.841149209704199</v>
      </c>
      <c r="G1537" s="1">
        <v>0</v>
      </c>
      <c r="H1537" s="1">
        <v>14.1284497848212</v>
      </c>
      <c r="I1537" s="1">
        <v>8.3882060252587305</v>
      </c>
      <c r="J1537" s="1">
        <v>8.0615077091419298</v>
      </c>
      <c r="K1537" s="1">
        <v>4.0452311890998596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174</v>
      </c>
      <c r="S1537" s="1">
        <v>67</v>
      </c>
      <c r="T1537" s="1">
        <v>157.116216379034</v>
      </c>
      <c r="U1537" s="1">
        <v>177.89243015066199</v>
      </c>
      <c r="V1537" s="1">
        <v>21.542316632228399</v>
      </c>
      <c r="W1537" s="1">
        <v>242.94980734720099</v>
      </c>
      <c r="X1537" s="1">
        <v>11.3976570982295</v>
      </c>
      <c r="Y1537" s="1">
        <v>0.62402516385456497</v>
      </c>
      <c r="Z1537" s="1">
        <v>0</v>
      </c>
      <c r="AA1537" s="1">
        <v>0</v>
      </c>
      <c r="AB1537" s="1">
        <v>9.3339132029674303</v>
      </c>
      <c r="AC1537" s="1">
        <v>1</v>
      </c>
      <c r="AD1537" s="1">
        <v>0</v>
      </c>
      <c r="AE1537" s="1">
        <v>0</v>
      </c>
      <c r="AF1537" s="1">
        <v>0</v>
      </c>
      <c r="AG1537" s="1">
        <v>1</v>
      </c>
      <c r="AH1537" s="1">
        <v>0</v>
      </c>
    </row>
    <row r="1538" spans="1:34" hidden="1" x14ac:dyDescent="0.35">
      <c r="A1538" s="1">
        <v>6287</v>
      </c>
      <c r="B1538" s="1">
        <v>67</v>
      </c>
      <c r="C1538" s="1">
        <v>1</v>
      </c>
      <c r="D1538" s="1">
        <v>0</v>
      </c>
      <c r="E1538" s="1">
        <v>1</v>
      </c>
      <c r="F1538" s="1">
        <v>29.0423783387699</v>
      </c>
      <c r="G1538" s="1">
        <v>0</v>
      </c>
      <c r="H1538" s="1">
        <v>19.181443541411902</v>
      </c>
      <c r="I1538" s="1">
        <v>4.2722313528547797</v>
      </c>
      <c r="J1538" s="1">
        <v>1.02458986204812</v>
      </c>
      <c r="K1538" s="1">
        <v>6.7153172549540603</v>
      </c>
      <c r="L1538" s="1">
        <v>0</v>
      </c>
      <c r="M1538" s="1">
        <v>0</v>
      </c>
      <c r="N1538" s="1">
        <v>1</v>
      </c>
      <c r="O1538" s="1">
        <v>1</v>
      </c>
      <c r="P1538" s="1">
        <v>0</v>
      </c>
      <c r="Q1538" s="1">
        <v>0</v>
      </c>
      <c r="R1538" s="1">
        <v>109</v>
      </c>
      <c r="S1538" s="1">
        <v>73</v>
      </c>
      <c r="T1538" s="1">
        <v>242.61657148193299</v>
      </c>
      <c r="U1538" s="1">
        <v>82.530212458169004</v>
      </c>
      <c r="V1538" s="1">
        <v>54.251814651934701</v>
      </c>
      <c r="W1538" s="1">
        <v>229.94622100441799</v>
      </c>
      <c r="X1538" s="1">
        <v>25.534010270187299</v>
      </c>
      <c r="Y1538" s="1">
        <v>0.22354431144443901</v>
      </c>
      <c r="Z1538" s="1">
        <v>0</v>
      </c>
      <c r="AA1538" s="1">
        <v>0</v>
      </c>
      <c r="AB1538" s="1">
        <v>8.1745142615917494</v>
      </c>
      <c r="AC1538" s="1">
        <v>0</v>
      </c>
      <c r="AD1538" s="1">
        <v>0</v>
      </c>
      <c r="AE1538" s="1">
        <v>0</v>
      </c>
      <c r="AF1538" s="1">
        <v>1</v>
      </c>
      <c r="AG1538" s="1">
        <v>0</v>
      </c>
      <c r="AH1538" s="1">
        <v>0</v>
      </c>
    </row>
    <row r="1539" spans="1:34" hidden="1" x14ac:dyDescent="0.35">
      <c r="A1539" s="1">
        <v>6288</v>
      </c>
      <c r="B1539" s="1">
        <v>71</v>
      </c>
      <c r="C1539" s="1">
        <v>0</v>
      </c>
      <c r="D1539" s="1">
        <v>3</v>
      </c>
      <c r="E1539" s="1">
        <v>2</v>
      </c>
      <c r="F1539" s="1">
        <v>25.005861374758101</v>
      </c>
      <c r="G1539" s="1">
        <v>0</v>
      </c>
      <c r="H1539" s="1">
        <v>6.9284148905942997</v>
      </c>
      <c r="I1539" s="1">
        <v>8.8566214633610301</v>
      </c>
      <c r="J1539" s="1">
        <v>3.37485224808457</v>
      </c>
      <c r="K1539" s="1">
        <v>9.4633345777156599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112</v>
      </c>
      <c r="S1539" s="1">
        <v>114</v>
      </c>
      <c r="T1539" s="1">
        <v>272.65615207450998</v>
      </c>
      <c r="U1539" s="1">
        <v>112.275115040301</v>
      </c>
      <c r="V1539" s="1">
        <v>49.709927522619601</v>
      </c>
      <c r="W1539" s="1">
        <v>359.881768696579</v>
      </c>
      <c r="X1539" s="1">
        <v>14.168905414698999</v>
      </c>
      <c r="Y1539" s="1">
        <v>0.44206550327331601</v>
      </c>
      <c r="Z1539" s="1">
        <v>0</v>
      </c>
      <c r="AA1539" s="1">
        <v>0</v>
      </c>
      <c r="AB1539" s="1">
        <v>7.7656021331747001</v>
      </c>
      <c r="AC1539" s="1">
        <v>0</v>
      </c>
      <c r="AD1539" s="1">
        <v>0</v>
      </c>
      <c r="AE1539" s="1">
        <v>0</v>
      </c>
      <c r="AF1539" s="1">
        <v>0</v>
      </c>
      <c r="AG1539" s="1">
        <v>0</v>
      </c>
      <c r="AH1539" s="1">
        <v>0</v>
      </c>
    </row>
    <row r="1540" spans="1:34" hidden="1" x14ac:dyDescent="0.35">
      <c r="A1540" s="1">
        <v>6289</v>
      </c>
      <c r="B1540" s="1">
        <v>82</v>
      </c>
      <c r="C1540" s="1">
        <v>0</v>
      </c>
      <c r="D1540" s="1">
        <v>0</v>
      </c>
      <c r="E1540" s="1">
        <v>2</v>
      </c>
      <c r="F1540" s="1">
        <v>34.836581609072397</v>
      </c>
      <c r="G1540" s="1">
        <v>0</v>
      </c>
      <c r="H1540" s="1">
        <v>18.798269785119398</v>
      </c>
      <c r="I1540" s="1">
        <v>7.2955565899162798</v>
      </c>
      <c r="J1540" s="1">
        <v>5.4099490815883504</v>
      </c>
      <c r="K1540" s="1">
        <v>6.6505015137012302</v>
      </c>
      <c r="L1540" s="1">
        <v>1</v>
      </c>
      <c r="M1540" s="1">
        <v>0</v>
      </c>
      <c r="N1540" s="1">
        <v>0</v>
      </c>
      <c r="O1540" s="1">
        <v>1</v>
      </c>
      <c r="P1540" s="1">
        <v>0</v>
      </c>
      <c r="Q1540" s="1">
        <v>0</v>
      </c>
      <c r="R1540" s="1">
        <v>157</v>
      </c>
      <c r="S1540" s="1">
        <v>89</v>
      </c>
      <c r="T1540" s="1">
        <v>168.91401516445401</v>
      </c>
      <c r="U1540" s="1">
        <v>106.740404824271</v>
      </c>
      <c r="V1540" s="1">
        <v>68.756852759434494</v>
      </c>
      <c r="W1540" s="1">
        <v>247.45688471103199</v>
      </c>
      <c r="X1540" s="1">
        <v>0.60157246136238696</v>
      </c>
      <c r="Y1540" s="1">
        <v>8.8085675535989392</v>
      </c>
      <c r="Z1540" s="1">
        <v>0</v>
      </c>
      <c r="AA1540" s="1">
        <v>0</v>
      </c>
      <c r="AB1540" s="1">
        <v>4.9332233280137396</v>
      </c>
      <c r="AC1540" s="1">
        <v>0</v>
      </c>
      <c r="AD1540" s="1">
        <v>0</v>
      </c>
      <c r="AE1540" s="1">
        <v>0</v>
      </c>
      <c r="AF1540" s="1">
        <v>0</v>
      </c>
      <c r="AG1540" s="1">
        <v>0</v>
      </c>
      <c r="AH1540" s="1">
        <v>0</v>
      </c>
    </row>
    <row r="1541" spans="1:34" hidden="1" x14ac:dyDescent="0.35">
      <c r="A1541" s="1">
        <v>6290</v>
      </c>
      <c r="B1541" s="1">
        <v>86</v>
      </c>
      <c r="C1541" s="1">
        <v>0</v>
      </c>
      <c r="D1541" s="1">
        <v>1</v>
      </c>
      <c r="E1541" s="1">
        <v>1</v>
      </c>
      <c r="F1541" s="1">
        <v>24.265993265741599</v>
      </c>
      <c r="G1541" s="1">
        <v>0</v>
      </c>
      <c r="H1541" s="1">
        <v>16.030430202294902</v>
      </c>
      <c r="I1541" s="1">
        <v>5.9024729257952497</v>
      </c>
      <c r="J1541" s="1">
        <v>6.9892284794642796</v>
      </c>
      <c r="K1541" s="1">
        <v>6.1433580050024297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106</v>
      </c>
      <c r="S1541" s="1">
        <v>75</v>
      </c>
      <c r="T1541" s="1">
        <v>210.767698211187</v>
      </c>
      <c r="U1541" s="1">
        <v>186.93848662219699</v>
      </c>
      <c r="V1541" s="1">
        <v>20.792425164225801</v>
      </c>
      <c r="W1541" s="1">
        <v>55.096058512285403</v>
      </c>
      <c r="X1541" s="1">
        <v>19.6760561008909</v>
      </c>
      <c r="Y1541" s="1">
        <v>5.8802000655472098</v>
      </c>
      <c r="Z1541" s="1">
        <v>0</v>
      </c>
      <c r="AA1541" s="1">
        <v>0</v>
      </c>
      <c r="AB1541" s="1">
        <v>0.20780998121977501</v>
      </c>
      <c r="AC1541" s="1">
        <v>1</v>
      </c>
      <c r="AD1541" s="1">
        <v>0</v>
      </c>
      <c r="AE1541" s="1">
        <v>1</v>
      </c>
      <c r="AF1541" s="1">
        <v>0</v>
      </c>
      <c r="AG1541" s="1">
        <v>0</v>
      </c>
      <c r="AH1541" s="1">
        <v>0</v>
      </c>
    </row>
    <row r="1542" spans="1:34" x14ac:dyDescent="0.35">
      <c r="A1542" s="1">
        <v>6291</v>
      </c>
      <c r="B1542" s="1">
        <v>78</v>
      </c>
      <c r="C1542" s="1">
        <v>1</v>
      </c>
      <c r="D1542" s="1">
        <v>0</v>
      </c>
      <c r="E1542" s="1">
        <v>1</v>
      </c>
      <c r="F1542" s="1">
        <v>33.515895472757997</v>
      </c>
      <c r="G1542" s="1">
        <v>1</v>
      </c>
      <c r="H1542" s="1">
        <v>17.452868352991999</v>
      </c>
      <c r="I1542" s="1">
        <v>3.8207419910868898</v>
      </c>
      <c r="J1542" s="1">
        <v>4.2460734303024203</v>
      </c>
      <c r="K1542" s="1">
        <v>7.4397939379009896</v>
      </c>
      <c r="L1542" s="1">
        <v>1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99</v>
      </c>
      <c r="S1542" s="1">
        <v>99</v>
      </c>
      <c r="T1542" s="1">
        <v>234.19133772001001</v>
      </c>
      <c r="U1542" s="1">
        <v>76.549845090329697</v>
      </c>
      <c r="V1542" s="1">
        <v>38.370066372474902</v>
      </c>
      <c r="W1542" s="1">
        <v>284.83691507387999</v>
      </c>
      <c r="X1542" s="1">
        <v>5.9266103233057903</v>
      </c>
      <c r="Y1542" s="1">
        <v>3.7601007945395901</v>
      </c>
      <c r="Z1542" s="1">
        <v>0</v>
      </c>
      <c r="AA1542" s="1">
        <v>0</v>
      </c>
      <c r="AB1542" s="1">
        <v>4.3207772091936301</v>
      </c>
      <c r="AC1542" s="1">
        <v>0</v>
      </c>
      <c r="AD1542" s="1">
        <v>1</v>
      </c>
      <c r="AE1542" s="1">
        <v>0</v>
      </c>
      <c r="AF1542" s="1">
        <v>0</v>
      </c>
      <c r="AG1542" s="1">
        <v>0</v>
      </c>
      <c r="AH1542" s="1">
        <v>1</v>
      </c>
    </row>
    <row r="1543" spans="1:34" x14ac:dyDescent="0.35">
      <c r="A1543" s="1">
        <v>6292</v>
      </c>
      <c r="B1543" s="1">
        <v>73</v>
      </c>
      <c r="C1543" s="1">
        <v>1</v>
      </c>
      <c r="D1543" s="1">
        <v>0</v>
      </c>
      <c r="E1543" s="1">
        <v>1</v>
      </c>
      <c r="F1543" s="1">
        <v>16.4008693016054</v>
      </c>
      <c r="G1543" s="1">
        <v>1</v>
      </c>
      <c r="H1543" s="1">
        <v>0.59760322031872004</v>
      </c>
      <c r="I1543" s="1">
        <v>0.287150487646401</v>
      </c>
      <c r="J1543" s="1">
        <v>1.7121076084137301</v>
      </c>
      <c r="K1543" s="1">
        <v>7.3920143912493099</v>
      </c>
      <c r="L1543" s="1">
        <v>0</v>
      </c>
      <c r="M1543" s="1">
        <v>1</v>
      </c>
      <c r="N1543" s="1">
        <v>0</v>
      </c>
      <c r="O1543" s="1">
        <v>0</v>
      </c>
      <c r="P1543" s="1">
        <v>0</v>
      </c>
      <c r="Q1543" s="1">
        <v>1</v>
      </c>
      <c r="R1543" s="1">
        <v>178</v>
      </c>
      <c r="S1543" s="1">
        <v>62</v>
      </c>
      <c r="T1543" s="1">
        <v>291.02012864409301</v>
      </c>
      <c r="U1543" s="1">
        <v>88.626953785399806</v>
      </c>
      <c r="V1543" s="1">
        <v>84.823842733796099</v>
      </c>
      <c r="W1543" s="1">
        <v>145.18665244245599</v>
      </c>
      <c r="X1543" s="1">
        <v>8.1707763266498592</v>
      </c>
      <c r="Y1543" s="1">
        <v>1.2013896683205001</v>
      </c>
      <c r="Z1543" s="1">
        <v>0</v>
      </c>
      <c r="AA1543" s="1">
        <v>0</v>
      </c>
      <c r="AB1543" s="1">
        <v>0.74360418816872997</v>
      </c>
      <c r="AC1543" s="1">
        <v>0</v>
      </c>
      <c r="AD1543" s="1">
        <v>0</v>
      </c>
      <c r="AE1543" s="1">
        <v>0</v>
      </c>
      <c r="AF1543" s="1">
        <v>0</v>
      </c>
      <c r="AG1543" s="1">
        <v>0</v>
      </c>
      <c r="AH1543" s="1">
        <v>1</v>
      </c>
    </row>
    <row r="1544" spans="1:34" hidden="1" x14ac:dyDescent="0.35">
      <c r="A1544" s="1">
        <v>6293</v>
      </c>
      <c r="B1544" s="1">
        <v>78</v>
      </c>
      <c r="C1544" s="1">
        <v>0</v>
      </c>
      <c r="D1544" s="1">
        <v>0</v>
      </c>
      <c r="E1544" s="1">
        <v>1</v>
      </c>
      <c r="F1544" s="1">
        <v>39.837742462819698</v>
      </c>
      <c r="G1544" s="1">
        <v>0</v>
      </c>
      <c r="H1544" s="1">
        <v>3.2242141357135399</v>
      </c>
      <c r="I1544" s="1">
        <v>2.4035684380293501</v>
      </c>
      <c r="J1544" s="1">
        <v>5.1568143287471804</v>
      </c>
      <c r="K1544" s="1">
        <v>5.9407883150690797</v>
      </c>
      <c r="L1544" s="1">
        <v>1</v>
      </c>
      <c r="M1544" s="1">
        <v>0</v>
      </c>
      <c r="N1544" s="1">
        <v>0</v>
      </c>
      <c r="O1544" s="1">
        <v>0</v>
      </c>
      <c r="P1544" s="1">
        <v>1</v>
      </c>
      <c r="Q1544" s="1">
        <v>0</v>
      </c>
      <c r="R1544" s="1">
        <v>157</v>
      </c>
      <c r="S1544" s="1">
        <v>76</v>
      </c>
      <c r="T1544" s="1">
        <v>225.02079695269501</v>
      </c>
      <c r="U1544" s="1">
        <v>157.34967900508201</v>
      </c>
      <c r="V1544" s="1">
        <v>80.991261116301303</v>
      </c>
      <c r="W1544" s="1">
        <v>307.15502110848797</v>
      </c>
      <c r="X1544" s="1">
        <v>9.6278287468837398</v>
      </c>
      <c r="Y1544" s="1">
        <v>1.2713246430983201</v>
      </c>
      <c r="Z1544" s="1">
        <v>0</v>
      </c>
      <c r="AA1544" s="1">
        <v>0</v>
      </c>
      <c r="AB1544" s="1">
        <v>5.1791144092255301</v>
      </c>
      <c r="AC1544" s="1">
        <v>0</v>
      </c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</row>
    <row r="1545" spans="1:34" x14ac:dyDescent="0.35">
      <c r="A1545" s="1">
        <v>6294</v>
      </c>
      <c r="B1545" s="1">
        <v>85</v>
      </c>
      <c r="C1545" s="1">
        <v>1</v>
      </c>
      <c r="D1545" s="1">
        <v>0</v>
      </c>
      <c r="E1545" s="1">
        <v>1</v>
      </c>
      <c r="F1545" s="1">
        <v>27.43528370844</v>
      </c>
      <c r="G1545" s="1">
        <v>0</v>
      </c>
      <c r="H1545" s="1">
        <v>13.3105077194001</v>
      </c>
      <c r="I1545" s="1">
        <v>1.82086956624119</v>
      </c>
      <c r="J1545" s="1">
        <v>3.8268476296111902</v>
      </c>
      <c r="K1545" s="1">
        <v>4.2310715442953697</v>
      </c>
      <c r="L1545" s="1">
        <v>0</v>
      </c>
      <c r="M1545" s="1">
        <v>1</v>
      </c>
      <c r="N1545" s="1">
        <v>0</v>
      </c>
      <c r="O1545" s="1">
        <v>0</v>
      </c>
      <c r="P1545" s="1">
        <v>0</v>
      </c>
      <c r="Q1545" s="1">
        <v>0</v>
      </c>
      <c r="R1545" s="1">
        <v>101</v>
      </c>
      <c r="S1545" s="1">
        <v>68</v>
      </c>
      <c r="T1545" s="1">
        <v>159.44762185030501</v>
      </c>
      <c r="U1545" s="1">
        <v>192.78168847817199</v>
      </c>
      <c r="V1545" s="1">
        <v>70.373646227147802</v>
      </c>
      <c r="W1545" s="1">
        <v>101.055886731889</v>
      </c>
      <c r="X1545" s="1">
        <v>18.995111889076199</v>
      </c>
      <c r="Y1545" s="1">
        <v>9.1260934910800398</v>
      </c>
      <c r="Z1545" s="1">
        <v>1</v>
      </c>
      <c r="AA1545" s="1">
        <v>1</v>
      </c>
      <c r="AB1545" s="1">
        <v>3.9640460644638398</v>
      </c>
      <c r="AC1545" s="1">
        <v>0</v>
      </c>
      <c r="AD1545" s="1">
        <v>0</v>
      </c>
      <c r="AE1545" s="1">
        <v>0</v>
      </c>
      <c r="AF1545" s="1">
        <v>0</v>
      </c>
      <c r="AG1545" s="1">
        <v>0</v>
      </c>
      <c r="AH1545" s="1">
        <v>1</v>
      </c>
    </row>
    <row r="1546" spans="1:34" x14ac:dyDescent="0.35">
      <c r="A1546" s="1">
        <v>6295</v>
      </c>
      <c r="B1546" s="1">
        <v>77</v>
      </c>
      <c r="C1546" s="1">
        <v>1</v>
      </c>
      <c r="D1546" s="1">
        <v>2</v>
      </c>
      <c r="E1546" s="1">
        <v>3</v>
      </c>
      <c r="F1546" s="1">
        <v>22.406626672429201</v>
      </c>
      <c r="G1546" s="1">
        <v>0</v>
      </c>
      <c r="H1546" s="1">
        <v>10.4930259240924</v>
      </c>
      <c r="I1546" s="1">
        <v>2.5841009559411301</v>
      </c>
      <c r="J1546" s="1">
        <v>3.9488207326919502</v>
      </c>
      <c r="K1546" s="1">
        <v>4.9271951666484801</v>
      </c>
      <c r="L1546" s="1">
        <v>0</v>
      </c>
      <c r="M1546" s="1">
        <v>0</v>
      </c>
      <c r="N1546" s="1">
        <v>0</v>
      </c>
      <c r="O1546" s="1">
        <v>1</v>
      </c>
      <c r="P1546" s="1">
        <v>0</v>
      </c>
      <c r="Q1546" s="1">
        <v>1</v>
      </c>
      <c r="R1546" s="1">
        <v>132</v>
      </c>
      <c r="S1546" s="1">
        <v>64</v>
      </c>
      <c r="T1546" s="1">
        <v>297.863760030614</v>
      </c>
      <c r="U1546" s="1">
        <v>193.43526124344001</v>
      </c>
      <c r="V1546" s="1">
        <v>50.426751288506097</v>
      </c>
      <c r="W1546" s="1">
        <v>201.65652373592701</v>
      </c>
      <c r="X1546" s="1">
        <v>2.0825337577342502</v>
      </c>
      <c r="Y1546" s="1">
        <v>1.3373740473808999</v>
      </c>
      <c r="Z1546" s="1">
        <v>1</v>
      </c>
      <c r="AA1546" s="1">
        <v>0</v>
      </c>
      <c r="AB1546" s="1">
        <v>7.6671123533417802</v>
      </c>
      <c r="AC1546" s="1">
        <v>0</v>
      </c>
      <c r="AD1546" s="1">
        <v>1</v>
      </c>
      <c r="AE1546" s="1">
        <v>0</v>
      </c>
      <c r="AF1546" s="1">
        <v>0</v>
      </c>
      <c r="AG1546" s="1">
        <v>0</v>
      </c>
      <c r="AH1546" s="1">
        <v>1</v>
      </c>
    </row>
    <row r="1547" spans="1:34" x14ac:dyDescent="0.35">
      <c r="A1547" s="1">
        <v>6296</v>
      </c>
      <c r="B1547" s="1">
        <v>69</v>
      </c>
      <c r="C1547" s="1">
        <v>0</v>
      </c>
      <c r="D1547" s="1">
        <v>0</v>
      </c>
      <c r="E1547" s="1">
        <v>1</v>
      </c>
      <c r="F1547" s="1">
        <v>21.206010104156501</v>
      </c>
      <c r="G1547" s="1">
        <v>0</v>
      </c>
      <c r="H1547" s="1">
        <v>18.184286215918998</v>
      </c>
      <c r="I1547" s="1">
        <v>3.8767007868161301</v>
      </c>
      <c r="J1547" s="1">
        <v>0.31735872749002197</v>
      </c>
      <c r="K1547" s="1">
        <v>6.9562660447817999</v>
      </c>
      <c r="L1547" s="1">
        <v>0</v>
      </c>
      <c r="M1547" s="1">
        <v>1</v>
      </c>
      <c r="N1547" s="1">
        <v>0</v>
      </c>
      <c r="O1547" s="1">
        <v>0</v>
      </c>
      <c r="P1547" s="1">
        <v>0</v>
      </c>
      <c r="Q1547" s="1">
        <v>0</v>
      </c>
      <c r="R1547" s="1">
        <v>158</v>
      </c>
      <c r="S1547" s="1">
        <v>119</v>
      </c>
      <c r="T1547" s="1">
        <v>241.42909017391901</v>
      </c>
      <c r="U1547" s="1">
        <v>84.656918628652306</v>
      </c>
      <c r="V1547" s="1">
        <v>79.551659583136001</v>
      </c>
      <c r="W1547" s="1">
        <v>280.87896955971303</v>
      </c>
      <c r="X1547" s="1">
        <v>6.7823299768496499</v>
      </c>
      <c r="Y1547" s="1">
        <v>4.01633458564074</v>
      </c>
      <c r="Z1547" s="1">
        <v>0</v>
      </c>
      <c r="AA1547" s="1">
        <v>1</v>
      </c>
      <c r="AB1547" s="1">
        <v>1.84576788513846</v>
      </c>
      <c r="AC1547" s="1">
        <v>0</v>
      </c>
      <c r="AD1547" s="1">
        <v>0</v>
      </c>
      <c r="AE1547" s="1">
        <v>0</v>
      </c>
      <c r="AF1547" s="1">
        <v>0</v>
      </c>
      <c r="AG1547" s="1">
        <v>0</v>
      </c>
      <c r="AH1547" s="1">
        <v>1</v>
      </c>
    </row>
    <row r="1548" spans="1:34" hidden="1" x14ac:dyDescent="0.35">
      <c r="A1548" s="1">
        <v>6297</v>
      </c>
      <c r="B1548" s="1">
        <v>76</v>
      </c>
      <c r="C1548" s="1">
        <v>1</v>
      </c>
      <c r="D1548" s="1">
        <v>0</v>
      </c>
      <c r="E1548" s="1">
        <v>0</v>
      </c>
      <c r="F1548" s="1">
        <v>23.722429138658701</v>
      </c>
      <c r="G1548" s="1">
        <v>1</v>
      </c>
      <c r="H1548" s="1">
        <v>10.7163381513478</v>
      </c>
      <c r="I1548" s="1">
        <v>3.6380570728346102</v>
      </c>
      <c r="J1548" s="1">
        <v>2.2383548824859898</v>
      </c>
      <c r="K1548" s="1">
        <v>8.0439934512598796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164</v>
      </c>
      <c r="S1548" s="1">
        <v>61</v>
      </c>
      <c r="T1548" s="1">
        <v>222.13962738569899</v>
      </c>
      <c r="U1548" s="1">
        <v>160.02873049345601</v>
      </c>
      <c r="V1548" s="1">
        <v>87.838329583053493</v>
      </c>
      <c r="W1548" s="1">
        <v>370.20597227350402</v>
      </c>
      <c r="X1548" s="1">
        <v>23.7748422696286</v>
      </c>
      <c r="Y1548" s="1">
        <v>8.7937404569245992</v>
      </c>
      <c r="Z1548" s="1">
        <v>0</v>
      </c>
      <c r="AA1548" s="1">
        <v>0</v>
      </c>
      <c r="AB1548" s="1">
        <v>7.0269433660838798</v>
      </c>
      <c r="AC1548" s="1">
        <v>1</v>
      </c>
      <c r="AD1548" s="1">
        <v>0</v>
      </c>
      <c r="AE1548" s="1">
        <v>0</v>
      </c>
      <c r="AF1548" s="1">
        <v>1</v>
      </c>
      <c r="AG1548" s="1">
        <v>0</v>
      </c>
      <c r="AH1548" s="1">
        <v>0</v>
      </c>
    </row>
    <row r="1549" spans="1:34" hidden="1" x14ac:dyDescent="0.35">
      <c r="A1549" s="1">
        <v>6298</v>
      </c>
      <c r="B1549" s="1">
        <v>66</v>
      </c>
      <c r="C1549" s="1">
        <v>0</v>
      </c>
      <c r="D1549" s="1">
        <v>2</v>
      </c>
      <c r="E1549" s="1">
        <v>3</v>
      </c>
      <c r="F1549" s="1">
        <v>39.539595228879399</v>
      </c>
      <c r="G1549" s="1">
        <v>0</v>
      </c>
      <c r="H1549" s="1">
        <v>2.4811872736185001</v>
      </c>
      <c r="I1549" s="1">
        <v>0.41155268352444002</v>
      </c>
      <c r="J1549" s="1">
        <v>3.3210768504178398</v>
      </c>
      <c r="K1549" s="1">
        <v>8.7678034542129701</v>
      </c>
      <c r="L1549" s="1">
        <v>1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165</v>
      </c>
      <c r="S1549" s="1">
        <v>105</v>
      </c>
      <c r="T1549" s="1">
        <v>195.98979301950499</v>
      </c>
      <c r="U1549" s="1">
        <v>120.336091283435</v>
      </c>
      <c r="V1549" s="1">
        <v>68.302927607171</v>
      </c>
      <c r="W1549" s="1">
        <v>108.257318181698</v>
      </c>
      <c r="X1549" s="1">
        <v>5.8897184967126899</v>
      </c>
      <c r="Y1549" s="1">
        <v>6.4011550200614398</v>
      </c>
      <c r="Z1549" s="1">
        <v>0</v>
      </c>
      <c r="AA1549" s="1">
        <v>0</v>
      </c>
      <c r="AB1549" s="1">
        <v>5.55976697741007</v>
      </c>
      <c r="AC1549" s="1">
        <v>0</v>
      </c>
      <c r="AD1549" s="1">
        <v>0</v>
      </c>
      <c r="AE1549" s="1">
        <v>0</v>
      </c>
      <c r="AF1549" s="1">
        <v>0</v>
      </c>
      <c r="AG1549" s="1">
        <v>0</v>
      </c>
      <c r="AH1549" s="1">
        <v>0</v>
      </c>
    </row>
    <row r="1550" spans="1:34" x14ac:dyDescent="0.35">
      <c r="A1550" s="1">
        <v>6299</v>
      </c>
      <c r="B1550" s="1">
        <v>87</v>
      </c>
      <c r="C1550" s="1">
        <v>0</v>
      </c>
      <c r="D1550" s="1">
        <v>0</v>
      </c>
      <c r="E1550" s="1">
        <v>1</v>
      </c>
      <c r="F1550" s="1">
        <v>28.099133272314202</v>
      </c>
      <c r="G1550" s="1">
        <v>0</v>
      </c>
      <c r="H1550" s="1">
        <v>11.072677598464001</v>
      </c>
      <c r="I1550" s="1">
        <v>8.1111883312626691</v>
      </c>
      <c r="J1550" s="1">
        <v>0.66692815688201501</v>
      </c>
      <c r="K1550" s="1">
        <v>6.8479199074966601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121</v>
      </c>
      <c r="S1550" s="1">
        <v>89</v>
      </c>
      <c r="T1550" s="1">
        <v>211.86208723802801</v>
      </c>
      <c r="U1550" s="1">
        <v>121.94779425832201</v>
      </c>
      <c r="V1550" s="1">
        <v>81.578765017993106</v>
      </c>
      <c r="W1550" s="1">
        <v>252.87463101479699</v>
      </c>
      <c r="X1550" s="1">
        <v>8.5277756140174592</v>
      </c>
      <c r="Y1550" s="1">
        <v>4.3263386498081697</v>
      </c>
      <c r="Z1550" s="1">
        <v>0</v>
      </c>
      <c r="AA1550" s="1">
        <v>0</v>
      </c>
      <c r="AB1550" s="1">
        <v>4.13604964627946</v>
      </c>
      <c r="AC1550" s="1">
        <v>0</v>
      </c>
      <c r="AD1550" s="1">
        <v>0</v>
      </c>
      <c r="AE1550" s="1">
        <v>0</v>
      </c>
      <c r="AF1550" s="1">
        <v>0</v>
      </c>
      <c r="AG1550" s="1">
        <v>0</v>
      </c>
      <c r="AH1550" s="1">
        <v>1</v>
      </c>
    </row>
    <row r="1551" spans="1:34" hidden="1" x14ac:dyDescent="0.35">
      <c r="A1551" s="1">
        <v>6300</v>
      </c>
      <c r="B1551" s="1">
        <v>65</v>
      </c>
      <c r="C1551" s="1">
        <v>1</v>
      </c>
      <c r="D1551" s="1">
        <v>0</v>
      </c>
      <c r="E1551" s="1">
        <v>0</v>
      </c>
      <c r="F1551" s="1">
        <v>35.1418432972769</v>
      </c>
      <c r="G1551" s="1">
        <v>1</v>
      </c>
      <c r="H1551" s="1">
        <v>17.111404225315699</v>
      </c>
      <c r="I1551" s="1">
        <v>6.64528418605535</v>
      </c>
      <c r="J1551" s="1">
        <v>1.11237892582367</v>
      </c>
      <c r="K1551" s="1">
        <v>7.5687512044829104</v>
      </c>
      <c r="L1551" s="1">
        <v>0</v>
      </c>
      <c r="M1551" s="1">
        <v>0</v>
      </c>
      <c r="N1551" s="1">
        <v>0</v>
      </c>
      <c r="O1551" s="1">
        <v>1</v>
      </c>
      <c r="P1551" s="1">
        <v>0</v>
      </c>
      <c r="Q1551" s="1">
        <v>0</v>
      </c>
      <c r="R1551" s="1">
        <v>111</v>
      </c>
      <c r="S1551" s="1">
        <v>82</v>
      </c>
      <c r="T1551" s="1">
        <v>227.26572735734399</v>
      </c>
      <c r="U1551" s="1">
        <v>100.588770698934</v>
      </c>
      <c r="V1551" s="1">
        <v>21.1523973691484</v>
      </c>
      <c r="W1551" s="1">
        <v>156.87963826229901</v>
      </c>
      <c r="X1551" s="1">
        <v>23.789998676064499</v>
      </c>
      <c r="Y1551" s="1">
        <v>6.1972765947794901</v>
      </c>
      <c r="Z1551" s="1">
        <v>0</v>
      </c>
      <c r="AA1551" s="1">
        <v>0</v>
      </c>
      <c r="AB1551" s="1">
        <v>7.5192086135279297</v>
      </c>
      <c r="AC1551" s="1">
        <v>0</v>
      </c>
      <c r="AD1551" s="1">
        <v>0</v>
      </c>
      <c r="AE1551" s="1">
        <v>0</v>
      </c>
      <c r="AF1551" s="1">
        <v>0</v>
      </c>
      <c r="AG1551" s="1">
        <v>1</v>
      </c>
      <c r="AH1551" s="1">
        <v>0</v>
      </c>
    </row>
    <row r="1552" spans="1:34" hidden="1" x14ac:dyDescent="0.35">
      <c r="A1552" s="1">
        <v>6301</v>
      </c>
      <c r="B1552" s="1">
        <v>80</v>
      </c>
      <c r="C1552" s="1">
        <v>0</v>
      </c>
      <c r="D1552" s="1">
        <v>0</v>
      </c>
      <c r="E1552" s="1">
        <v>3</v>
      </c>
      <c r="F1552" s="1">
        <v>28.366192177623699</v>
      </c>
      <c r="G1552" s="1">
        <v>1</v>
      </c>
      <c r="H1552" s="1">
        <v>18.530598074085301</v>
      </c>
      <c r="I1552" s="1">
        <v>5.6306663778341104</v>
      </c>
      <c r="J1552" s="1">
        <v>6.2757479249273</v>
      </c>
      <c r="K1552" s="1">
        <v>7.2031585826800297</v>
      </c>
      <c r="L1552" s="1">
        <v>0</v>
      </c>
      <c r="M1552" s="1">
        <v>1</v>
      </c>
      <c r="N1552" s="1">
        <v>0</v>
      </c>
      <c r="O1552" s="1">
        <v>0</v>
      </c>
      <c r="P1552" s="1">
        <v>0</v>
      </c>
      <c r="Q1552" s="1">
        <v>0</v>
      </c>
      <c r="R1552" s="1">
        <v>126</v>
      </c>
      <c r="S1552" s="1">
        <v>85</v>
      </c>
      <c r="T1552" s="1">
        <v>252.415567195504</v>
      </c>
      <c r="U1552" s="1">
        <v>157.69537251180901</v>
      </c>
      <c r="V1552" s="1">
        <v>85.948183513644196</v>
      </c>
      <c r="W1552" s="1">
        <v>139.152103723973</v>
      </c>
      <c r="X1552" s="1">
        <v>25.708801634939601</v>
      </c>
      <c r="Y1552" s="1">
        <v>3.6513091800081501</v>
      </c>
      <c r="Z1552" s="1">
        <v>0</v>
      </c>
      <c r="AA1552" s="1">
        <v>0</v>
      </c>
      <c r="AB1552" s="1">
        <v>4.1136517343005601E-2</v>
      </c>
      <c r="AC1552" s="1">
        <v>0</v>
      </c>
      <c r="AD1552" s="1">
        <v>0</v>
      </c>
      <c r="AE1552" s="1">
        <v>0</v>
      </c>
      <c r="AF1552" s="1">
        <v>1</v>
      </c>
      <c r="AG1552" s="1">
        <v>1</v>
      </c>
      <c r="AH1552" s="1">
        <v>0</v>
      </c>
    </row>
    <row r="1553" spans="1:34" hidden="1" x14ac:dyDescent="0.35">
      <c r="A1553" s="1">
        <v>6302</v>
      </c>
      <c r="B1553" s="1">
        <v>65</v>
      </c>
      <c r="C1553" s="1">
        <v>0</v>
      </c>
      <c r="D1553" s="1">
        <v>1</v>
      </c>
      <c r="E1553" s="1">
        <v>3</v>
      </c>
      <c r="F1553" s="1">
        <v>29.049329904552501</v>
      </c>
      <c r="G1553" s="1">
        <v>0</v>
      </c>
      <c r="H1553" s="1">
        <v>5.0459232914548897</v>
      </c>
      <c r="I1553" s="1">
        <v>4.1812513044375601</v>
      </c>
      <c r="J1553" s="1">
        <v>0.68988303915101901</v>
      </c>
      <c r="K1553" s="1">
        <v>4.3923886680161797</v>
      </c>
      <c r="L1553" s="1">
        <v>1</v>
      </c>
      <c r="M1553" s="1">
        <v>0</v>
      </c>
      <c r="N1553" s="1">
        <v>1</v>
      </c>
      <c r="O1553" s="1">
        <v>0</v>
      </c>
      <c r="P1553" s="1">
        <v>0</v>
      </c>
      <c r="Q1553" s="1">
        <v>0</v>
      </c>
      <c r="R1553" s="1">
        <v>169</v>
      </c>
      <c r="S1553" s="1">
        <v>84</v>
      </c>
      <c r="T1553" s="1">
        <v>150.444944992801</v>
      </c>
      <c r="U1553" s="1">
        <v>195.04828214005099</v>
      </c>
      <c r="V1553" s="1">
        <v>48.633298921892901</v>
      </c>
      <c r="W1553" s="1">
        <v>249.78938534321301</v>
      </c>
      <c r="X1553" s="1">
        <v>20.7020698667957</v>
      </c>
      <c r="Y1553" s="1">
        <v>1.42669072666717</v>
      </c>
      <c r="Z1553" s="1">
        <v>0</v>
      </c>
      <c r="AA1553" s="1">
        <v>0</v>
      </c>
      <c r="AB1553" s="1">
        <v>9.7576801762240599</v>
      </c>
      <c r="AC1553" s="1">
        <v>0</v>
      </c>
      <c r="AD1553" s="1">
        <v>1</v>
      </c>
      <c r="AE1553" s="1">
        <v>0</v>
      </c>
      <c r="AF1553" s="1">
        <v>0</v>
      </c>
      <c r="AG1553" s="1">
        <v>0</v>
      </c>
      <c r="AH1553" s="1">
        <v>0</v>
      </c>
    </row>
    <row r="1554" spans="1:34" x14ac:dyDescent="0.35">
      <c r="A1554" s="1">
        <v>6303</v>
      </c>
      <c r="B1554" s="1">
        <v>63</v>
      </c>
      <c r="C1554" s="1">
        <v>0</v>
      </c>
      <c r="D1554" s="1">
        <v>2</v>
      </c>
      <c r="E1554" s="1">
        <v>1</v>
      </c>
      <c r="F1554" s="1">
        <v>24.056794449305499</v>
      </c>
      <c r="G1554" s="1">
        <v>1</v>
      </c>
      <c r="H1554" s="1">
        <v>14.059831438317699</v>
      </c>
      <c r="I1554" s="1">
        <v>4.0359247596926497</v>
      </c>
      <c r="J1554" s="1">
        <v>5.3770614093678502</v>
      </c>
      <c r="K1554" s="1">
        <v>8.3676776691827897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93</v>
      </c>
      <c r="S1554" s="1">
        <v>67</v>
      </c>
      <c r="T1554" s="1">
        <v>228.26449769960399</v>
      </c>
      <c r="U1554" s="1">
        <v>70.165401220610306</v>
      </c>
      <c r="V1554" s="1">
        <v>88.220431502013597</v>
      </c>
      <c r="W1554" s="1">
        <v>82.392852879769094</v>
      </c>
      <c r="X1554" s="1">
        <v>3.6739158154948202</v>
      </c>
      <c r="Y1554" s="1">
        <v>3.1545505976024599</v>
      </c>
      <c r="Z1554" s="1">
        <v>0</v>
      </c>
      <c r="AA1554" s="1">
        <v>0</v>
      </c>
      <c r="AB1554" s="1">
        <v>3.98306273588185</v>
      </c>
      <c r="AC1554" s="1">
        <v>0</v>
      </c>
      <c r="AD1554" s="1">
        <v>0</v>
      </c>
      <c r="AE1554" s="1">
        <v>0</v>
      </c>
      <c r="AF1554" s="1">
        <v>1</v>
      </c>
      <c r="AG1554" s="1">
        <v>0</v>
      </c>
      <c r="AH1554" s="1">
        <v>1</v>
      </c>
    </row>
    <row r="1555" spans="1:34" hidden="1" x14ac:dyDescent="0.35">
      <c r="A1555" s="1">
        <v>6304</v>
      </c>
      <c r="B1555" s="1">
        <v>67</v>
      </c>
      <c r="C1555" s="1">
        <v>0</v>
      </c>
      <c r="D1555" s="1">
        <v>1</v>
      </c>
      <c r="E1555" s="1">
        <v>1</v>
      </c>
      <c r="F1555" s="1">
        <v>26.385283807724399</v>
      </c>
      <c r="G1555" s="1">
        <v>0</v>
      </c>
      <c r="H1555" s="1">
        <v>16.023895036830499</v>
      </c>
      <c r="I1555" s="1">
        <v>2.3723717096109902</v>
      </c>
      <c r="J1555" s="1">
        <v>0.99964173509805299</v>
      </c>
      <c r="K1555" s="1">
        <v>7.7530668217524603</v>
      </c>
      <c r="L1555" s="1">
        <v>1</v>
      </c>
      <c r="M1555" s="1">
        <v>0</v>
      </c>
      <c r="N1555" s="1">
        <v>0</v>
      </c>
      <c r="O1555" s="1">
        <v>0</v>
      </c>
      <c r="P1555" s="1">
        <v>0</v>
      </c>
      <c r="Q1555" s="1">
        <v>1</v>
      </c>
      <c r="R1555" s="1">
        <v>90</v>
      </c>
      <c r="S1555" s="1">
        <v>94</v>
      </c>
      <c r="T1555" s="1">
        <v>176.47972909862199</v>
      </c>
      <c r="U1555" s="1">
        <v>181.701164618463</v>
      </c>
      <c r="V1555" s="1">
        <v>95.249164738511197</v>
      </c>
      <c r="W1555" s="1">
        <v>245.07313775881801</v>
      </c>
      <c r="X1555" s="1">
        <v>27.456521031045</v>
      </c>
      <c r="Y1555" s="1">
        <v>0.43156373596396402</v>
      </c>
      <c r="Z1555" s="1">
        <v>0</v>
      </c>
      <c r="AA1555" s="1">
        <v>0</v>
      </c>
      <c r="AB1555" s="1">
        <v>4.4609439500226502</v>
      </c>
      <c r="AC1555" s="1">
        <v>0</v>
      </c>
      <c r="AD1555" s="1">
        <v>1</v>
      </c>
      <c r="AE1555" s="1">
        <v>0</v>
      </c>
      <c r="AF1555" s="1">
        <v>1</v>
      </c>
      <c r="AG1555" s="1">
        <v>0</v>
      </c>
      <c r="AH1555" s="1">
        <v>0</v>
      </c>
    </row>
    <row r="1556" spans="1:34" x14ac:dyDescent="0.35">
      <c r="A1556" s="1">
        <v>6305</v>
      </c>
      <c r="B1556" s="1">
        <v>80</v>
      </c>
      <c r="C1556" s="1">
        <v>1</v>
      </c>
      <c r="D1556" s="1">
        <v>3</v>
      </c>
      <c r="E1556" s="1">
        <v>1</v>
      </c>
      <c r="F1556" s="1">
        <v>36.183429673179901</v>
      </c>
      <c r="G1556" s="1">
        <v>0</v>
      </c>
      <c r="H1556" s="1">
        <v>0.61037081346586797</v>
      </c>
      <c r="I1556" s="1">
        <v>5.6556169979842803</v>
      </c>
      <c r="J1556" s="1">
        <v>5.18227958914132</v>
      </c>
      <c r="K1556" s="1">
        <v>8.9043811797630994</v>
      </c>
      <c r="L1556" s="1">
        <v>1</v>
      </c>
      <c r="M1556" s="1">
        <v>0</v>
      </c>
      <c r="N1556" s="1">
        <v>1</v>
      </c>
      <c r="O1556" s="1">
        <v>0</v>
      </c>
      <c r="P1556" s="1">
        <v>0</v>
      </c>
      <c r="Q1556" s="1">
        <v>1</v>
      </c>
      <c r="R1556" s="1">
        <v>139</v>
      </c>
      <c r="S1556" s="1">
        <v>64</v>
      </c>
      <c r="T1556" s="1">
        <v>253.58059405791201</v>
      </c>
      <c r="U1556" s="1">
        <v>88.538813287445393</v>
      </c>
      <c r="V1556" s="1">
        <v>90.753783614906496</v>
      </c>
      <c r="W1556" s="1">
        <v>133.385592507631</v>
      </c>
      <c r="X1556" s="1">
        <v>0.209781393564586</v>
      </c>
      <c r="Y1556" s="1">
        <v>6.5039661950857397</v>
      </c>
      <c r="Z1556" s="1">
        <v>1</v>
      </c>
      <c r="AA1556" s="1">
        <v>0</v>
      </c>
      <c r="AB1556" s="1">
        <v>4.2708625884662501</v>
      </c>
      <c r="AC1556" s="1">
        <v>1</v>
      </c>
      <c r="AD1556" s="1">
        <v>1</v>
      </c>
      <c r="AE1556" s="1">
        <v>0</v>
      </c>
      <c r="AF1556" s="1">
        <v>0</v>
      </c>
      <c r="AG1556" s="1">
        <v>0</v>
      </c>
      <c r="AH1556" s="1">
        <v>1</v>
      </c>
    </row>
    <row r="1557" spans="1:34" hidden="1" x14ac:dyDescent="0.35">
      <c r="A1557" s="1">
        <v>6306</v>
      </c>
      <c r="B1557" s="1">
        <v>63</v>
      </c>
      <c r="C1557" s="1">
        <v>1</v>
      </c>
      <c r="D1557" s="1">
        <v>2</v>
      </c>
      <c r="E1557" s="1">
        <v>1</v>
      </c>
      <c r="F1557" s="1">
        <v>27.069034275515399</v>
      </c>
      <c r="G1557" s="1">
        <v>0</v>
      </c>
      <c r="H1557" s="1">
        <v>9.5589497361900104</v>
      </c>
      <c r="I1557" s="1">
        <v>4.6814408399691096</v>
      </c>
      <c r="J1557" s="1">
        <v>4.7329128392717301</v>
      </c>
      <c r="K1557" s="1">
        <v>8.3286794719526291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138</v>
      </c>
      <c r="S1557" s="1">
        <v>91</v>
      </c>
      <c r="T1557" s="1">
        <v>254.86852453707499</v>
      </c>
      <c r="U1557" s="1">
        <v>164.81784650625301</v>
      </c>
      <c r="V1557" s="1">
        <v>61.488292568335901</v>
      </c>
      <c r="W1557" s="1">
        <v>394.904795600108</v>
      </c>
      <c r="X1557" s="1">
        <v>28.589531021098701</v>
      </c>
      <c r="Y1557" s="1">
        <v>1.90183305753303</v>
      </c>
      <c r="Z1557" s="1">
        <v>0</v>
      </c>
      <c r="AA1557" s="1">
        <v>0</v>
      </c>
      <c r="AB1557" s="1">
        <v>7.1820655263421802</v>
      </c>
      <c r="AC1557" s="1">
        <v>1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</row>
    <row r="1558" spans="1:34" hidden="1" x14ac:dyDescent="0.35">
      <c r="A1558" s="1">
        <v>6307</v>
      </c>
      <c r="B1558" s="1">
        <v>76</v>
      </c>
      <c r="C1558" s="1">
        <v>0</v>
      </c>
      <c r="D1558" s="1">
        <v>1</v>
      </c>
      <c r="E1558" s="1">
        <v>0</v>
      </c>
      <c r="F1558" s="1">
        <v>24.044037389168299</v>
      </c>
      <c r="G1558" s="1">
        <v>0</v>
      </c>
      <c r="H1558" s="1">
        <v>5.2916337378212699</v>
      </c>
      <c r="I1558" s="1">
        <v>3.5380568488096098</v>
      </c>
      <c r="J1558" s="1">
        <v>9.8657880932591695</v>
      </c>
      <c r="K1558" s="1">
        <v>8.60016520238214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107</v>
      </c>
      <c r="S1558" s="1">
        <v>75</v>
      </c>
      <c r="T1558" s="1">
        <v>233.48716839588499</v>
      </c>
      <c r="U1558" s="1">
        <v>63.712626094621697</v>
      </c>
      <c r="V1558" s="1">
        <v>99.366086798759397</v>
      </c>
      <c r="W1558" s="1">
        <v>172.91415676426001</v>
      </c>
      <c r="X1558" s="1">
        <v>20.800114987319901</v>
      </c>
      <c r="Y1558" s="1">
        <v>6.3715741103788099</v>
      </c>
      <c r="Z1558" s="1">
        <v>1</v>
      </c>
      <c r="AA1558" s="1">
        <v>0</v>
      </c>
      <c r="AB1558" s="1">
        <v>9.5697605640526398</v>
      </c>
      <c r="AC1558" s="1">
        <v>0</v>
      </c>
      <c r="AD1558" s="1">
        <v>0</v>
      </c>
      <c r="AE1558" s="1">
        <v>0</v>
      </c>
      <c r="AF1558" s="1">
        <v>1</v>
      </c>
      <c r="AG1558" s="1">
        <v>0</v>
      </c>
      <c r="AH1558" s="1">
        <v>0</v>
      </c>
    </row>
    <row r="1559" spans="1:34" hidden="1" x14ac:dyDescent="0.35">
      <c r="A1559" s="1">
        <v>6308</v>
      </c>
      <c r="B1559" s="1">
        <v>77</v>
      </c>
      <c r="C1559" s="1">
        <v>0</v>
      </c>
      <c r="D1559" s="1">
        <v>0</v>
      </c>
      <c r="E1559" s="1">
        <v>1</v>
      </c>
      <c r="F1559" s="1">
        <v>30.034937664683401</v>
      </c>
      <c r="G1559" s="1">
        <v>0</v>
      </c>
      <c r="H1559" s="1">
        <v>1.97689384992805</v>
      </c>
      <c r="I1559" s="1">
        <v>1.12384487706142</v>
      </c>
      <c r="J1559" s="1">
        <v>0.18224695737008501</v>
      </c>
      <c r="K1559" s="1">
        <v>9.6025099117432902</v>
      </c>
      <c r="L1559" s="1">
        <v>0</v>
      </c>
      <c r="M1559" s="1">
        <v>0</v>
      </c>
      <c r="N1559" s="1">
        <v>0</v>
      </c>
      <c r="O1559" s="1">
        <v>0</v>
      </c>
      <c r="P1559" s="1">
        <v>1</v>
      </c>
      <c r="Q1559" s="1">
        <v>0</v>
      </c>
      <c r="R1559" s="1">
        <v>178</v>
      </c>
      <c r="S1559" s="1">
        <v>106</v>
      </c>
      <c r="T1559" s="1">
        <v>258.911083381477</v>
      </c>
      <c r="U1559" s="1">
        <v>86.0800440723431</v>
      </c>
      <c r="V1559" s="1">
        <v>88.999564723345998</v>
      </c>
      <c r="W1559" s="1">
        <v>380.48448631773903</v>
      </c>
      <c r="X1559" s="1">
        <v>25.367711980442699</v>
      </c>
      <c r="Y1559" s="1">
        <v>7.5062524163291</v>
      </c>
      <c r="Z1559" s="1">
        <v>0</v>
      </c>
      <c r="AA1559" s="1">
        <v>0</v>
      </c>
      <c r="AB1559" s="1">
        <v>7.2721135559384296</v>
      </c>
      <c r="AC1559" s="1">
        <v>1</v>
      </c>
      <c r="AD1559" s="1">
        <v>1</v>
      </c>
      <c r="AE1559" s="1">
        <v>0</v>
      </c>
      <c r="AF1559" s="1">
        <v>0</v>
      </c>
      <c r="AG1559" s="1">
        <v>1</v>
      </c>
      <c r="AH1559" s="1">
        <v>0</v>
      </c>
    </row>
    <row r="1560" spans="1:34" hidden="1" x14ac:dyDescent="0.35">
      <c r="A1560" s="1">
        <v>6309</v>
      </c>
      <c r="B1560" s="1">
        <v>80</v>
      </c>
      <c r="C1560" s="1">
        <v>0</v>
      </c>
      <c r="D1560" s="1">
        <v>1</v>
      </c>
      <c r="E1560" s="1">
        <v>1</v>
      </c>
      <c r="F1560" s="1">
        <v>26.240512272849202</v>
      </c>
      <c r="G1560" s="1">
        <v>1</v>
      </c>
      <c r="H1560" s="1">
        <v>1.2617094423170001</v>
      </c>
      <c r="I1560" s="1">
        <v>7.1418950030384902</v>
      </c>
      <c r="J1560" s="1">
        <v>5.0507778412920104</v>
      </c>
      <c r="K1560" s="1">
        <v>5.1882356518685802</v>
      </c>
      <c r="L1560" s="1">
        <v>1</v>
      </c>
      <c r="M1560" s="1">
        <v>1</v>
      </c>
      <c r="N1560" s="1">
        <v>0</v>
      </c>
      <c r="O1560" s="1">
        <v>0</v>
      </c>
      <c r="P1560" s="1">
        <v>0</v>
      </c>
      <c r="Q1560" s="1">
        <v>0</v>
      </c>
      <c r="R1560" s="1">
        <v>170</v>
      </c>
      <c r="S1560" s="1">
        <v>63</v>
      </c>
      <c r="T1560" s="1">
        <v>202.82649873478101</v>
      </c>
      <c r="U1560" s="1">
        <v>167.71648346226499</v>
      </c>
      <c r="V1560" s="1">
        <v>67.125691766420104</v>
      </c>
      <c r="W1560" s="1">
        <v>312.46160569580599</v>
      </c>
      <c r="X1560" s="1">
        <v>16.857247094621599</v>
      </c>
      <c r="Y1560" s="1">
        <v>6.4451346342015201</v>
      </c>
      <c r="Z1560" s="1">
        <v>0</v>
      </c>
      <c r="AA1560" s="1">
        <v>1</v>
      </c>
      <c r="AB1560" s="1">
        <v>5.8838724742070996</v>
      </c>
      <c r="AC1560" s="1">
        <v>0</v>
      </c>
      <c r="AD1560" s="1">
        <v>0</v>
      </c>
      <c r="AE1560" s="1">
        <v>0</v>
      </c>
      <c r="AF1560" s="1">
        <v>0</v>
      </c>
      <c r="AG1560" s="1">
        <v>0</v>
      </c>
      <c r="AH1560" s="1">
        <v>0</v>
      </c>
    </row>
    <row r="1561" spans="1:34" hidden="1" x14ac:dyDescent="0.35">
      <c r="A1561" s="1">
        <v>6310</v>
      </c>
      <c r="B1561" s="1">
        <v>76</v>
      </c>
      <c r="C1561" s="1">
        <v>1</v>
      </c>
      <c r="D1561" s="1">
        <v>2</v>
      </c>
      <c r="E1561" s="1">
        <v>2</v>
      </c>
      <c r="F1561" s="1">
        <v>34.937942068913202</v>
      </c>
      <c r="G1561" s="1">
        <v>0</v>
      </c>
      <c r="H1561" s="1">
        <v>16.248236902890199</v>
      </c>
      <c r="I1561" s="1">
        <v>5.9817081124514697</v>
      </c>
      <c r="J1561" s="1">
        <v>9.1875156626194503</v>
      </c>
      <c r="K1561" s="1">
        <v>7.2608537221512304</v>
      </c>
      <c r="L1561" s="1">
        <v>0</v>
      </c>
      <c r="M1561" s="1">
        <v>1</v>
      </c>
      <c r="N1561" s="1">
        <v>0</v>
      </c>
      <c r="O1561" s="1">
        <v>0</v>
      </c>
      <c r="P1561" s="1">
        <v>0</v>
      </c>
      <c r="Q1561" s="1">
        <v>1</v>
      </c>
      <c r="R1561" s="1">
        <v>101</v>
      </c>
      <c r="S1561" s="1">
        <v>111</v>
      </c>
      <c r="T1561" s="1">
        <v>173.91898943080301</v>
      </c>
      <c r="U1561" s="1">
        <v>192.72769390580501</v>
      </c>
      <c r="V1561" s="1">
        <v>32.354585001255003</v>
      </c>
      <c r="W1561" s="1">
        <v>225.61747759042899</v>
      </c>
      <c r="X1561" s="1">
        <v>15.973123442106401</v>
      </c>
      <c r="Y1561" s="1">
        <v>5.23010484172225</v>
      </c>
      <c r="Z1561" s="1">
        <v>0</v>
      </c>
      <c r="AA1561" s="1">
        <v>0</v>
      </c>
      <c r="AB1561" s="1">
        <v>3.5297712532166101</v>
      </c>
      <c r="AC1561" s="1">
        <v>0</v>
      </c>
      <c r="AD1561" s="1">
        <v>0</v>
      </c>
      <c r="AE1561" s="1">
        <v>0</v>
      </c>
      <c r="AF1561" s="1">
        <v>0</v>
      </c>
      <c r="AG1561" s="1">
        <v>0</v>
      </c>
      <c r="AH1561" s="1">
        <v>0</v>
      </c>
    </row>
    <row r="1562" spans="1:34" x14ac:dyDescent="0.35">
      <c r="A1562" s="1">
        <v>6311</v>
      </c>
      <c r="B1562" s="1">
        <v>73</v>
      </c>
      <c r="C1562" s="1">
        <v>0</v>
      </c>
      <c r="D1562" s="1">
        <v>0</v>
      </c>
      <c r="E1562" s="1">
        <v>1</v>
      </c>
      <c r="F1562" s="1">
        <v>17.967956216663701</v>
      </c>
      <c r="G1562" s="1">
        <v>0</v>
      </c>
      <c r="H1562" s="1">
        <v>2.8004878447532602</v>
      </c>
      <c r="I1562" s="1">
        <v>7.00828014436886</v>
      </c>
      <c r="J1562" s="1">
        <v>9.6173959946830703</v>
      </c>
      <c r="K1562" s="1">
        <v>8.8982133061447204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121</v>
      </c>
      <c r="S1562" s="1">
        <v>92</v>
      </c>
      <c r="T1562" s="1">
        <v>252.04708618899701</v>
      </c>
      <c r="U1562" s="1">
        <v>121.719029428196</v>
      </c>
      <c r="V1562" s="1">
        <v>71.355361230664599</v>
      </c>
      <c r="W1562" s="1">
        <v>300.67812967715901</v>
      </c>
      <c r="X1562" s="1">
        <v>9.8984158715659092</v>
      </c>
      <c r="Y1562" s="1">
        <v>3.0439396453711298</v>
      </c>
      <c r="Z1562" s="1">
        <v>0</v>
      </c>
      <c r="AA1562" s="1">
        <v>1</v>
      </c>
      <c r="AB1562" s="1">
        <v>8.7234370200963003</v>
      </c>
      <c r="AC1562" s="1">
        <v>0</v>
      </c>
      <c r="AD1562" s="1">
        <v>0</v>
      </c>
      <c r="AE1562" s="1">
        <v>0</v>
      </c>
      <c r="AF1562" s="1">
        <v>1</v>
      </c>
      <c r="AG1562" s="1">
        <v>0</v>
      </c>
      <c r="AH1562" s="1">
        <v>1</v>
      </c>
    </row>
    <row r="1563" spans="1:34" hidden="1" x14ac:dyDescent="0.35">
      <c r="A1563" s="1">
        <v>6312</v>
      </c>
      <c r="B1563" s="1">
        <v>85</v>
      </c>
      <c r="C1563" s="1">
        <v>1</v>
      </c>
      <c r="D1563" s="1">
        <v>3</v>
      </c>
      <c r="E1563" s="1">
        <v>3</v>
      </c>
      <c r="F1563" s="1">
        <v>24.911681160533401</v>
      </c>
      <c r="G1563" s="1">
        <v>0</v>
      </c>
      <c r="H1563" s="1">
        <v>10.752950333357401</v>
      </c>
      <c r="I1563" s="1">
        <v>8.0579912617767508</v>
      </c>
      <c r="J1563" s="1">
        <v>9.9148459710464802</v>
      </c>
      <c r="K1563" s="1">
        <v>8.0241106678924599</v>
      </c>
      <c r="L1563" s="1">
        <v>1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102</v>
      </c>
      <c r="S1563" s="1">
        <v>62</v>
      </c>
      <c r="T1563" s="1">
        <v>270.04033256819002</v>
      </c>
      <c r="U1563" s="1">
        <v>54.179101439537497</v>
      </c>
      <c r="V1563" s="1">
        <v>92.110765788289001</v>
      </c>
      <c r="W1563" s="1">
        <v>354.00393925114901</v>
      </c>
      <c r="X1563" s="1">
        <v>16.620624678149301</v>
      </c>
      <c r="Y1563" s="1">
        <v>5.3889628655622497</v>
      </c>
      <c r="Z1563" s="1">
        <v>0</v>
      </c>
      <c r="AA1563" s="1">
        <v>0</v>
      </c>
      <c r="AB1563" s="1">
        <v>9.0034658599337103</v>
      </c>
      <c r="AC1563" s="1">
        <v>0</v>
      </c>
      <c r="AD1563" s="1">
        <v>0</v>
      </c>
      <c r="AE1563" s="1">
        <v>0</v>
      </c>
      <c r="AF1563" s="1">
        <v>0</v>
      </c>
      <c r="AG1563" s="1">
        <v>0</v>
      </c>
      <c r="AH1563" s="1">
        <v>0</v>
      </c>
    </row>
    <row r="1564" spans="1:34" hidden="1" x14ac:dyDescent="0.35">
      <c r="A1564" s="1">
        <v>6313</v>
      </c>
      <c r="B1564" s="1">
        <v>65</v>
      </c>
      <c r="C1564" s="1">
        <v>0</v>
      </c>
      <c r="D1564" s="1">
        <v>1</v>
      </c>
      <c r="E1564" s="1">
        <v>3</v>
      </c>
      <c r="F1564" s="1">
        <v>23.369634812826199</v>
      </c>
      <c r="G1564" s="1">
        <v>0</v>
      </c>
      <c r="H1564" s="1">
        <v>5.31043920811838</v>
      </c>
      <c r="I1564" s="1">
        <v>0.650564162708272</v>
      </c>
      <c r="J1564" s="1">
        <v>7.8999881761382102</v>
      </c>
      <c r="K1564" s="1">
        <v>6.8324674406414996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122</v>
      </c>
      <c r="S1564" s="1">
        <v>110</v>
      </c>
      <c r="T1564" s="1">
        <v>162.89180624307301</v>
      </c>
      <c r="U1564" s="1">
        <v>174.79865957901501</v>
      </c>
      <c r="V1564" s="1">
        <v>94.961916750582006</v>
      </c>
      <c r="W1564" s="1">
        <v>279.29143766217402</v>
      </c>
      <c r="X1564" s="1">
        <v>14.6254100271619</v>
      </c>
      <c r="Y1564" s="1">
        <v>2.12859427438238</v>
      </c>
      <c r="Z1564" s="1">
        <v>0</v>
      </c>
      <c r="AA1564" s="1">
        <v>1</v>
      </c>
      <c r="AB1564" s="1">
        <v>7.4295152713325896</v>
      </c>
      <c r="AC1564" s="1">
        <v>0</v>
      </c>
      <c r="AD1564" s="1">
        <v>0</v>
      </c>
      <c r="AE1564" s="1">
        <v>0</v>
      </c>
      <c r="AF1564" s="1">
        <v>0</v>
      </c>
      <c r="AG1564" s="1">
        <v>0</v>
      </c>
      <c r="AH1564" s="1">
        <v>0</v>
      </c>
    </row>
    <row r="1565" spans="1:34" x14ac:dyDescent="0.35">
      <c r="A1565" s="1">
        <v>6314</v>
      </c>
      <c r="B1565" s="1">
        <v>61</v>
      </c>
      <c r="C1565" s="1">
        <v>0</v>
      </c>
      <c r="D1565" s="1">
        <v>0</v>
      </c>
      <c r="E1565" s="1">
        <v>0</v>
      </c>
      <c r="F1565" s="1">
        <v>23.277977011630501</v>
      </c>
      <c r="G1565" s="1">
        <v>0</v>
      </c>
      <c r="H1565" s="1">
        <v>10.0786332637178</v>
      </c>
      <c r="I1565" s="1">
        <v>4.0316667473220704</v>
      </c>
      <c r="J1565" s="1">
        <v>8.8233884955484392</v>
      </c>
      <c r="K1565" s="1">
        <v>5.5016492672784398</v>
      </c>
      <c r="L1565" s="1">
        <v>1</v>
      </c>
      <c r="M1565" s="1">
        <v>0</v>
      </c>
      <c r="N1565" s="1">
        <v>1</v>
      </c>
      <c r="O1565" s="1">
        <v>0</v>
      </c>
      <c r="P1565" s="1">
        <v>0</v>
      </c>
      <c r="Q1565" s="1">
        <v>0</v>
      </c>
      <c r="R1565" s="1">
        <v>144</v>
      </c>
      <c r="S1565" s="1">
        <v>82</v>
      </c>
      <c r="T1565" s="1">
        <v>246.619681337381</v>
      </c>
      <c r="U1565" s="1">
        <v>53.189258452335999</v>
      </c>
      <c r="V1565" s="1">
        <v>27.610914090838701</v>
      </c>
      <c r="W1565" s="1">
        <v>249.74607711549899</v>
      </c>
      <c r="X1565" s="1">
        <v>18.142719581696799</v>
      </c>
      <c r="Y1565" s="1">
        <v>4.1756100950468698</v>
      </c>
      <c r="Z1565" s="1">
        <v>0</v>
      </c>
      <c r="AA1565" s="1">
        <v>0</v>
      </c>
      <c r="AB1565" s="1">
        <v>2.7153343428233598</v>
      </c>
      <c r="AC1565" s="1">
        <v>0</v>
      </c>
      <c r="AD1565" s="1">
        <v>0</v>
      </c>
      <c r="AE1565" s="1">
        <v>1</v>
      </c>
      <c r="AF1565" s="1">
        <v>0</v>
      </c>
      <c r="AG1565" s="1">
        <v>0</v>
      </c>
      <c r="AH1565" s="1">
        <v>1</v>
      </c>
    </row>
    <row r="1566" spans="1:34" hidden="1" x14ac:dyDescent="0.35">
      <c r="A1566" s="1">
        <v>6315</v>
      </c>
      <c r="B1566" s="1">
        <v>77</v>
      </c>
      <c r="C1566" s="1">
        <v>0</v>
      </c>
      <c r="D1566" s="1">
        <v>0</v>
      </c>
      <c r="E1566" s="1">
        <v>0</v>
      </c>
      <c r="F1566" s="1">
        <v>20.0240995360999</v>
      </c>
      <c r="G1566" s="1">
        <v>0</v>
      </c>
      <c r="H1566" s="1">
        <v>10.2363648860451</v>
      </c>
      <c r="I1566" s="1">
        <v>9.6873054190683092</v>
      </c>
      <c r="J1566" s="1">
        <v>3.3113586905887402</v>
      </c>
      <c r="K1566" s="1">
        <v>7.8088564822748898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132</v>
      </c>
      <c r="S1566" s="1">
        <v>115</v>
      </c>
      <c r="T1566" s="1">
        <v>168.12567164371799</v>
      </c>
      <c r="U1566" s="1">
        <v>144.59400677232301</v>
      </c>
      <c r="V1566" s="1">
        <v>39.970805772035703</v>
      </c>
      <c r="W1566" s="1">
        <v>280.89087731766398</v>
      </c>
      <c r="X1566" s="1">
        <v>3.84869642985764</v>
      </c>
      <c r="Y1566" s="1">
        <v>7.3963817444890303</v>
      </c>
      <c r="Z1566" s="1">
        <v>0</v>
      </c>
      <c r="AA1566" s="1">
        <v>0</v>
      </c>
      <c r="AB1566" s="1">
        <v>4.5654861191076899</v>
      </c>
      <c r="AC1566" s="1">
        <v>1</v>
      </c>
      <c r="AD1566" s="1">
        <v>0</v>
      </c>
      <c r="AE1566" s="1">
        <v>0</v>
      </c>
      <c r="AF1566" s="1">
        <v>0</v>
      </c>
      <c r="AG1566" s="1">
        <v>0</v>
      </c>
      <c r="AH1566" s="1">
        <v>0</v>
      </c>
    </row>
    <row r="1567" spans="1:34" hidden="1" x14ac:dyDescent="0.35">
      <c r="A1567" s="1">
        <v>6316</v>
      </c>
      <c r="B1567" s="1">
        <v>90</v>
      </c>
      <c r="C1567" s="1">
        <v>1</v>
      </c>
      <c r="D1567" s="1">
        <v>1</v>
      </c>
      <c r="E1567" s="1">
        <v>3</v>
      </c>
      <c r="F1567" s="1">
        <v>15.326672022463701</v>
      </c>
      <c r="G1567" s="1">
        <v>1</v>
      </c>
      <c r="H1567" s="1">
        <v>11.952817279461801</v>
      </c>
      <c r="I1567" s="1">
        <v>6.9056215725091299</v>
      </c>
      <c r="J1567" s="1">
        <v>2.7535534634740499</v>
      </c>
      <c r="K1567" s="1">
        <v>8.70398927492122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176</v>
      </c>
      <c r="S1567" s="1">
        <v>75</v>
      </c>
      <c r="T1567" s="1">
        <v>243.91658600177101</v>
      </c>
      <c r="U1567" s="1">
        <v>197.12123320034101</v>
      </c>
      <c r="V1567" s="1">
        <v>55.245948804957997</v>
      </c>
      <c r="W1567" s="1">
        <v>192.874058982099</v>
      </c>
      <c r="X1567" s="1">
        <v>26.458422852906001</v>
      </c>
      <c r="Y1567" s="1">
        <v>6.8941606787066206E-2</v>
      </c>
      <c r="Z1567" s="1">
        <v>0</v>
      </c>
      <c r="AA1567" s="1">
        <v>0</v>
      </c>
      <c r="AB1567" s="1">
        <v>3.0326648231162698</v>
      </c>
      <c r="AC1567" s="1">
        <v>1</v>
      </c>
      <c r="AD1567" s="1">
        <v>0</v>
      </c>
      <c r="AE1567" s="1">
        <v>1</v>
      </c>
      <c r="AF1567" s="1">
        <v>0</v>
      </c>
      <c r="AG1567" s="1">
        <v>0</v>
      </c>
      <c r="AH1567" s="1">
        <v>0</v>
      </c>
    </row>
    <row r="1568" spans="1:34" x14ac:dyDescent="0.35">
      <c r="A1568" s="1">
        <v>6317</v>
      </c>
      <c r="B1568" s="1">
        <v>74</v>
      </c>
      <c r="C1568" s="1">
        <v>1</v>
      </c>
      <c r="D1568" s="1">
        <v>0</v>
      </c>
      <c r="E1568" s="1">
        <v>0</v>
      </c>
      <c r="F1568" s="1">
        <v>38.300834411789197</v>
      </c>
      <c r="G1568" s="1">
        <v>0</v>
      </c>
      <c r="H1568" s="1">
        <v>7.2790950643994297</v>
      </c>
      <c r="I1568" s="1">
        <v>5.2761621995389296</v>
      </c>
      <c r="J1568" s="1">
        <v>0.95998625496561796</v>
      </c>
      <c r="K1568" s="1">
        <v>4.5614904806981702</v>
      </c>
      <c r="L1568" s="1">
        <v>0</v>
      </c>
      <c r="M1568" s="1">
        <v>1</v>
      </c>
      <c r="N1568" s="1">
        <v>0</v>
      </c>
      <c r="O1568" s="1">
        <v>0</v>
      </c>
      <c r="P1568" s="1">
        <v>0</v>
      </c>
      <c r="Q1568" s="1">
        <v>0</v>
      </c>
      <c r="R1568" s="1">
        <v>95</v>
      </c>
      <c r="S1568" s="1">
        <v>65</v>
      </c>
      <c r="T1568" s="1">
        <v>291.169604827949</v>
      </c>
      <c r="U1568" s="1">
        <v>161.733732633952</v>
      </c>
      <c r="V1568" s="1">
        <v>48.7059130001753</v>
      </c>
      <c r="W1568" s="1">
        <v>146.046952523535</v>
      </c>
      <c r="X1568" s="1">
        <v>10.822888171407399</v>
      </c>
      <c r="Y1568" s="1">
        <v>2.37946454653882</v>
      </c>
      <c r="Z1568" s="1">
        <v>0</v>
      </c>
      <c r="AA1568" s="1">
        <v>0</v>
      </c>
      <c r="AB1568" s="1">
        <v>2.60281532960096</v>
      </c>
      <c r="AC1568" s="1">
        <v>0</v>
      </c>
      <c r="AD1568" s="1">
        <v>0</v>
      </c>
      <c r="AE1568" s="1">
        <v>0</v>
      </c>
      <c r="AF1568" s="1">
        <v>0</v>
      </c>
      <c r="AG1568" s="1">
        <v>1</v>
      </c>
      <c r="AH1568" s="1">
        <v>1</v>
      </c>
    </row>
    <row r="1569" spans="1:34" hidden="1" x14ac:dyDescent="0.35">
      <c r="A1569" s="1">
        <v>6318</v>
      </c>
      <c r="B1569" s="1">
        <v>67</v>
      </c>
      <c r="C1569" s="1">
        <v>0</v>
      </c>
      <c r="D1569" s="1">
        <v>0</v>
      </c>
      <c r="E1569" s="1">
        <v>0</v>
      </c>
      <c r="F1569" s="1">
        <v>28.6396248165895</v>
      </c>
      <c r="G1569" s="1">
        <v>0</v>
      </c>
      <c r="H1569" s="1">
        <v>11.613384853773599</v>
      </c>
      <c r="I1569" s="1">
        <v>4.6328010471325802</v>
      </c>
      <c r="J1569" s="1">
        <v>9.0552358780879398</v>
      </c>
      <c r="K1569" s="1">
        <v>7.0690858733397599</v>
      </c>
      <c r="L1569" s="1">
        <v>0</v>
      </c>
      <c r="M1569" s="1">
        <v>0</v>
      </c>
      <c r="N1569" s="1">
        <v>1</v>
      </c>
      <c r="O1569" s="1">
        <v>0</v>
      </c>
      <c r="P1569" s="1">
        <v>0</v>
      </c>
      <c r="Q1569" s="1">
        <v>0</v>
      </c>
      <c r="R1569" s="1">
        <v>162</v>
      </c>
      <c r="S1569" s="1">
        <v>71</v>
      </c>
      <c r="T1569" s="1">
        <v>265.817921734349</v>
      </c>
      <c r="U1569" s="1">
        <v>51.214729304155497</v>
      </c>
      <c r="V1569" s="1">
        <v>83.151286568052001</v>
      </c>
      <c r="W1569" s="1">
        <v>225.09927369025701</v>
      </c>
      <c r="X1569" s="1">
        <v>22.1014683766779</v>
      </c>
      <c r="Y1569" s="1">
        <v>7.0451228569518198</v>
      </c>
      <c r="Z1569" s="1">
        <v>0</v>
      </c>
      <c r="AA1569" s="1">
        <v>0</v>
      </c>
      <c r="AB1569" s="1">
        <v>4.1055192900826798</v>
      </c>
      <c r="AC1569" s="1">
        <v>0</v>
      </c>
      <c r="AD1569" s="1">
        <v>0</v>
      </c>
      <c r="AE1569" s="1">
        <v>0</v>
      </c>
      <c r="AF1569" s="1">
        <v>0</v>
      </c>
      <c r="AG1569" s="1">
        <v>0</v>
      </c>
      <c r="AH1569" s="1">
        <v>0</v>
      </c>
    </row>
    <row r="1570" spans="1:34" hidden="1" x14ac:dyDescent="0.35">
      <c r="A1570" s="1">
        <v>6319</v>
      </c>
      <c r="B1570" s="1">
        <v>90</v>
      </c>
      <c r="C1570" s="1">
        <v>1</v>
      </c>
      <c r="D1570" s="1">
        <v>0</v>
      </c>
      <c r="E1570" s="1">
        <v>0</v>
      </c>
      <c r="F1570" s="1">
        <v>29.528382492214799</v>
      </c>
      <c r="G1570" s="1">
        <v>0</v>
      </c>
      <c r="H1570" s="1">
        <v>16.882551386364099</v>
      </c>
      <c r="I1570" s="1">
        <v>4.9629857122393704</v>
      </c>
      <c r="J1570" s="1">
        <v>1.60646924827675</v>
      </c>
      <c r="K1570" s="1">
        <v>8.3869528817989902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164</v>
      </c>
      <c r="S1570" s="1">
        <v>90</v>
      </c>
      <c r="T1570" s="1">
        <v>263.277193561015</v>
      </c>
      <c r="U1570" s="1">
        <v>91.036333107144202</v>
      </c>
      <c r="V1570" s="1">
        <v>28.770910045908501</v>
      </c>
      <c r="W1570" s="1">
        <v>200.662043572762</v>
      </c>
      <c r="X1570" s="1">
        <v>9.8431150670646108</v>
      </c>
      <c r="Y1570" s="1">
        <v>6.8769365203172104</v>
      </c>
      <c r="Z1570" s="1">
        <v>0</v>
      </c>
      <c r="AA1570" s="1">
        <v>0</v>
      </c>
      <c r="AB1570" s="1">
        <v>6.0639993305465802</v>
      </c>
      <c r="AC1570" s="1">
        <v>0</v>
      </c>
      <c r="AD1570" s="1">
        <v>0</v>
      </c>
      <c r="AE1570" s="1">
        <v>0</v>
      </c>
      <c r="AF1570" s="1">
        <v>0</v>
      </c>
      <c r="AG1570" s="1">
        <v>1</v>
      </c>
      <c r="AH1570" s="1">
        <v>0</v>
      </c>
    </row>
    <row r="1571" spans="1:34" hidden="1" x14ac:dyDescent="0.35">
      <c r="A1571" s="1">
        <v>6320</v>
      </c>
      <c r="B1571" s="1">
        <v>62</v>
      </c>
      <c r="C1571" s="1">
        <v>0</v>
      </c>
      <c r="D1571" s="1">
        <v>1</v>
      </c>
      <c r="E1571" s="1">
        <v>1</v>
      </c>
      <c r="F1571" s="1">
        <v>18.411994408222402</v>
      </c>
      <c r="G1571" s="1">
        <v>0</v>
      </c>
      <c r="H1571" s="1">
        <v>9.9046589036678103</v>
      </c>
      <c r="I1571" s="1">
        <v>6.7828980674059203</v>
      </c>
      <c r="J1571" s="1">
        <v>1.2703131547023101</v>
      </c>
      <c r="K1571" s="1">
        <v>5.7304680760863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94</v>
      </c>
      <c r="S1571" s="1">
        <v>119</v>
      </c>
      <c r="T1571" s="1">
        <v>154.177638547116</v>
      </c>
      <c r="U1571" s="1">
        <v>199.461721380554</v>
      </c>
      <c r="V1571" s="1">
        <v>27.064840572938699</v>
      </c>
      <c r="W1571" s="1">
        <v>164.25369703997501</v>
      </c>
      <c r="X1571" s="1">
        <v>0.77257321662567702</v>
      </c>
      <c r="Y1571" s="1">
        <v>8.1657447147752595</v>
      </c>
      <c r="Z1571" s="1">
        <v>0</v>
      </c>
      <c r="AA1571" s="1">
        <v>0</v>
      </c>
      <c r="AB1571" s="1">
        <v>4.68695388911466</v>
      </c>
      <c r="AC1571" s="1">
        <v>0</v>
      </c>
      <c r="AD1571" s="1">
        <v>0</v>
      </c>
      <c r="AE1571" s="1">
        <v>0</v>
      </c>
      <c r="AF1571" s="1">
        <v>0</v>
      </c>
      <c r="AG1571" s="1">
        <v>1</v>
      </c>
      <c r="AH1571" s="1">
        <v>0</v>
      </c>
    </row>
    <row r="1572" spans="1:34" hidden="1" x14ac:dyDescent="0.35">
      <c r="A1572" s="1">
        <v>6321</v>
      </c>
      <c r="B1572" s="1">
        <v>90</v>
      </c>
      <c r="C1572" s="1">
        <v>1</v>
      </c>
      <c r="D1572" s="1">
        <v>3</v>
      </c>
      <c r="E1572" s="1">
        <v>3</v>
      </c>
      <c r="F1572" s="1">
        <v>23.0931935228583</v>
      </c>
      <c r="G1572" s="1">
        <v>1</v>
      </c>
      <c r="H1572" s="1">
        <v>16.6915469417144</v>
      </c>
      <c r="I1572" s="1">
        <v>2.5349442945687501</v>
      </c>
      <c r="J1572" s="1">
        <v>1.8087474145548901</v>
      </c>
      <c r="K1572" s="1">
        <v>6.3197248097871901</v>
      </c>
      <c r="L1572" s="1">
        <v>0</v>
      </c>
      <c r="M1572" s="1">
        <v>0</v>
      </c>
      <c r="N1572" s="1">
        <v>1</v>
      </c>
      <c r="O1572" s="1">
        <v>1</v>
      </c>
      <c r="P1572" s="1">
        <v>0</v>
      </c>
      <c r="Q1572" s="1">
        <v>0</v>
      </c>
      <c r="R1572" s="1">
        <v>109</v>
      </c>
      <c r="S1572" s="1">
        <v>75</v>
      </c>
      <c r="T1572" s="1">
        <v>222.35313623915101</v>
      </c>
      <c r="U1572" s="1">
        <v>136.251431949904</v>
      </c>
      <c r="V1572" s="1">
        <v>71.066718798724295</v>
      </c>
      <c r="W1572" s="1">
        <v>197.987293435677</v>
      </c>
      <c r="X1572" s="1">
        <v>2.0352333548556398</v>
      </c>
      <c r="Y1572" s="1">
        <v>7.0232633986148603</v>
      </c>
      <c r="Z1572" s="1">
        <v>0</v>
      </c>
      <c r="AA1572" s="1">
        <v>0</v>
      </c>
      <c r="AB1572" s="1">
        <v>3.19328559261147</v>
      </c>
      <c r="AC1572" s="1">
        <v>1</v>
      </c>
      <c r="AD1572" s="1">
        <v>0</v>
      </c>
      <c r="AE1572" s="1">
        <v>1</v>
      </c>
      <c r="AF1572" s="1">
        <v>1</v>
      </c>
      <c r="AG1572" s="1">
        <v>0</v>
      </c>
      <c r="AH1572" s="1">
        <v>0</v>
      </c>
    </row>
    <row r="1573" spans="1:34" hidden="1" x14ac:dyDescent="0.35">
      <c r="A1573" s="1">
        <v>6322</v>
      </c>
      <c r="B1573" s="1">
        <v>64</v>
      </c>
      <c r="C1573" s="1">
        <v>1</v>
      </c>
      <c r="D1573" s="1">
        <v>0</v>
      </c>
      <c r="E1573" s="1">
        <v>2</v>
      </c>
      <c r="F1573" s="1">
        <v>16.381669412607401</v>
      </c>
      <c r="G1573" s="1">
        <v>0</v>
      </c>
      <c r="H1573" s="1">
        <v>5.67148415743093</v>
      </c>
      <c r="I1573" s="1">
        <v>0.79185370825749901</v>
      </c>
      <c r="J1573" s="1">
        <v>6.8427981334143597</v>
      </c>
      <c r="K1573" s="1">
        <v>4.5213865619740901</v>
      </c>
      <c r="L1573" s="1">
        <v>0</v>
      </c>
      <c r="M1573" s="1">
        <v>0</v>
      </c>
      <c r="N1573" s="1">
        <v>0</v>
      </c>
      <c r="O1573" s="1">
        <v>1</v>
      </c>
      <c r="P1573" s="1">
        <v>0</v>
      </c>
      <c r="Q1573" s="1">
        <v>0</v>
      </c>
      <c r="R1573" s="1">
        <v>109</v>
      </c>
      <c r="S1573" s="1">
        <v>73</v>
      </c>
      <c r="T1573" s="1">
        <v>174.72971307374601</v>
      </c>
      <c r="U1573" s="1">
        <v>100.784602852162</v>
      </c>
      <c r="V1573" s="1">
        <v>27.3467975791356</v>
      </c>
      <c r="W1573" s="1">
        <v>380.006829527744</v>
      </c>
      <c r="X1573" s="1">
        <v>19.2351873214363</v>
      </c>
      <c r="Y1573" s="1">
        <v>9.8116696971160593</v>
      </c>
      <c r="Z1573" s="1">
        <v>1</v>
      </c>
      <c r="AA1573" s="1">
        <v>0</v>
      </c>
      <c r="AB1573" s="1">
        <v>8.3561975704045501</v>
      </c>
      <c r="AC1573" s="1">
        <v>0</v>
      </c>
      <c r="AD1573" s="1">
        <v>0</v>
      </c>
      <c r="AE1573" s="1">
        <v>0</v>
      </c>
      <c r="AF1573" s="1">
        <v>1</v>
      </c>
      <c r="AG1573" s="1">
        <v>1</v>
      </c>
      <c r="AH1573" s="1">
        <v>0</v>
      </c>
    </row>
    <row r="1574" spans="1:34" hidden="1" x14ac:dyDescent="0.35">
      <c r="A1574" s="1">
        <v>6323</v>
      </c>
      <c r="B1574" s="1">
        <v>74</v>
      </c>
      <c r="C1574" s="1">
        <v>0</v>
      </c>
      <c r="D1574" s="1">
        <v>0</v>
      </c>
      <c r="E1574" s="1">
        <v>1</v>
      </c>
      <c r="F1574" s="1">
        <v>33.7753282761485</v>
      </c>
      <c r="G1574" s="1">
        <v>0</v>
      </c>
      <c r="H1574" s="1">
        <v>3.24960857227568</v>
      </c>
      <c r="I1574" s="1">
        <v>4.5279648665949201</v>
      </c>
      <c r="J1574" s="1">
        <v>2.36811236470334</v>
      </c>
      <c r="K1574" s="1">
        <v>4.3068726289801296</v>
      </c>
      <c r="L1574" s="1">
        <v>1</v>
      </c>
      <c r="M1574" s="1">
        <v>0</v>
      </c>
      <c r="N1574" s="1">
        <v>1</v>
      </c>
      <c r="O1574" s="1">
        <v>0</v>
      </c>
      <c r="P1574" s="1">
        <v>0</v>
      </c>
      <c r="Q1574" s="1">
        <v>0</v>
      </c>
      <c r="R1574" s="1">
        <v>102</v>
      </c>
      <c r="S1574" s="1">
        <v>73</v>
      </c>
      <c r="T1574" s="1">
        <v>235.266031635134</v>
      </c>
      <c r="U1574" s="1">
        <v>52.060820575391197</v>
      </c>
      <c r="V1574" s="1">
        <v>75.882833959946893</v>
      </c>
      <c r="W1574" s="1">
        <v>103.085292664297</v>
      </c>
      <c r="X1574" s="1">
        <v>26.342695083353199</v>
      </c>
      <c r="Y1574" s="1">
        <v>8.8148039503481304</v>
      </c>
      <c r="Z1574" s="1">
        <v>0</v>
      </c>
      <c r="AA1574" s="1">
        <v>0</v>
      </c>
      <c r="AB1574" s="1">
        <v>1.30332598175143</v>
      </c>
      <c r="AC1574" s="1">
        <v>1</v>
      </c>
      <c r="AD1574" s="1">
        <v>0</v>
      </c>
      <c r="AE1574" s="1">
        <v>0</v>
      </c>
      <c r="AF1574" s="1">
        <v>0</v>
      </c>
      <c r="AG1574" s="1">
        <v>1</v>
      </c>
      <c r="AH1574" s="1">
        <v>0</v>
      </c>
    </row>
    <row r="1575" spans="1:34" x14ac:dyDescent="0.35">
      <c r="A1575" s="1">
        <v>6324</v>
      </c>
      <c r="B1575" s="1">
        <v>69</v>
      </c>
      <c r="C1575" s="1">
        <v>1</v>
      </c>
      <c r="D1575" s="1">
        <v>1</v>
      </c>
      <c r="E1575" s="1">
        <v>0</v>
      </c>
      <c r="F1575" s="1">
        <v>38.118071228903503</v>
      </c>
      <c r="G1575" s="1">
        <v>0</v>
      </c>
      <c r="H1575" s="1">
        <v>1.0687246546562501</v>
      </c>
      <c r="I1575" s="1">
        <v>1.3821590849548699</v>
      </c>
      <c r="J1575" s="1">
        <v>4.3643373775688499</v>
      </c>
      <c r="K1575" s="1">
        <v>8.6474685877461397</v>
      </c>
      <c r="L1575" s="1">
        <v>1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144</v>
      </c>
      <c r="S1575" s="1">
        <v>100</v>
      </c>
      <c r="T1575" s="1">
        <v>208.73434787605299</v>
      </c>
      <c r="U1575" s="1">
        <v>68.235010854748097</v>
      </c>
      <c r="V1575" s="1">
        <v>24.076022213547301</v>
      </c>
      <c r="W1575" s="1">
        <v>315.64526518922901</v>
      </c>
      <c r="X1575" s="1">
        <v>13.986719871705301</v>
      </c>
      <c r="Y1575" s="1">
        <v>6.5164355284701703</v>
      </c>
      <c r="Z1575" s="1">
        <v>1</v>
      </c>
      <c r="AA1575" s="1">
        <v>0</v>
      </c>
      <c r="AB1575" s="1">
        <v>1.28792770248686E-3</v>
      </c>
      <c r="AC1575" s="1">
        <v>0</v>
      </c>
      <c r="AD1575" s="1">
        <v>0</v>
      </c>
      <c r="AE1575" s="1">
        <v>0</v>
      </c>
      <c r="AF1575" s="1">
        <v>0</v>
      </c>
      <c r="AG1575" s="1">
        <v>1</v>
      </c>
      <c r="AH1575" s="1">
        <v>1</v>
      </c>
    </row>
    <row r="1576" spans="1:34" hidden="1" x14ac:dyDescent="0.35">
      <c r="A1576" s="1">
        <v>6325</v>
      </c>
      <c r="B1576" s="1">
        <v>65</v>
      </c>
      <c r="C1576" s="1">
        <v>0</v>
      </c>
      <c r="D1576" s="1">
        <v>0</v>
      </c>
      <c r="E1576" s="1">
        <v>2</v>
      </c>
      <c r="F1576" s="1">
        <v>26.479302029287499</v>
      </c>
      <c r="G1576" s="1">
        <v>0</v>
      </c>
      <c r="H1576" s="1">
        <v>9.8941336203961399</v>
      </c>
      <c r="I1576" s="1">
        <v>9.7471552078821997</v>
      </c>
      <c r="J1576" s="1">
        <v>7.8014964884800602</v>
      </c>
      <c r="K1576" s="1">
        <v>5.0514552660962702</v>
      </c>
      <c r="L1576" s="1">
        <v>1</v>
      </c>
      <c r="M1576" s="1">
        <v>0</v>
      </c>
      <c r="N1576" s="1">
        <v>0</v>
      </c>
      <c r="O1576" s="1">
        <v>1</v>
      </c>
      <c r="P1576" s="1">
        <v>0</v>
      </c>
      <c r="Q1576" s="1">
        <v>0</v>
      </c>
      <c r="R1576" s="1">
        <v>148</v>
      </c>
      <c r="S1576" s="1">
        <v>91</v>
      </c>
      <c r="T1576" s="1">
        <v>284.58869165703601</v>
      </c>
      <c r="U1576" s="1">
        <v>129.67958327879199</v>
      </c>
      <c r="V1576" s="1">
        <v>57.019838162146797</v>
      </c>
      <c r="W1576" s="1">
        <v>214.567126767888</v>
      </c>
      <c r="X1576" s="1">
        <v>15.329551464232299</v>
      </c>
      <c r="Y1576" s="1">
        <v>1.2226274725951001</v>
      </c>
      <c r="Z1576" s="1">
        <v>0</v>
      </c>
      <c r="AA1576" s="1">
        <v>0</v>
      </c>
      <c r="AB1576" s="1">
        <v>7.3998047577750903</v>
      </c>
      <c r="AC1576" s="1">
        <v>0</v>
      </c>
      <c r="AD1576" s="1">
        <v>1</v>
      </c>
      <c r="AE1576" s="1">
        <v>1</v>
      </c>
      <c r="AF1576" s="1">
        <v>1</v>
      </c>
      <c r="AG1576" s="1">
        <v>0</v>
      </c>
      <c r="AH1576" s="1">
        <v>0</v>
      </c>
    </row>
    <row r="1577" spans="1:34" hidden="1" x14ac:dyDescent="0.35">
      <c r="A1577" s="1">
        <v>6326</v>
      </c>
      <c r="B1577" s="1">
        <v>60</v>
      </c>
      <c r="C1577" s="1">
        <v>1</v>
      </c>
      <c r="D1577" s="1">
        <v>1</v>
      </c>
      <c r="E1577" s="1">
        <v>2</v>
      </c>
      <c r="F1577" s="1">
        <v>34.181514949307299</v>
      </c>
      <c r="G1577" s="1">
        <v>0</v>
      </c>
      <c r="H1577" s="1">
        <v>0.46008607717282901</v>
      </c>
      <c r="I1577" s="1">
        <v>7.3627350991499299</v>
      </c>
      <c r="J1577" s="1">
        <v>6.7234278294335699</v>
      </c>
      <c r="K1577" s="1">
        <v>8.6983887811373197</v>
      </c>
      <c r="L1577" s="1">
        <v>1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163</v>
      </c>
      <c r="S1577" s="1">
        <v>71</v>
      </c>
      <c r="T1577" s="1">
        <v>241.5855474496</v>
      </c>
      <c r="U1577" s="1">
        <v>70.318895468765007</v>
      </c>
      <c r="V1577" s="1">
        <v>52.117816703356297</v>
      </c>
      <c r="W1577" s="1">
        <v>83.465292840976502</v>
      </c>
      <c r="X1577" s="1">
        <v>28.733234815864201</v>
      </c>
      <c r="Y1577" s="1">
        <v>5.6854564189827297</v>
      </c>
      <c r="Z1577" s="1">
        <v>0</v>
      </c>
      <c r="AA1577" s="1">
        <v>0</v>
      </c>
      <c r="AB1577" s="1">
        <v>6.0454366554991701</v>
      </c>
      <c r="AC1577" s="1">
        <v>1</v>
      </c>
      <c r="AD1577" s="1">
        <v>0</v>
      </c>
      <c r="AE1577" s="1">
        <v>0</v>
      </c>
      <c r="AF1577" s="1">
        <v>0</v>
      </c>
      <c r="AG1577" s="1">
        <v>1</v>
      </c>
      <c r="AH1577" s="1">
        <v>0</v>
      </c>
    </row>
    <row r="1578" spans="1:34" hidden="1" x14ac:dyDescent="0.35">
      <c r="A1578" s="1">
        <v>6327</v>
      </c>
      <c r="B1578" s="1">
        <v>80</v>
      </c>
      <c r="C1578" s="1">
        <v>0</v>
      </c>
      <c r="D1578" s="1">
        <v>0</v>
      </c>
      <c r="E1578" s="1">
        <v>1</v>
      </c>
      <c r="F1578" s="1">
        <v>16.500548665313499</v>
      </c>
      <c r="G1578" s="1">
        <v>0</v>
      </c>
      <c r="H1578" s="1">
        <v>11.106983435072801</v>
      </c>
      <c r="I1578" s="1">
        <v>2.5444791703761802</v>
      </c>
      <c r="J1578" s="1">
        <v>3.7413100916748898</v>
      </c>
      <c r="K1578" s="1">
        <v>8.445284485558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150</v>
      </c>
      <c r="S1578" s="1">
        <v>63</v>
      </c>
      <c r="T1578" s="1">
        <v>204.74596276784899</v>
      </c>
      <c r="U1578" s="1">
        <v>54.685907278908502</v>
      </c>
      <c r="V1578" s="1">
        <v>54.649966723051001</v>
      </c>
      <c r="W1578" s="1">
        <v>175.17023805718401</v>
      </c>
      <c r="X1578" s="1">
        <v>2.8622337963073301</v>
      </c>
      <c r="Y1578" s="1">
        <v>8.0140904154919692</v>
      </c>
      <c r="Z1578" s="1">
        <v>0</v>
      </c>
      <c r="AA1578" s="1">
        <v>0</v>
      </c>
      <c r="AB1578" s="1">
        <v>5.9381164141351297</v>
      </c>
      <c r="AC1578" s="1">
        <v>0</v>
      </c>
      <c r="AD1578" s="1">
        <v>0</v>
      </c>
      <c r="AE1578" s="1">
        <v>0</v>
      </c>
      <c r="AF1578" s="1">
        <v>0</v>
      </c>
      <c r="AG1578" s="1">
        <v>0</v>
      </c>
      <c r="AH1578" s="1">
        <v>0</v>
      </c>
    </row>
    <row r="1579" spans="1:34" hidden="1" x14ac:dyDescent="0.35">
      <c r="A1579" s="1">
        <v>6328</v>
      </c>
      <c r="B1579" s="1">
        <v>71</v>
      </c>
      <c r="C1579" s="1">
        <v>0</v>
      </c>
      <c r="D1579" s="1">
        <v>0</v>
      </c>
      <c r="E1579" s="1">
        <v>2</v>
      </c>
      <c r="F1579" s="1">
        <v>31.1773003136033</v>
      </c>
      <c r="G1579" s="1">
        <v>0</v>
      </c>
      <c r="H1579" s="1">
        <v>8.0921732113312004</v>
      </c>
      <c r="I1579" s="1">
        <v>6.8032052049128797</v>
      </c>
      <c r="J1579" s="1">
        <v>2.7125643587582799</v>
      </c>
      <c r="K1579" s="1">
        <v>5.45451403930893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103</v>
      </c>
      <c r="S1579" s="1">
        <v>78</v>
      </c>
      <c r="T1579" s="1">
        <v>182.966265251284</v>
      </c>
      <c r="U1579" s="1">
        <v>119.474986581354</v>
      </c>
      <c r="V1579" s="1">
        <v>91.3022094612122</v>
      </c>
      <c r="W1579" s="1">
        <v>210.695465536711</v>
      </c>
      <c r="X1579" s="1">
        <v>12.875495533132201</v>
      </c>
      <c r="Y1579" s="1">
        <v>7.4183946056363199</v>
      </c>
      <c r="Z1579" s="1">
        <v>0</v>
      </c>
      <c r="AA1579" s="1">
        <v>0</v>
      </c>
      <c r="AB1579" s="1">
        <v>1.7007979775150901</v>
      </c>
      <c r="AC1579" s="1">
        <v>1</v>
      </c>
      <c r="AD1579" s="1">
        <v>0</v>
      </c>
      <c r="AE1579" s="1">
        <v>0</v>
      </c>
      <c r="AF1579" s="1">
        <v>0</v>
      </c>
      <c r="AG1579" s="1">
        <v>0</v>
      </c>
      <c r="AH1579" s="1">
        <v>0</v>
      </c>
    </row>
    <row r="1580" spans="1:34" hidden="1" x14ac:dyDescent="0.35">
      <c r="A1580" s="1">
        <v>6329</v>
      </c>
      <c r="B1580" s="1">
        <v>65</v>
      </c>
      <c r="C1580" s="1">
        <v>1</v>
      </c>
      <c r="D1580" s="1">
        <v>0</v>
      </c>
      <c r="E1580" s="1">
        <v>1</v>
      </c>
      <c r="F1580" s="1">
        <v>15.0120706959814</v>
      </c>
      <c r="G1580" s="1">
        <v>0</v>
      </c>
      <c r="H1580" s="1">
        <v>2.4150202033153199</v>
      </c>
      <c r="I1580" s="1">
        <v>1.29711438416932</v>
      </c>
      <c r="J1580" s="1">
        <v>3.8393342072465302</v>
      </c>
      <c r="K1580" s="1">
        <v>8.7737212265924498</v>
      </c>
      <c r="L1580" s="1">
        <v>0</v>
      </c>
      <c r="M1580" s="1">
        <v>0</v>
      </c>
      <c r="N1580" s="1">
        <v>0</v>
      </c>
      <c r="O1580" s="1">
        <v>1</v>
      </c>
      <c r="P1580" s="1">
        <v>0</v>
      </c>
      <c r="Q1580" s="1">
        <v>0</v>
      </c>
      <c r="R1580" s="1">
        <v>123</v>
      </c>
      <c r="S1580" s="1">
        <v>107</v>
      </c>
      <c r="T1580" s="1">
        <v>250.45386514344901</v>
      </c>
      <c r="U1580" s="1">
        <v>151.66294279459001</v>
      </c>
      <c r="V1580" s="1">
        <v>98.806291265843797</v>
      </c>
      <c r="W1580" s="1">
        <v>362.13837299387802</v>
      </c>
      <c r="X1580" s="1">
        <v>12.6250081444967</v>
      </c>
      <c r="Y1580" s="1">
        <v>5.1927331132672299</v>
      </c>
      <c r="Z1580" s="1">
        <v>1</v>
      </c>
      <c r="AA1580" s="1">
        <v>0</v>
      </c>
      <c r="AB1580" s="1">
        <v>6.8458320242681197</v>
      </c>
      <c r="AC1580" s="1">
        <v>1</v>
      </c>
      <c r="AD1580" s="1">
        <v>0</v>
      </c>
      <c r="AE1580" s="1">
        <v>0</v>
      </c>
      <c r="AF1580" s="1">
        <v>0</v>
      </c>
      <c r="AG1580" s="1">
        <v>0</v>
      </c>
      <c r="AH1580" s="1">
        <v>0</v>
      </c>
    </row>
    <row r="1581" spans="1:34" x14ac:dyDescent="0.35">
      <c r="A1581" s="1">
        <v>6330</v>
      </c>
      <c r="B1581" s="1">
        <v>77</v>
      </c>
      <c r="C1581" s="1">
        <v>1</v>
      </c>
      <c r="D1581" s="1">
        <v>2</v>
      </c>
      <c r="E1581" s="1">
        <v>1</v>
      </c>
      <c r="F1581" s="1">
        <v>37.844539261169402</v>
      </c>
      <c r="G1581" s="1">
        <v>0</v>
      </c>
      <c r="H1581" s="1">
        <v>18.553747986849402</v>
      </c>
      <c r="I1581" s="1">
        <v>0.28095874337201199</v>
      </c>
      <c r="J1581" s="1">
        <v>8.5001823175524702</v>
      </c>
      <c r="K1581" s="1">
        <v>7.1543652987067201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125</v>
      </c>
      <c r="S1581" s="1">
        <v>102</v>
      </c>
      <c r="T1581" s="1">
        <v>152.022937150247</v>
      </c>
      <c r="U1581" s="1">
        <v>150.48725780751201</v>
      </c>
      <c r="V1581" s="1">
        <v>28.7613861891538</v>
      </c>
      <c r="W1581" s="1">
        <v>282.01873112310102</v>
      </c>
      <c r="X1581" s="1">
        <v>4.0921283812742404</v>
      </c>
      <c r="Y1581" s="1">
        <v>6.1353856488301703</v>
      </c>
      <c r="Z1581" s="1">
        <v>1</v>
      </c>
      <c r="AA1581" s="1">
        <v>1</v>
      </c>
      <c r="AB1581" s="1">
        <v>8.5785837274342498</v>
      </c>
      <c r="AC1581" s="1">
        <v>1</v>
      </c>
      <c r="AD1581" s="1">
        <v>0</v>
      </c>
      <c r="AE1581" s="1">
        <v>0</v>
      </c>
      <c r="AF1581" s="1">
        <v>0</v>
      </c>
      <c r="AG1581" s="1">
        <v>0</v>
      </c>
      <c r="AH1581" s="1">
        <v>1</v>
      </c>
    </row>
    <row r="1582" spans="1:34" hidden="1" x14ac:dyDescent="0.35">
      <c r="A1582" s="1">
        <v>6331</v>
      </c>
      <c r="B1582" s="1">
        <v>82</v>
      </c>
      <c r="C1582" s="1">
        <v>1</v>
      </c>
      <c r="D1582" s="1">
        <v>0</v>
      </c>
      <c r="E1582" s="1">
        <v>2</v>
      </c>
      <c r="F1582" s="1">
        <v>18.095741149543901</v>
      </c>
      <c r="G1582" s="1">
        <v>0</v>
      </c>
      <c r="H1582" s="1">
        <v>11.5949809555313</v>
      </c>
      <c r="I1582" s="1">
        <v>6.5904061886193697</v>
      </c>
      <c r="J1582" s="1">
        <v>5.4976550159112403</v>
      </c>
      <c r="K1582" s="1">
        <v>7.4609460863655901</v>
      </c>
      <c r="L1582" s="1">
        <v>1</v>
      </c>
      <c r="M1582" s="1">
        <v>1</v>
      </c>
      <c r="N1582" s="1">
        <v>0</v>
      </c>
      <c r="O1582" s="1">
        <v>0</v>
      </c>
      <c r="P1582" s="1">
        <v>0</v>
      </c>
      <c r="Q1582" s="1">
        <v>0</v>
      </c>
      <c r="R1582" s="1">
        <v>95</v>
      </c>
      <c r="S1582" s="1">
        <v>103</v>
      </c>
      <c r="T1582" s="1">
        <v>279.31463341296501</v>
      </c>
      <c r="U1582" s="1">
        <v>89.307415910748105</v>
      </c>
      <c r="V1582" s="1">
        <v>30.2540647637469</v>
      </c>
      <c r="W1582" s="1">
        <v>205.57792694047501</v>
      </c>
      <c r="X1582" s="1">
        <v>18.951533173593599</v>
      </c>
      <c r="Y1582" s="1">
        <v>4.76543091047792</v>
      </c>
      <c r="Z1582" s="1">
        <v>0</v>
      </c>
      <c r="AA1582" s="1">
        <v>0</v>
      </c>
      <c r="AB1582" s="1">
        <v>5.9490553078957298</v>
      </c>
      <c r="AC1582" s="1">
        <v>1</v>
      </c>
      <c r="AD1582" s="1">
        <v>1</v>
      </c>
      <c r="AE1582" s="1">
        <v>0</v>
      </c>
      <c r="AF1582" s="1">
        <v>0</v>
      </c>
      <c r="AG1582" s="1">
        <v>1</v>
      </c>
      <c r="AH1582" s="1">
        <v>0</v>
      </c>
    </row>
    <row r="1583" spans="1:34" x14ac:dyDescent="0.35">
      <c r="A1583" s="1">
        <v>6332</v>
      </c>
      <c r="B1583" s="1">
        <v>83</v>
      </c>
      <c r="C1583" s="1">
        <v>0</v>
      </c>
      <c r="D1583" s="1">
        <v>2</v>
      </c>
      <c r="E1583" s="1">
        <v>0</v>
      </c>
      <c r="F1583" s="1">
        <v>16.812177110220201</v>
      </c>
      <c r="G1583" s="1">
        <v>0</v>
      </c>
      <c r="H1583" s="1">
        <v>9.2568115146685592</v>
      </c>
      <c r="I1583" s="1">
        <v>7.6853035272449199</v>
      </c>
      <c r="J1583" s="1">
        <v>1.1401896069008599</v>
      </c>
      <c r="K1583" s="1">
        <v>8.2600219599171805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96</v>
      </c>
      <c r="S1583" s="1">
        <v>73</v>
      </c>
      <c r="T1583" s="1">
        <v>217.41462051288701</v>
      </c>
      <c r="U1583" s="1">
        <v>101.44021311575</v>
      </c>
      <c r="V1583" s="1">
        <v>62.591196131163201</v>
      </c>
      <c r="W1583" s="1">
        <v>215.00903283065</v>
      </c>
      <c r="X1583" s="1">
        <v>7.8569681462084402</v>
      </c>
      <c r="Y1583" s="1">
        <v>2.0537913241814998</v>
      </c>
      <c r="Z1583" s="1">
        <v>1</v>
      </c>
      <c r="AA1583" s="1">
        <v>0</v>
      </c>
      <c r="AB1583" s="1">
        <v>2.4241720605780399</v>
      </c>
      <c r="AC1583" s="1">
        <v>1</v>
      </c>
      <c r="AD1583" s="1">
        <v>0</v>
      </c>
      <c r="AE1583" s="1">
        <v>0</v>
      </c>
      <c r="AF1583" s="1">
        <v>0</v>
      </c>
      <c r="AG1583" s="1">
        <v>1</v>
      </c>
      <c r="AH1583" s="1">
        <v>1</v>
      </c>
    </row>
    <row r="1584" spans="1:34" hidden="1" x14ac:dyDescent="0.35">
      <c r="A1584" s="1">
        <v>6333</v>
      </c>
      <c r="B1584" s="1">
        <v>82</v>
      </c>
      <c r="C1584" s="1">
        <v>0</v>
      </c>
      <c r="D1584" s="1">
        <v>0</v>
      </c>
      <c r="E1584" s="1">
        <v>2</v>
      </c>
      <c r="F1584" s="1">
        <v>32.568999963905299</v>
      </c>
      <c r="G1584" s="1">
        <v>0</v>
      </c>
      <c r="H1584" s="1">
        <v>10.0554840529358</v>
      </c>
      <c r="I1584" s="1">
        <v>4.3404533114485204</v>
      </c>
      <c r="J1584" s="1">
        <v>3.0052106747694101</v>
      </c>
      <c r="K1584" s="1">
        <v>7.5011630461653303</v>
      </c>
      <c r="L1584" s="1">
        <v>0</v>
      </c>
      <c r="M1584" s="1">
        <v>1</v>
      </c>
      <c r="N1584" s="1">
        <v>0</v>
      </c>
      <c r="O1584" s="1">
        <v>1</v>
      </c>
      <c r="P1584" s="1">
        <v>0</v>
      </c>
      <c r="Q1584" s="1">
        <v>0</v>
      </c>
      <c r="R1584" s="1">
        <v>157</v>
      </c>
      <c r="S1584" s="1">
        <v>117</v>
      </c>
      <c r="T1584" s="1">
        <v>226.649624186268</v>
      </c>
      <c r="U1584" s="1">
        <v>153.14482413915599</v>
      </c>
      <c r="V1584" s="1">
        <v>30.280005699529699</v>
      </c>
      <c r="W1584" s="1">
        <v>262.167088611888</v>
      </c>
      <c r="X1584" s="1">
        <v>10.377432865068901</v>
      </c>
      <c r="Y1584" s="1">
        <v>2.25702610409876</v>
      </c>
      <c r="Z1584" s="1">
        <v>0</v>
      </c>
      <c r="AA1584" s="1">
        <v>0</v>
      </c>
      <c r="AB1584" s="1">
        <v>6.2979575315425604</v>
      </c>
      <c r="AC1584" s="1">
        <v>0</v>
      </c>
      <c r="AD1584" s="1">
        <v>0</v>
      </c>
      <c r="AE1584" s="1">
        <v>1</v>
      </c>
      <c r="AF1584" s="1">
        <v>0</v>
      </c>
      <c r="AG1584" s="1">
        <v>0</v>
      </c>
      <c r="AH1584" s="1">
        <v>0</v>
      </c>
    </row>
    <row r="1585" spans="1:34" hidden="1" x14ac:dyDescent="0.35">
      <c r="A1585" s="1">
        <v>6334</v>
      </c>
      <c r="B1585" s="1">
        <v>66</v>
      </c>
      <c r="C1585" s="1">
        <v>0</v>
      </c>
      <c r="D1585" s="1">
        <v>3</v>
      </c>
      <c r="E1585" s="1">
        <v>1</v>
      </c>
      <c r="F1585" s="1">
        <v>38.934001530790098</v>
      </c>
      <c r="G1585" s="1">
        <v>1</v>
      </c>
      <c r="H1585" s="1">
        <v>5.7408065605010501</v>
      </c>
      <c r="I1585" s="1">
        <v>9.7847115641594602</v>
      </c>
      <c r="J1585" s="1">
        <v>7.5609353761267002</v>
      </c>
      <c r="K1585" s="1">
        <v>8.7365566668465799</v>
      </c>
      <c r="L1585" s="1">
        <v>0</v>
      </c>
      <c r="M1585" s="1">
        <v>0</v>
      </c>
      <c r="N1585" s="1">
        <v>0</v>
      </c>
      <c r="O1585" s="1">
        <v>1</v>
      </c>
      <c r="P1585" s="1">
        <v>0</v>
      </c>
      <c r="Q1585" s="1">
        <v>0</v>
      </c>
      <c r="R1585" s="1">
        <v>138</v>
      </c>
      <c r="S1585" s="1">
        <v>109</v>
      </c>
      <c r="T1585" s="1">
        <v>241.160668034389</v>
      </c>
      <c r="U1585" s="1">
        <v>198.73343163588899</v>
      </c>
      <c r="V1585" s="1">
        <v>97.129586710632495</v>
      </c>
      <c r="W1585" s="1">
        <v>83.984885103178001</v>
      </c>
      <c r="X1585" s="1">
        <v>18.3850403234627</v>
      </c>
      <c r="Y1585" s="1">
        <v>2.47285860603081</v>
      </c>
      <c r="Z1585" s="1">
        <v>0</v>
      </c>
      <c r="AA1585" s="1">
        <v>0</v>
      </c>
      <c r="AB1585" s="1">
        <v>8.9238306878939593</v>
      </c>
      <c r="AC1585" s="1">
        <v>1</v>
      </c>
      <c r="AD1585" s="1">
        <v>1</v>
      </c>
      <c r="AE1585" s="1">
        <v>0</v>
      </c>
      <c r="AF1585" s="1">
        <v>0</v>
      </c>
      <c r="AG1585" s="1">
        <v>1</v>
      </c>
      <c r="AH1585" s="1">
        <v>0</v>
      </c>
    </row>
    <row r="1586" spans="1:34" hidden="1" x14ac:dyDescent="0.35">
      <c r="A1586" s="1">
        <v>6335</v>
      </c>
      <c r="B1586" s="1">
        <v>86</v>
      </c>
      <c r="C1586" s="1">
        <v>1</v>
      </c>
      <c r="D1586" s="1">
        <v>0</v>
      </c>
      <c r="E1586" s="1">
        <v>1</v>
      </c>
      <c r="F1586" s="1">
        <v>30.2666117985559</v>
      </c>
      <c r="G1586" s="1">
        <v>0</v>
      </c>
      <c r="H1586" s="1">
        <v>17.678579425193501</v>
      </c>
      <c r="I1586" s="1">
        <v>9.6085263136445604</v>
      </c>
      <c r="J1586" s="1">
        <v>0.76017519436395398</v>
      </c>
      <c r="K1586" s="1">
        <v>6.5652376511004897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1</v>
      </c>
      <c r="R1586" s="1">
        <v>179</v>
      </c>
      <c r="S1586" s="1">
        <v>80</v>
      </c>
      <c r="T1586" s="1">
        <v>296.61486815057901</v>
      </c>
      <c r="U1586" s="1">
        <v>151.760454670027</v>
      </c>
      <c r="V1586" s="1">
        <v>83.542331093796093</v>
      </c>
      <c r="W1586" s="1">
        <v>174.91422229754301</v>
      </c>
      <c r="X1586" s="1">
        <v>24.6620718814303</v>
      </c>
      <c r="Y1586" s="1">
        <v>0.22452346776687501</v>
      </c>
      <c r="Z1586" s="1">
        <v>1</v>
      </c>
      <c r="AA1586" s="1">
        <v>0</v>
      </c>
      <c r="AB1586" s="1">
        <v>4.4744887378125497</v>
      </c>
      <c r="AC1586" s="1">
        <v>0</v>
      </c>
      <c r="AD1586" s="1">
        <v>0</v>
      </c>
      <c r="AE1586" s="1">
        <v>0</v>
      </c>
      <c r="AF1586" s="1">
        <v>0</v>
      </c>
      <c r="AG1586" s="1">
        <v>1</v>
      </c>
      <c r="AH1586" s="1">
        <v>0</v>
      </c>
    </row>
    <row r="1587" spans="1:34" hidden="1" x14ac:dyDescent="0.35">
      <c r="A1587" s="1">
        <v>6336</v>
      </c>
      <c r="B1587" s="1">
        <v>85</v>
      </c>
      <c r="C1587" s="1">
        <v>0</v>
      </c>
      <c r="D1587" s="1">
        <v>0</v>
      </c>
      <c r="E1587" s="1">
        <v>1</v>
      </c>
      <c r="F1587" s="1">
        <v>19.995751939187901</v>
      </c>
      <c r="G1587" s="1">
        <v>0</v>
      </c>
      <c r="H1587" s="1">
        <v>7.1498987240931999</v>
      </c>
      <c r="I1587" s="1">
        <v>7.8858661516551498</v>
      </c>
      <c r="J1587" s="1">
        <v>9.7259536461432496</v>
      </c>
      <c r="K1587" s="1">
        <v>6.5821794230528701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178</v>
      </c>
      <c r="S1587" s="1">
        <v>117</v>
      </c>
      <c r="T1587" s="1">
        <v>244.27028584053599</v>
      </c>
      <c r="U1587" s="1">
        <v>98.1670720665294</v>
      </c>
      <c r="V1587" s="1">
        <v>84.460609831397704</v>
      </c>
      <c r="W1587" s="1">
        <v>167.69183500079299</v>
      </c>
      <c r="X1587" s="1">
        <v>27.0761578614573</v>
      </c>
      <c r="Y1587" s="1">
        <v>6.9291021684284502</v>
      </c>
      <c r="Z1587" s="1">
        <v>0</v>
      </c>
      <c r="AA1587" s="1">
        <v>1</v>
      </c>
      <c r="AB1587" s="1">
        <v>9.8957429359333702</v>
      </c>
      <c r="AC1587" s="1">
        <v>0</v>
      </c>
      <c r="AD1587" s="1">
        <v>0</v>
      </c>
      <c r="AE1587" s="1">
        <v>0</v>
      </c>
      <c r="AF1587" s="1">
        <v>0</v>
      </c>
      <c r="AG1587" s="1">
        <v>0</v>
      </c>
      <c r="AH1587" s="1">
        <v>0</v>
      </c>
    </row>
    <row r="1588" spans="1:34" x14ac:dyDescent="0.35">
      <c r="A1588" s="1">
        <v>6337</v>
      </c>
      <c r="B1588" s="1">
        <v>77</v>
      </c>
      <c r="C1588" s="1">
        <v>1</v>
      </c>
      <c r="D1588" s="1">
        <v>0</v>
      </c>
      <c r="E1588" s="1">
        <v>2</v>
      </c>
      <c r="F1588" s="1">
        <v>30.459615087046199</v>
      </c>
      <c r="G1588" s="1">
        <v>0</v>
      </c>
      <c r="H1588" s="1">
        <v>12.3842346869737</v>
      </c>
      <c r="I1588" s="1">
        <v>1.6959715987297299</v>
      </c>
      <c r="J1588" s="1">
        <v>8.6442740200738193</v>
      </c>
      <c r="K1588" s="1">
        <v>9.5802980420961106</v>
      </c>
      <c r="L1588" s="1">
        <v>0</v>
      </c>
      <c r="M1588" s="1">
        <v>0</v>
      </c>
      <c r="N1588" s="1">
        <v>1</v>
      </c>
      <c r="O1588" s="1">
        <v>0</v>
      </c>
      <c r="P1588" s="1">
        <v>0</v>
      </c>
      <c r="Q1588" s="1">
        <v>1</v>
      </c>
      <c r="R1588" s="1">
        <v>177</v>
      </c>
      <c r="S1588" s="1">
        <v>86</v>
      </c>
      <c r="T1588" s="1">
        <v>217.05359219004001</v>
      </c>
      <c r="U1588" s="1">
        <v>123.910798884206</v>
      </c>
      <c r="V1588" s="1">
        <v>79.032314306139995</v>
      </c>
      <c r="W1588" s="1">
        <v>317.59327508771401</v>
      </c>
      <c r="X1588" s="1">
        <v>19.371786112544299</v>
      </c>
      <c r="Y1588" s="1">
        <v>0.55368260753160903</v>
      </c>
      <c r="Z1588" s="1">
        <v>0</v>
      </c>
      <c r="AA1588" s="1">
        <v>0</v>
      </c>
      <c r="AB1588" s="1">
        <v>4.44775569247021</v>
      </c>
      <c r="AC1588" s="1">
        <v>0</v>
      </c>
      <c r="AD1588" s="1">
        <v>0</v>
      </c>
      <c r="AE1588" s="1">
        <v>0</v>
      </c>
      <c r="AF1588" s="1">
        <v>0</v>
      </c>
      <c r="AG1588" s="1">
        <v>0</v>
      </c>
      <c r="AH1588" s="1">
        <v>1</v>
      </c>
    </row>
    <row r="1589" spans="1:34" hidden="1" x14ac:dyDescent="0.35">
      <c r="A1589" s="1">
        <v>6338</v>
      </c>
      <c r="B1589" s="1">
        <v>84</v>
      </c>
      <c r="C1589" s="1">
        <v>1</v>
      </c>
      <c r="D1589" s="1">
        <v>0</v>
      </c>
      <c r="E1589" s="1">
        <v>0</v>
      </c>
      <c r="F1589" s="1">
        <v>32.073715814701004</v>
      </c>
      <c r="G1589" s="1">
        <v>0</v>
      </c>
      <c r="H1589" s="1">
        <v>19.985621506530599</v>
      </c>
      <c r="I1589" s="1">
        <v>1.96955244859921</v>
      </c>
      <c r="J1589" s="1">
        <v>3.8431908550790399</v>
      </c>
      <c r="K1589" s="1">
        <v>4.4231352761984999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1">
        <v>128</v>
      </c>
      <c r="S1589" s="1">
        <v>62</v>
      </c>
      <c r="T1589" s="1">
        <v>184.281801772606</v>
      </c>
      <c r="U1589" s="1">
        <v>101.743947486704</v>
      </c>
      <c r="V1589" s="1">
        <v>49.602253805252303</v>
      </c>
      <c r="W1589" s="1">
        <v>392.37215588937602</v>
      </c>
      <c r="X1589" s="1">
        <v>5.38543274274166</v>
      </c>
      <c r="Y1589" s="1">
        <v>6.3782291661855401</v>
      </c>
      <c r="Z1589" s="1">
        <v>0</v>
      </c>
      <c r="AA1589" s="1">
        <v>0</v>
      </c>
      <c r="AB1589" s="1">
        <v>3.1574271317098002</v>
      </c>
      <c r="AC1589" s="1">
        <v>0</v>
      </c>
      <c r="AD1589" s="1">
        <v>0</v>
      </c>
      <c r="AE1589" s="1">
        <v>0</v>
      </c>
      <c r="AF1589" s="1">
        <v>0</v>
      </c>
      <c r="AG1589" s="1">
        <v>0</v>
      </c>
      <c r="AH1589" s="1">
        <v>0</v>
      </c>
    </row>
    <row r="1590" spans="1:34" hidden="1" x14ac:dyDescent="0.35">
      <c r="A1590" s="1">
        <v>6339</v>
      </c>
      <c r="B1590" s="1">
        <v>76</v>
      </c>
      <c r="C1590" s="1">
        <v>1</v>
      </c>
      <c r="D1590" s="1">
        <v>1</v>
      </c>
      <c r="E1590" s="1">
        <v>1</v>
      </c>
      <c r="F1590" s="1">
        <v>37.242305305301699</v>
      </c>
      <c r="G1590" s="1">
        <v>0</v>
      </c>
      <c r="H1590" s="1">
        <v>17.644174506119199</v>
      </c>
      <c r="I1590" s="1">
        <v>5.9952635371706497</v>
      </c>
      <c r="J1590" s="1">
        <v>3.7939362272484201</v>
      </c>
      <c r="K1590" s="1">
        <v>8.3767184205629608</v>
      </c>
      <c r="L1590" s="1">
        <v>0</v>
      </c>
      <c r="M1590" s="1">
        <v>0</v>
      </c>
      <c r="N1590" s="1">
        <v>1</v>
      </c>
      <c r="O1590" s="1">
        <v>0</v>
      </c>
      <c r="P1590" s="1">
        <v>0</v>
      </c>
      <c r="Q1590" s="1">
        <v>0</v>
      </c>
      <c r="R1590" s="1">
        <v>132</v>
      </c>
      <c r="S1590" s="1">
        <v>90</v>
      </c>
      <c r="T1590" s="1">
        <v>253.39114222179401</v>
      </c>
      <c r="U1590" s="1">
        <v>132.70306886104501</v>
      </c>
      <c r="V1590" s="1">
        <v>60.135868222511697</v>
      </c>
      <c r="W1590" s="1">
        <v>145.32807549426499</v>
      </c>
      <c r="X1590" s="1">
        <v>25.018834481578502</v>
      </c>
      <c r="Y1590" s="1">
        <v>9.3897685371287292</v>
      </c>
      <c r="Z1590" s="1">
        <v>1</v>
      </c>
      <c r="AA1590" s="1">
        <v>0</v>
      </c>
      <c r="AB1590" s="1">
        <v>8.2791503344544708</v>
      </c>
      <c r="AC1590" s="1">
        <v>1</v>
      </c>
      <c r="AD1590" s="1">
        <v>1</v>
      </c>
      <c r="AE1590" s="1">
        <v>0</v>
      </c>
      <c r="AF1590" s="1">
        <v>0</v>
      </c>
      <c r="AG1590" s="1">
        <v>1</v>
      </c>
      <c r="AH1590" s="1">
        <v>0</v>
      </c>
    </row>
    <row r="1591" spans="1:34" hidden="1" x14ac:dyDescent="0.35">
      <c r="A1591" s="1">
        <v>6340</v>
      </c>
      <c r="B1591" s="1">
        <v>73</v>
      </c>
      <c r="C1591" s="1">
        <v>0</v>
      </c>
      <c r="D1591" s="1">
        <v>1</v>
      </c>
      <c r="E1591" s="1">
        <v>3</v>
      </c>
      <c r="F1591" s="1">
        <v>19.5060761617965</v>
      </c>
      <c r="G1591" s="1">
        <v>0</v>
      </c>
      <c r="H1591" s="1">
        <v>12.526256350426801</v>
      </c>
      <c r="I1591" s="1">
        <v>0.46157753003989199</v>
      </c>
      <c r="J1591" s="1">
        <v>9.2605116588742895</v>
      </c>
      <c r="K1591" s="1">
        <v>6.6965576075722204</v>
      </c>
      <c r="L1591" s="1">
        <v>0</v>
      </c>
      <c r="M1591" s="1">
        <v>0</v>
      </c>
      <c r="N1591" s="1">
        <v>0</v>
      </c>
      <c r="O1591" s="1">
        <v>0</v>
      </c>
      <c r="P1591" s="1">
        <v>1</v>
      </c>
      <c r="Q1591" s="1">
        <v>0</v>
      </c>
      <c r="R1591" s="1">
        <v>125</v>
      </c>
      <c r="S1591" s="1">
        <v>100</v>
      </c>
      <c r="T1591" s="1">
        <v>151.90978379496201</v>
      </c>
      <c r="U1591" s="1">
        <v>92.2993227188134</v>
      </c>
      <c r="V1591" s="1">
        <v>30.268330909607599</v>
      </c>
      <c r="W1591" s="1">
        <v>292.61300050229403</v>
      </c>
      <c r="X1591" s="1">
        <v>14.1979481887848</v>
      </c>
      <c r="Y1591" s="1">
        <v>1.56044488210237</v>
      </c>
      <c r="Z1591" s="1">
        <v>0</v>
      </c>
      <c r="AA1591" s="1">
        <v>0</v>
      </c>
      <c r="AB1591" s="1">
        <v>6.3812880787233901</v>
      </c>
      <c r="AC1591" s="1">
        <v>1</v>
      </c>
      <c r="AD1591" s="1">
        <v>0</v>
      </c>
      <c r="AE1591" s="1">
        <v>0</v>
      </c>
      <c r="AF1591" s="1">
        <v>1</v>
      </c>
      <c r="AG1591" s="1">
        <v>0</v>
      </c>
      <c r="AH1591" s="1">
        <v>0</v>
      </c>
    </row>
    <row r="1592" spans="1:34" hidden="1" x14ac:dyDescent="0.35">
      <c r="A1592" s="1">
        <v>6341</v>
      </c>
      <c r="B1592" s="1">
        <v>86</v>
      </c>
      <c r="C1592" s="1">
        <v>0</v>
      </c>
      <c r="D1592" s="1">
        <v>1</v>
      </c>
      <c r="E1592" s="1">
        <v>1</v>
      </c>
      <c r="F1592" s="1">
        <v>33.139028822260997</v>
      </c>
      <c r="G1592" s="1">
        <v>0</v>
      </c>
      <c r="H1592" s="1">
        <v>17.900189313215801</v>
      </c>
      <c r="I1592" s="1">
        <v>9.7403490118706006</v>
      </c>
      <c r="J1592" s="1">
        <v>6.0432513063162796</v>
      </c>
      <c r="K1592" s="1">
        <v>8.9066789338508592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1</v>
      </c>
      <c r="R1592" s="1">
        <v>157</v>
      </c>
      <c r="S1592" s="1">
        <v>63</v>
      </c>
      <c r="T1592" s="1">
        <v>275.101776708182</v>
      </c>
      <c r="U1592" s="1">
        <v>187.196834430671</v>
      </c>
      <c r="V1592" s="1">
        <v>38.0933392730552</v>
      </c>
      <c r="W1592" s="1">
        <v>79.090052108728798</v>
      </c>
      <c r="X1592" s="1">
        <v>25.154378135501101</v>
      </c>
      <c r="Y1592" s="1">
        <v>4.2431166515903502</v>
      </c>
      <c r="Z1592" s="1">
        <v>0</v>
      </c>
      <c r="AA1592" s="1">
        <v>0</v>
      </c>
      <c r="AB1592" s="1">
        <v>8.9361224517437901</v>
      </c>
      <c r="AC1592" s="1">
        <v>1</v>
      </c>
      <c r="AD1592" s="1">
        <v>0</v>
      </c>
      <c r="AE1592" s="1">
        <v>0</v>
      </c>
      <c r="AF1592" s="1">
        <v>0</v>
      </c>
      <c r="AG1592" s="1">
        <v>0</v>
      </c>
      <c r="AH1592" s="1">
        <v>0</v>
      </c>
    </row>
    <row r="1593" spans="1:34" hidden="1" x14ac:dyDescent="0.35">
      <c r="A1593" s="1">
        <v>6342</v>
      </c>
      <c r="B1593" s="1">
        <v>81</v>
      </c>
      <c r="C1593" s="1">
        <v>0</v>
      </c>
      <c r="D1593" s="1">
        <v>1</v>
      </c>
      <c r="E1593" s="1">
        <v>0</v>
      </c>
      <c r="F1593" s="1">
        <v>38.186388140414998</v>
      </c>
      <c r="G1593" s="1">
        <v>1</v>
      </c>
      <c r="H1593" s="1">
        <v>13.4405022984491</v>
      </c>
      <c r="I1593" s="1">
        <v>1.54439762149327</v>
      </c>
      <c r="J1593" s="1">
        <v>4.01914365272133</v>
      </c>
      <c r="K1593" s="1">
        <v>5.8301003584017703</v>
      </c>
      <c r="L1593" s="1">
        <v>0</v>
      </c>
      <c r="M1593" s="1">
        <v>0</v>
      </c>
      <c r="N1593" s="1">
        <v>0</v>
      </c>
      <c r="O1593" s="1">
        <v>1</v>
      </c>
      <c r="P1593" s="1">
        <v>0</v>
      </c>
      <c r="Q1593" s="1">
        <v>0</v>
      </c>
      <c r="R1593" s="1">
        <v>91</v>
      </c>
      <c r="S1593" s="1">
        <v>105</v>
      </c>
      <c r="T1593" s="1">
        <v>157.32307931573899</v>
      </c>
      <c r="U1593" s="1">
        <v>81.969719984832906</v>
      </c>
      <c r="V1593" s="1">
        <v>29.542818377011699</v>
      </c>
      <c r="W1593" s="1">
        <v>125.518256623555</v>
      </c>
      <c r="X1593" s="1">
        <v>29.152887727726799</v>
      </c>
      <c r="Y1593" s="1">
        <v>8.0358226079750104</v>
      </c>
      <c r="Z1593" s="1">
        <v>0</v>
      </c>
      <c r="AA1593" s="1">
        <v>0</v>
      </c>
      <c r="AB1593" s="1">
        <v>5.0786945714026404</v>
      </c>
      <c r="AC1593" s="1">
        <v>0</v>
      </c>
      <c r="AD1593" s="1">
        <v>0</v>
      </c>
      <c r="AE1593" s="1">
        <v>0</v>
      </c>
      <c r="AF1593" s="1">
        <v>1</v>
      </c>
      <c r="AG1593" s="1">
        <v>0</v>
      </c>
      <c r="AH1593" s="1">
        <v>0</v>
      </c>
    </row>
    <row r="1594" spans="1:34" x14ac:dyDescent="0.35">
      <c r="A1594" s="1">
        <v>6343</v>
      </c>
      <c r="B1594" s="1">
        <v>71</v>
      </c>
      <c r="C1594" s="1">
        <v>0</v>
      </c>
      <c r="D1594" s="1">
        <v>0</v>
      </c>
      <c r="E1594" s="1">
        <v>1</v>
      </c>
      <c r="F1594" s="1">
        <v>20.5755135956984</v>
      </c>
      <c r="G1594" s="1">
        <v>0</v>
      </c>
      <c r="H1594" s="1">
        <v>3.4199303377464099</v>
      </c>
      <c r="I1594" s="1">
        <v>5.0833161446548703</v>
      </c>
      <c r="J1594" s="1">
        <v>8.551509594513</v>
      </c>
      <c r="K1594" s="1">
        <v>6.2352783065006401</v>
      </c>
      <c r="L1594" s="1">
        <v>0</v>
      </c>
      <c r="M1594" s="1">
        <v>1</v>
      </c>
      <c r="N1594" s="1">
        <v>0</v>
      </c>
      <c r="O1594" s="1">
        <v>0</v>
      </c>
      <c r="P1594" s="1">
        <v>0</v>
      </c>
      <c r="Q1594" s="1">
        <v>0</v>
      </c>
      <c r="R1594" s="1">
        <v>144</v>
      </c>
      <c r="S1594" s="1">
        <v>74</v>
      </c>
      <c r="T1594" s="1">
        <v>290.26069868353801</v>
      </c>
      <c r="U1594" s="1">
        <v>158.20041163577</v>
      </c>
      <c r="V1594" s="1">
        <v>80.088978833112904</v>
      </c>
      <c r="W1594" s="1">
        <v>127.001172480956</v>
      </c>
      <c r="X1594" s="1">
        <v>20.5264405410812</v>
      </c>
      <c r="Y1594" s="1">
        <v>3.6917599455642902</v>
      </c>
      <c r="Z1594" s="1">
        <v>0</v>
      </c>
      <c r="AA1594" s="1">
        <v>0</v>
      </c>
      <c r="AB1594" s="1">
        <v>2.3540395109583399</v>
      </c>
      <c r="AC1594" s="1">
        <v>0</v>
      </c>
      <c r="AD1594" s="1">
        <v>0</v>
      </c>
      <c r="AE1594" s="1">
        <v>0</v>
      </c>
      <c r="AF1594" s="1">
        <v>0</v>
      </c>
      <c r="AG1594" s="1">
        <v>1</v>
      </c>
      <c r="AH1594" s="1">
        <v>1</v>
      </c>
    </row>
    <row r="1595" spans="1:34" hidden="1" x14ac:dyDescent="0.35">
      <c r="A1595" s="1">
        <v>6344</v>
      </c>
      <c r="B1595" s="1">
        <v>79</v>
      </c>
      <c r="C1595" s="1">
        <v>0</v>
      </c>
      <c r="D1595" s="1">
        <v>0</v>
      </c>
      <c r="E1595" s="1">
        <v>1</v>
      </c>
      <c r="F1595" s="1">
        <v>17.0670380517812</v>
      </c>
      <c r="G1595" s="1">
        <v>0</v>
      </c>
      <c r="H1595" s="1">
        <v>13.6222662169311</v>
      </c>
      <c r="I1595" s="1">
        <v>9.9553160185702101</v>
      </c>
      <c r="J1595" s="1">
        <v>4.0648118665181201</v>
      </c>
      <c r="K1595" s="1">
        <v>6.4487972251487697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153</v>
      </c>
      <c r="S1595" s="1">
        <v>61</v>
      </c>
      <c r="T1595" s="1">
        <v>272.979575616256</v>
      </c>
      <c r="U1595" s="1">
        <v>111.692050382509</v>
      </c>
      <c r="V1595" s="1">
        <v>65.489207294546205</v>
      </c>
      <c r="W1595" s="1">
        <v>96.516051035169795</v>
      </c>
      <c r="X1595" s="1">
        <v>18.436755760822599</v>
      </c>
      <c r="Y1595" s="1">
        <v>9.2865672469064595</v>
      </c>
      <c r="Z1595" s="1">
        <v>1</v>
      </c>
      <c r="AA1595" s="1">
        <v>0</v>
      </c>
      <c r="AB1595" s="1">
        <v>5.1887057372336001</v>
      </c>
      <c r="AC1595" s="1">
        <v>0</v>
      </c>
      <c r="AD1595" s="1">
        <v>0</v>
      </c>
      <c r="AE1595" s="1">
        <v>0</v>
      </c>
      <c r="AF1595" s="1">
        <v>1</v>
      </c>
      <c r="AG1595" s="1">
        <v>0</v>
      </c>
      <c r="AH1595" s="1">
        <v>0</v>
      </c>
    </row>
    <row r="1596" spans="1:34" hidden="1" x14ac:dyDescent="0.35">
      <c r="A1596" s="1">
        <v>6345</v>
      </c>
      <c r="B1596" s="1">
        <v>82</v>
      </c>
      <c r="C1596" s="1">
        <v>1</v>
      </c>
      <c r="D1596" s="1">
        <v>0</v>
      </c>
      <c r="E1596" s="1">
        <v>2</v>
      </c>
      <c r="F1596" s="1">
        <v>15.502096620070001</v>
      </c>
      <c r="G1596" s="1">
        <v>0</v>
      </c>
      <c r="H1596" s="1">
        <v>14.5539659749157</v>
      </c>
      <c r="I1596" s="1">
        <v>7.8335346817069196</v>
      </c>
      <c r="J1596" s="1">
        <v>0.96171882185177104</v>
      </c>
      <c r="K1596" s="1">
        <v>8.1934007633845702</v>
      </c>
      <c r="L1596" s="1">
        <v>0</v>
      </c>
      <c r="M1596" s="1">
        <v>1</v>
      </c>
      <c r="N1596" s="1">
        <v>0</v>
      </c>
      <c r="O1596" s="1">
        <v>0</v>
      </c>
      <c r="P1596" s="1">
        <v>0</v>
      </c>
      <c r="Q1596" s="1">
        <v>0</v>
      </c>
      <c r="R1596" s="1">
        <v>142</v>
      </c>
      <c r="S1596" s="1">
        <v>118</v>
      </c>
      <c r="T1596" s="1">
        <v>180.58337111759801</v>
      </c>
      <c r="U1596" s="1">
        <v>152.62745270985701</v>
      </c>
      <c r="V1596" s="1">
        <v>38.017995069904202</v>
      </c>
      <c r="W1596" s="1">
        <v>250.282126804288</v>
      </c>
      <c r="X1596" s="1">
        <v>27.353881628025999</v>
      </c>
      <c r="Y1596" s="1">
        <v>7.5226629832263399</v>
      </c>
      <c r="Z1596" s="1">
        <v>0</v>
      </c>
      <c r="AA1596" s="1">
        <v>0</v>
      </c>
      <c r="AB1596" s="1">
        <v>1.23328465883218</v>
      </c>
      <c r="AC1596" s="1">
        <v>0</v>
      </c>
      <c r="AD1596" s="1">
        <v>0</v>
      </c>
      <c r="AE1596" s="1">
        <v>1</v>
      </c>
      <c r="AF1596" s="1">
        <v>0</v>
      </c>
      <c r="AG1596" s="1">
        <v>0</v>
      </c>
      <c r="AH1596" s="1">
        <v>0</v>
      </c>
    </row>
    <row r="1597" spans="1:34" hidden="1" x14ac:dyDescent="0.35">
      <c r="A1597" s="1">
        <v>6346</v>
      </c>
      <c r="B1597" s="1">
        <v>87</v>
      </c>
      <c r="C1597" s="1">
        <v>1</v>
      </c>
      <c r="D1597" s="1">
        <v>2</v>
      </c>
      <c r="E1597" s="1">
        <v>2</v>
      </c>
      <c r="F1597" s="1">
        <v>30.512705567160101</v>
      </c>
      <c r="G1597" s="1">
        <v>1</v>
      </c>
      <c r="H1597" s="1">
        <v>11.8833433591586</v>
      </c>
      <c r="I1597" s="1">
        <v>3.1263274440731599</v>
      </c>
      <c r="J1597" s="1">
        <v>9.1045976629560599</v>
      </c>
      <c r="K1597" s="1">
        <v>7.1996001998151904</v>
      </c>
      <c r="L1597" s="1">
        <v>1</v>
      </c>
      <c r="M1597" s="1">
        <v>1</v>
      </c>
      <c r="N1597" s="1">
        <v>0</v>
      </c>
      <c r="O1597" s="1">
        <v>0</v>
      </c>
      <c r="P1597" s="1">
        <v>0</v>
      </c>
      <c r="Q1597" s="1">
        <v>0</v>
      </c>
      <c r="R1597" s="1">
        <v>92</v>
      </c>
      <c r="S1597" s="1">
        <v>93</v>
      </c>
      <c r="T1597" s="1">
        <v>219.917522833558</v>
      </c>
      <c r="U1597" s="1">
        <v>141.60899350365</v>
      </c>
      <c r="V1597" s="1">
        <v>30.1923872977328</v>
      </c>
      <c r="W1597" s="1">
        <v>171.40708962573399</v>
      </c>
      <c r="X1597" s="1">
        <v>26.436044559061902</v>
      </c>
      <c r="Y1597" s="1">
        <v>9.8216323383561797</v>
      </c>
      <c r="Z1597" s="1">
        <v>1</v>
      </c>
      <c r="AA1597" s="1">
        <v>0</v>
      </c>
      <c r="AB1597" s="1">
        <v>3.33375720761601</v>
      </c>
      <c r="AC1597" s="1">
        <v>1</v>
      </c>
      <c r="AD1597" s="1">
        <v>1</v>
      </c>
      <c r="AE1597" s="1">
        <v>0</v>
      </c>
      <c r="AF1597" s="1">
        <v>0</v>
      </c>
      <c r="AG1597" s="1">
        <v>1</v>
      </c>
      <c r="AH1597" s="1">
        <v>0</v>
      </c>
    </row>
    <row r="1598" spans="1:34" hidden="1" x14ac:dyDescent="0.35">
      <c r="A1598" s="1">
        <v>6347</v>
      </c>
      <c r="B1598" s="1">
        <v>89</v>
      </c>
      <c r="C1598" s="1">
        <v>1</v>
      </c>
      <c r="D1598" s="1">
        <v>1</v>
      </c>
      <c r="E1598" s="1">
        <v>0</v>
      </c>
      <c r="F1598" s="1">
        <v>31.241872465351801</v>
      </c>
      <c r="G1598" s="1">
        <v>0</v>
      </c>
      <c r="H1598" s="1">
        <v>10.5537617930453</v>
      </c>
      <c r="I1598" s="1">
        <v>1.51761621656834</v>
      </c>
      <c r="J1598" s="1">
        <v>6.5654236805933799</v>
      </c>
      <c r="K1598" s="1">
        <v>8.8733703470677003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1">
        <v>175</v>
      </c>
      <c r="S1598" s="1">
        <v>102</v>
      </c>
      <c r="T1598" s="1">
        <v>171.354820295922</v>
      </c>
      <c r="U1598" s="1">
        <v>99.282025575442006</v>
      </c>
      <c r="V1598" s="1">
        <v>58.1110677322201</v>
      </c>
      <c r="W1598" s="1">
        <v>225.48576880751099</v>
      </c>
      <c r="X1598" s="1">
        <v>21.1191202896036</v>
      </c>
      <c r="Y1598" s="1">
        <v>4.6282150979502301</v>
      </c>
      <c r="Z1598" s="1">
        <v>0</v>
      </c>
      <c r="AA1598" s="1">
        <v>0</v>
      </c>
      <c r="AB1598" s="1">
        <v>9.6686104741741801</v>
      </c>
      <c r="AC1598" s="1">
        <v>0</v>
      </c>
      <c r="AD1598" s="1">
        <v>0</v>
      </c>
      <c r="AE1598" s="1">
        <v>0</v>
      </c>
      <c r="AF1598" s="1">
        <v>0</v>
      </c>
      <c r="AG1598" s="1">
        <v>0</v>
      </c>
      <c r="AH1598" s="1">
        <v>0</v>
      </c>
    </row>
    <row r="1599" spans="1:34" hidden="1" x14ac:dyDescent="0.35">
      <c r="A1599" s="1">
        <v>6348</v>
      </c>
      <c r="B1599" s="1">
        <v>83</v>
      </c>
      <c r="C1599" s="1">
        <v>0</v>
      </c>
      <c r="D1599" s="1">
        <v>1</v>
      </c>
      <c r="E1599" s="1">
        <v>1</v>
      </c>
      <c r="F1599" s="1">
        <v>17.973245869949501</v>
      </c>
      <c r="G1599" s="1">
        <v>0</v>
      </c>
      <c r="H1599" s="1">
        <v>17.197310267297102</v>
      </c>
      <c r="I1599" s="1">
        <v>0.90049689604473104</v>
      </c>
      <c r="J1599" s="1">
        <v>1.4955207154973</v>
      </c>
      <c r="K1599" s="1">
        <v>4.6819948933625302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167</v>
      </c>
      <c r="S1599" s="1">
        <v>90</v>
      </c>
      <c r="T1599" s="1">
        <v>247.64417484236</v>
      </c>
      <c r="U1599" s="1">
        <v>147.20127233755599</v>
      </c>
      <c r="V1599" s="1">
        <v>25.518651077716601</v>
      </c>
      <c r="W1599" s="1">
        <v>300.56071397596298</v>
      </c>
      <c r="X1599" s="1">
        <v>19.6900815119965</v>
      </c>
      <c r="Y1599" s="1">
        <v>7.1078293346929904</v>
      </c>
      <c r="Z1599" s="1">
        <v>0</v>
      </c>
      <c r="AA1599" s="1">
        <v>0</v>
      </c>
      <c r="AB1599" s="1">
        <v>9.6273754953043298</v>
      </c>
      <c r="AC1599" s="1">
        <v>1</v>
      </c>
      <c r="AD1599" s="1">
        <v>0</v>
      </c>
      <c r="AE1599" s="1">
        <v>0</v>
      </c>
      <c r="AF1599" s="1">
        <v>1</v>
      </c>
      <c r="AG1599" s="1">
        <v>0</v>
      </c>
      <c r="AH1599" s="1">
        <v>0</v>
      </c>
    </row>
    <row r="1600" spans="1:34" hidden="1" x14ac:dyDescent="0.35">
      <c r="A1600" s="1">
        <v>6349</v>
      </c>
      <c r="B1600" s="1">
        <v>83</v>
      </c>
      <c r="C1600" s="1">
        <v>0</v>
      </c>
      <c r="D1600" s="1">
        <v>3</v>
      </c>
      <c r="E1600" s="1">
        <v>1</v>
      </c>
      <c r="F1600" s="1">
        <v>27.389849108038401</v>
      </c>
      <c r="G1600" s="1">
        <v>0</v>
      </c>
      <c r="H1600" s="1">
        <v>13.9762909990938</v>
      </c>
      <c r="I1600" s="1">
        <v>4.5918007299115704</v>
      </c>
      <c r="J1600" s="1">
        <v>8.2284173460917902</v>
      </c>
      <c r="K1600" s="1">
        <v>4.3217889202061999</v>
      </c>
      <c r="L1600" s="1">
        <v>0</v>
      </c>
      <c r="M1600" s="1">
        <v>1</v>
      </c>
      <c r="N1600" s="1">
        <v>0</v>
      </c>
      <c r="O1600" s="1">
        <v>1</v>
      </c>
      <c r="P1600" s="1">
        <v>0</v>
      </c>
      <c r="Q1600" s="1">
        <v>0</v>
      </c>
      <c r="R1600" s="1">
        <v>91</v>
      </c>
      <c r="S1600" s="1">
        <v>111</v>
      </c>
      <c r="T1600" s="1">
        <v>261.61207854138399</v>
      </c>
      <c r="U1600" s="1">
        <v>164.847425025511</v>
      </c>
      <c r="V1600" s="1">
        <v>70.640640784682404</v>
      </c>
      <c r="W1600" s="1">
        <v>238.03612377466399</v>
      </c>
      <c r="X1600" s="1">
        <v>3.4413015636872899</v>
      </c>
      <c r="Y1600" s="1">
        <v>9.2961915194010096</v>
      </c>
      <c r="Z1600" s="1">
        <v>0</v>
      </c>
      <c r="AA1600" s="1">
        <v>0</v>
      </c>
      <c r="AB1600" s="1">
        <v>9.3870125827903799</v>
      </c>
      <c r="AC1600" s="1">
        <v>0</v>
      </c>
      <c r="AD1600" s="1">
        <v>0</v>
      </c>
      <c r="AE1600" s="1">
        <v>0</v>
      </c>
      <c r="AF1600" s="1">
        <v>0</v>
      </c>
      <c r="AG1600" s="1">
        <v>1</v>
      </c>
      <c r="AH1600" s="1">
        <v>0</v>
      </c>
    </row>
    <row r="1601" spans="1:34" hidden="1" x14ac:dyDescent="0.35">
      <c r="A1601" s="1">
        <v>6350</v>
      </c>
      <c r="B1601" s="1">
        <v>82</v>
      </c>
      <c r="C1601" s="1">
        <v>1</v>
      </c>
      <c r="D1601" s="1">
        <v>1</v>
      </c>
      <c r="E1601" s="1">
        <v>3</v>
      </c>
      <c r="F1601" s="1">
        <v>37.131415986616098</v>
      </c>
      <c r="G1601" s="1">
        <v>0</v>
      </c>
      <c r="H1601" s="1">
        <v>7.7612699583747702</v>
      </c>
      <c r="I1601" s="1">
        <v>4.4514977086840304</v>
      </c>
      <c r="J1601" s="1">
        <v>5.32237208579678</v>
      </c>
      <c r="K1601" s="1">
        <v>9.8465651071437996</v>
      </c>
      <c r="L1601" s="1">
        <v>1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145</v>
      </c>
      <c r="S1601" s="1">
        <v>77</v>
      </c>
      <c r="T1601" s="1">
        <v>179.37024100687799</v>
      </c>
      <c r="U1601" s="1">
        <v>153.94622147124699</v>
      </c>
      <c r="V1601" s="1">
        <v>44.48692716867</v>
      </c>
      <c r="W1601" s="1">
        <v>235.36692064943901</v>
      </c>
      <c r="X1601" s="1">
        <v>16.0522321297173</v>
      </c>
      <c r="Y1601" s="1">
        <v>8.3069616176367997</v>
      </c>
      <c r="Z1601" s="1">
        <v>0</v>
      </c>
      <c r="AA1601" s="1">
        <v>0</v>
      </c>
      <c r="AB1601" s="1">
        <v>1.8119312878104501</v>
      </c>
      <c r="AC1601" s="1">
        <v>0</v>
      </c>
      <c r="AD1601" s="1">
        <v>0</v>
      </c>
      <c r="AE1601" s="1">
        <v>0</v>
      </c>
      <c r="AF1601" s="1">
        <v>1</v>
      </c>
      <c r="AG1601" s="1">
        <v>0</v>
      </c>
      <c r="AH1601" s="1">
        <v>0</v>
      </c>
    </row>
    <row r="1602" spans="1:34" hidden="1" x14ac:dyDescent="0.35">
      <c r="A1602" s="1">
        <v>6351</v>
      </c>
      <c r="B1602" s="1">
        <v>75</v>
      </c>
      <c r="C1602" s="1">
        <v>1</v>
      </c>
      <c r="D1602" s="1">
        <v>0</v>
      </c>
      <c r="E1602" s="1">
        <v>2</v>
      </c>
      <c r="F1602" s="1">
        <v>19.5418588364134</v>
      </c>
      <c r="G1602" s="1">
        <v>0</v>
      </c>
      <c r="H1602" s="1">
        <v>17.630652404572299</v>
      </c>
      <c r="I1602" s="1">
        <v>1.1041716215684401</v>
      </c>
      <c r="J1602" s="1">
        <v>4.4407903981471</v>
      </c>
      <c r="K1602" s="1">
        <v>8.3489975014914801</v>
      </c>
      <c r="L1602" s="1">
        <v>0</v>
      </c>
      <c r="M1602" s="1">
        <v>0</v>
      </c>
      <c r="N1602" s="1">
        <v>0</v>
      </c>
      <c r="O1602" s="1">
        <v>1</v>
      </c>
      <c r="P1602" s="1">
        <v>0</v>
      </c>
      <c r="Q1602" s="1">
        <v>0</v>
      </c>
      <c r="R1602" s="1">
        <v>149</v>
      </c>
      <c r="S1602" s="1">
        <v>109</v>
      </c>
      <c r="T1602" s="1">
        <v>186.956076915007</v>
      </c>
      <c r="U1602" s="1">
        <v>55.1259914951452</v>
      </c>
      <c r="V1602" s="1">
        <v>26.5629412839303</v>
      </c>
      <c r="W1602" s="1">
        <v>318.54986622976099</v>
      </c>
      <c r="X1602" s="1">
        <v>11.505922661434001</v>
      </c>
      <c r="Y1602" s="1">
        <v>4.5794173904516002</v>
      </c>
      <c r="Z1602" s="1">
        <v>0</v>
      </c>
      <c r="AA1602" s="1">
        <v>0</v>
      </c>
      <c r="AB1602" s="1">
        <v>7.8255910280470999</v>
      </c>
      <c r="AC1602" s="1">
        <v>0</v>
      </c>
      <c r="AD1602" s="1">
        <v>0</v>
      </c>
      <c r="AE1602" s="1">
        <v>0</v>
      </c>
      <c r="AF1602" s="1">
        <v>0</v>
      </c>
      <c r="AG1602" s="1">
        <v>0</v>
      </c>
      <c r="AH1602" s="1">
        <v>0</v>
      </c>
    </row>
    <row r="1603" spans="1:34" hidden="1" x14ac:dyDescent="0.35">
      <c r="A1603" s="1">
        <v>6352</v>
      </c>
      <c r="B1603" s="1">
        <v>70</v>
      </c>
      <c r="C1603" s="1">
        <v>0</v>
      </c>
      <c r="D1603" s="1">
        <v>0</v>
      </c>
      <c r="E1603" s="1">
        <v>1</v>
      </c>
      <c r="F1603" s="1">
        <v>35.425468012303398</v>
      </c>
      <c r="G1603" s="1">
        <v>1</v>
      </c>
      <c r="H1603" s="1">
        <v>5.36573554244573</v>
      </c>
      <c r="I1603" s="1">
        <v>5.7258312761648398</v>
      </c>
      <c r="J1603" s="1">
        <v>6.0905939479715601</v>
      </c>
      <c r="K1603" s="1">
        <v>5.1303599805775004</v>
      </c>
      <c r="L1603" s="1">
        <v>1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113</v>
      </c>
      <c r="S1603" s="1">
        <v>86</v>
      </c>
      <c r="T1603" s="1">
        <v>151.676853326187</v>
      </c>
      <c r="U1603" s="1">
        <v>74.021546455361502</v>
      </c>
      <c r="V1603" s="1">
        <v>75.8114790679913</v>
      </c>
      <c r="W1603" s="1">
        <v>129.05502213251799</v>
      </c>
      <c r="X1603" s="1">
        <v>10.824693830550199</v>
      </c>
      <c r="Y1603" s="1">
        <v>9.7037137183155195</v>
      </c>
      <c r="Z1603" s="1">
        <v>0</v>
      </c>
      <c r="AA1603" s="1">
        <v>0</v>
      </c>
      <c r="AB1603" s="1">
        <v>7.5436238001228304</v>
      </c>
      <c r="AC1603" s="1">
        <v>0</v>
      </c>
      <c r="AD1603" s="1">
        <v>0</v>
      </c>
      <c r="AE1603" s="1">
        <v>0</v>
      </c>
      <c r="AF1603" s="1">
        <v>0</v>
      </c>
      <c r="AG1603" s="1">
        <v>1</v>
      </c>
      <c r="AH1603" s="1">
        <v>0</v>
      </c>
    </row>
    <row r="1604" spans="1:34" hidden="1" x14ac:dyDescent="0.35">
      <c r="A1604" s="1">
        <v>6353</v>
      </c>
      <c r="B1604" s="1">
        <v>83</v>
      </c>
      <c r="C1604" s="1">
        <v>0</v>
      </c>
      <c r="D1604" s="1">
        <v>3</v>
      </c>
      <c r="E1604" s="1">
        <v>1</v>
      </c>
      <c r="F1604" s="1">
        <v>39.679104652364501</v>
      </c>
      <c r="G1604" s="1">
        <v>1</v>
      </c>
      <c r="H1604" s="1">
        <v>3.3935117159168602</v>
      </c>
      <c r="I1604" s="1">
        <v>7.9594831477214099</v>
      </c>
      <c r="J1604" s="1">
        <v>3.7645200892286899</v>
      </c>
      <c r="K1604" s="1">
        <v>9.1135985346319597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162</v>
      </c>
      <c r="S1604" s="1">
        <v>91</v>
      </c>
      <c r="T1604" s="1">
        <v>199.86261366288599</v>
      </c>
      <c r="U1604" s="1">
        <v>66.789868976418703</v>
      </c>
      <c r="V1604" s="1">
        <v>59.509934300391201</v>
      </c>
      <c r="W1604" s="1">
        <v>226.406864197</v>
      </c>
      <c r="X1604" s="1">
        <v>24.057437259163301</v>
      </c>
      <c r="Y1604" s="1">
        <v>0.25445020861853201</v>
      </c>
      <c r="Z1604" s="1">
        <v>0</v>
      </c>
      <c r="AA1604" s="1">
        <v>1</v>
      </c>
      <c r="AB1604" s="1">
        <v>4.5177122417353699</v>
      </c>
      <c r="AC1604" s="1">
        <v>0</v>
      </c>
      <c r="AD1604" s="1">
        <v>0</v>
      </c>
      <c r="AE1604" s="1">
        <v>0</v>
      </c>
      <c r="AF1604" s="1">
        <v>0</v>
      </c>
      <c r="AG1604" s="1">
        <v>0</v>
      </c>
      <c r="AH1604" s="1">
        <v>0</v>
      </c>
    </row>
    <row r="1605" spans="1:34" x14ac:dyDescent="0.35">
      <c r="A1605" s="1">
        <v>6354</v>
      </c>
      <c r="B1605" s="1">
        <v>73</v>
      </c>
      <c r="C1605" s="1">
        <v>0</v>
      </c>
      <c r="D1605" s="1">
        <v>0</v>
      </c>
      <c r="E1605" s="1">
        <v>2</v>
      </c>
      <c r="F1605" s="1">
        <v>37.203879145228001</v>
      </c>
      <c r="G1605" s="1">
        <v>0</v>
      </c>
      <c r="H1605" s="1">
        <v>18.471788574245</v>
      </c>
      <c r="I1605" s="1">
        <v>0.75403090652876303</v>
      </c>
      <c r="J1605" s="1">
        <v>2.5076337985181101</v>
      </c>
      <c r="K1605" s="1">
        <v>4.2475911135211097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166</v>
      </c>
      <c r="S1605" s="1">
        <v>78</v>
      </c>
      <c r="T1605" s="1">
        <v>227.30193595104799</v>
      </c>
      <c r="U1605" s="1">
        <v>136.402046510226</v>
      </c>
      <c r="V1605" s="1">
        <v>36.319981891482499</v>
      </c>
      <c r="W1605" s="1">
        <v>80.049008418000597</v>
      </c>
      <c r="X1605" s="1">
        <v>9.7273413781482603</v>
      </c>
      <c r="Y1605" s="1">
        <v>1.0465804470839699</v>
      </c>
      <c r="Z1605" s="1">
        <v>0</v>
      </c>
      <c r="AA1605" s="1">
        <v>0</v>
      </c>
      <c r="AB1605" s="1">
        <v>4.5937518062906104</v>
      </c>
      <c r="AC1605" s="1">
        <v>1</v>
      </c>
      <c r="AD1605" s="1">
        <v>0</v>
      </c>
      <c r="AE1605" s="1">
        <v>0</v>
      </c>
      <c r="AF1605" s="1">
        <v>0</v>
      </c>
      <c r="AG1605" s="1">
        <v>1</v>
      </c>
      <c r="AH1605" s="1">
        <v>1</v>
      </c>
    </row>
    <row r="1606" spans="1:34" hidden="1" x14ac:dyDescent="0.35">
      <c r="A1606" s="1">
        <v>6355</v>
      </c>
      <c r="B1606" s="1">
        <v>89</v>
      </c>
      <c r="C1606" s="1">
        <v>1</v>
      </c>
      <c r="D1606" s="1">
        <v>0</v>
      </c>
      <c r="E1606" s="1">
        <v>1</v>
      </c>
      <c r="F1606" s="1">
        <v>21.4097737670299</v>
      </c>
      <c r="G1606" s="1">
        <v>0</v>
      </c>
      <c r="H1606" s="1">
        <v>15.126206172510001</v>
      </c>
      <c r="I1606" s="1">
        <v>5.3152304717933996</v>
      </c>
      <c r="J1606" s="1">
        <v>8.09364776745422</v>
      </c>
      <c r="K1606" s="1">
        <v>9.9930388566496706</v>
      </c>
      <c r="L1606" s="1">
        <v>0</v>
      </c>
      <c r="M1606" s="1">
        <v>0</v>
      </c>
      <c r="N1606" s="1">
        <v>0</v>
      </c>
      <c r="O1606" s="1">
        <v>1</v>
      </c>
      <c r="P1606" s="1">
        <v>0</v>
      </c>
      <c r="Q1606" s="1">
        <v>1</v>
      </c>
      <c r="R1606" s="1">
        <v>157</v>
      </c>
      <c r="S1606" s="1">
        <v>108</v>
      </c>
      <c r="T1606" s="1">
        <v>289.46407972795902</v>
      </c>
      <c r="U1606" s="1">
        <v>66.723234810685994</v>
      </c>
      <c r="V1606" s="1">
        <v>69.336810442881699</v>
      </c>
      <c r="W1606" s="1">
        <v>365.74080929517498</v>
      </c>
      <c r="X1606" s="1">
        <v>19.340152030075298</v>
      </c>
      <c r="Y1606" s="1">
        <v>7.6821097228760902</v>
      </c>
      <c r="Z1606" s="1">
        <v>0</v>
      </c>
      <c r="AA1606" s="1">
        <v>0</v>
      </c>
      <c r="AB1606" s="1">
        <v>2.2999160562611198E-2</v>
      </c>
      <c r="AC1606" s="1">
        <v>1</v>
      </c>
      <c r="AD1606" s="1">
        <v>0</v>
      </c>
      <c r="AE1606" s="1">
        <v>0</v>
      </c>
      <c r="AF1606" s="1">
        <v>1</v>
      </c>
      <c r="AG1606" s="1">
        <v>0</v>
      </c>
      <c r="AH1606" s="1">
        <v>0</v>
      </c>
    </row>
    <row r="1607" spans="1:34" hidden="1" x14ac:dyDescent="0.35">
      <c r="A1607" s="1">
        <v>6356</v>
      </c>
      <c r="B1607" s="1">
        <v>79</v>
      </c>
      <c r="C1607" s="1">
        <v>1</v>
      </c>
      <c r="D1607" s="1">
        <v>3</v>
      </c>
      <c r="E1607" s="1">
        <v>1</v>
      </c>
      <c r="F1607" s="1">
        <v>32.423637022064</v>
      </c>
      <c r="G1607" s="1">
        <v>0</v>
      </c>
      <c r="H1607" s="1">
        <v>4.2495494125629802</v>
      </c>
      <c r="I1607" s="1">
        <v>2.6533807574242601</v>
      </c>
      <c r="J1607" s="1">
        <v>5.3419558942437</v>
      </c>
      <c r="K1607" s="1">
        <v>8.4501135344227798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171</v>
      </c>
      <c r="S1607" s="1">
        <v>78</v>
      </c>
      <c r="T1607" s="1">
        <v>230.36315239833999</v>
      </c>
      <c r="U1607" s="1">
        <v>188.085384968498</v>
      </c>
      <c r="V1607" s="1">
        <v>39.839591601487903</v>
      </c>
      <c r="W1607" s="1">
        <v>172.13874474645499</v>
      </c>
      <c r="X1607" s="1">
        <v>4.3661128544821501</v>
      </c>
      <c r="Y1607" s="1">
        <v>7.7017963202843003</v>
      </c>
      <c r="Z1607" s="1">
        <v>0</v>
      </c>
      <c r="AA1607" s="1">
        <v>0</v>
      </c>
      <c r="AB1607" s="1">
        <v>0.90022800705001704</v>
      </c>
      <c r="AC1607" s="1">
        <v>0</v>
      </c>
      <c r="AD1607" s="1">
        <v>0</v>
      </c>
      <c r="AE1607" s="1">
        <v>0</v>
      </c>
      <c r="AF1607" s="1">
        <v>0</v>
      </c>
      <c r="AG1607" s="1">
        <v>0</v>
      </c>
      <c r="AH1607" s="1">
        <v>0</v>
      </c>
    </row>
    <row r="1608" spans="1:34" hidden="1" x14ac:dyDescent="0.35">
      <c r="A1608" s="1">
        <v>6357</v>
      </c>
      <c r="B1608" s="1">
        <v>81</v>
      </c>
      <c r="C1608" s="1">
        <v>0</v>
      </c>
      <c r="D1608" s="1">
        <v>1</v>
      </c>
      <c r="E1608" s="1">
        <v>2</v>
      </c>
      <c r="F1608" s="1">
        <v>26.0470315426934</v>
      </c>
      <c r="G1608" s="1">
        <v>0</v>
      </c>
      <c r="H1608" s="1">
        <v>2.6608649841684402</v>
      </c>
      <c r="I1608" s="1">
        <v>9.7190837437578299</v>
      </c>
      <c r="J1608" s="1">
        <v>6.8441644317723398</v>
      </c>
      <c r="K1608" s="1">
        <v>7.5810951844702998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1</v>
      </c>
      <c r="R1608" s="1">
        <v>124</v>
      </c>
      <c r="S1608" s="1">
        <v>79</v>
      </c>
      <c r="T1608" s="1">
        <v>186.87789720280401</v>
      </c>
      <c r="U1608" s="1">
        <v>150.69903619630301</v>
      </c>
      <c r="V1608" s="1">
        <v>50.744167486945301</v>
      </c>
      <c r="W1608" s="1">
        <v>362.42462468796299</v>
      </c>
      <c r="X1608" s="1">
        <v>27.8572519858878</v>
      </c>
      <c r="Y1608" s="1">
        <v>8.8595516656999198</v>
      </c>
      <c r="Z1608" s="1">
        <v>1</v>
      </c>
      <c r="AA1608" s="1">
        <v>0</v>
      </c>
      <c r="AB1608" s="1">
        <v>9.0640313969600506</v>
      </c>
      <c r="AC1608" s="1">
        <v>0</v>
      </c>
      <c r="AD1608" s="1">
        <v>1</v>
      </c>
      <c r="AE1608" s="1">
        <v>0</v>
      </c>
      <c r="AF1608" s="1">
        <v>0</v>
      </c>
      <c r="AG1608" s="1">
        <v>0</v>
      </c>
      <c r="AH1608" s="1">
        <v>0</v>
      </c>
    </row>
    <row r="1609" spans="1:34" hidden="1" x14ac:dyDescent="0.35">
      <c r="A1609" s="1">
        <v>6358</v>
      </c>
      <c r="B1609" s="1">
        <v>79</v>
      </c>
      <c r="C1609" s="1">
        <v>0</v>
      </c>
      <c r="D1609" s="1">
        <v>0</v>
      </c>
      <c r="E1609" s="1">
        <v>0</v>
      </c>
      <c r="F1609" s="1">
        <v>35.790536499235202</v>
      </c>
      <c r="G1609" s="1">
        <v>0</v>
      </c>
      <c r="H1609" s="1">
        <v>8.5465298672077097</v>
      </c>
      <c r="I1609" s="1">
        <v>6.5828380206373902</v>
      </c>
      <c r="J1609" s="1">
        <v>7.7050178133946696</v>
      </c>
      <c r="K1609" s="1">
        <v>9.9141475351876203</v>
      </c>
      <c r="L1609" s="1">
        <v>1</v>
      </c>
      <c r="M1609" s="1">
        <v>0</v>
      </c>
      <c r="N1609" s="1">
        <v>1</v>
      </c>
      <c r="O1609" s="1">
        <v>0</v>
      </c>
      <c r="P1609" s="1">
        <v>0</v>
      </c>
      <c r="Q1609" s="1">
        <v>0</v>
      </c>
      <c r="R1609" s="1">
        <v>119</v>
      </c>
      <c r="S1609" s="1">
        <v>61</v>
      </c>
      <c r="T1609" s="1">
        <v>188.990617057782</v>
      </c>
      <c r="U1609" s="1">
        <v>191.41719660527801</v>
      </c>
      <c r="V1609" s="1">
        <v>99.836900267088296</v>
      </c>
      <c r="W1609" s="1">
        <v>279.07566565936901</v>
      </c>
      <c r="X1609" s="1">
        <v>8.9968396060545803</v>
      </c>
      <c r="Y1609" s="1">
        <v>6.4006275449812398</v>
      </c>
      <c r="Z1609" s="1">
        <v>0</v>
      </c>
      <c r="AA1609" s="1">
        <v>0</v>
      </c>
      <c r="AB1609" s="1">
        <v>9.2015508261840395</v>
      </c>
      <c r="AC1609" s="1">
        <v>0</v>
      </c>
      <c r="AD1609" s="1">
        <v>1</v>
      </c>
      <c r="AE1609" s="1">
        <v>0</v>
      </c>
      <c r="AF1609" s="1">
        <v>1</v>
      </c>
      <c r="AG1609" s="1">
        <v>0</v>
      </c>
      <c r="AH1609" s="1">
        <v>0</v>
      </c>
    </row>
    <row r="1610" spans="1:34" hidden="1" x14ac:dyDescent="0.35">
      <c r="A1610" s="1">
        <v>6359</v>
      </c>
      <c r="B1610" s="1">
        <v>78</v>
      </c>
      <c r="C1610" s="1">
        <v>0</v>
      </c>
      <c r="D1610" s="1">
        <v>0</v>
      </c>
      <c r="E1610" s="1">
        <v>1</v>
      </c>
      <c r="F1610" s="1">
        <v>38.993927521540897</v>
      </c>
      <c r="G1610" s="1">
        <v>1</v>
      </c>
      <c r="H1610" s="1">
        <v>8.6513804624218604</v>
      </c>
      <c r="I1610" s="1">
        <v>7.2283808656267103</v>
      </c>
      <c r="J1610" s="1">
        <v>7.4188005360330198</v>
      </c>
      <c r="K1610" s="1">
        <v>4.1109250533014299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153</v>
      </c>
      <c r="S1610" s="1">
        <v>75</v>
      </c>
      <c r="T1610" s="1">
        <v>234.25830241111299</v>
      </c>
      <c r="U1610" s="1">
        <v>133.74790094631101</v>
      </c>
      <c r="V1610" s="1">
        <v>70.759488304140206</v>
      </c>
      <c r="W1610" s="1">
        <v>123.921240593977</v>
      </c>
      <c r="X1610" s="1">
        <v>16.830761566458701</v>
      </c>
      <c r="Y1610" s="1">
        <v>5.9575845215833896</v>
      </c>
      <c r="Z1610" s="1">
        <v>0</v>
      </c>
      <c r="AA1610" s="1">
        <v>0</v>
      </c>
      <c r="AB1610" s="1">
        <v>5.2264505289166197</v>
      </c>
      <c r="AC1610" s="1">
        <v>0</v>
      </c>
      <c r="AD1610" s="1">
        <v>0</v>
      </c>
      <c r="AE1610" s="1">
        <v>0</v>
      </c>
      <c r="AF1610" s="1">
        <v>0</v>
      </c>
      <c r="AG1610" s="1">
        <v>1</v>
      </c>
      <c r="AH1610" s="1">
        <v>0</v>
      </c>
    </row>
    <row r="1611" spans="1:34" x14ac:dyDescent="0.35">
      <c r="A1611" s="1">
        <v>6360</v>
      </c>
      <c r="B1611" s="1">
        <v>70</v>
      </c>
      <c r="C1611" s="1">
        <v>0</v>
      </c>
      <c r="D1611" s="1">
        <v>0</v>
      </c>
      <c r="E1611" s="1">
        <v>1</v>
      </c>
      <c r="F1611" s="1">
        <v>15.4095346820902</v>
      </c>
      <c r="G1611" s="1">
        <v>0</v>
      </c>
      <c r="H1611" s="1">
        <v>14.613087846559001</v>
      </c>
      <c r="I1611" s="1">
        <v>4.17155858767621</v>
      </c>
      <c r="J1611" s="1">
        <v>3.8900835678145498</v>
      </c>
      <c r="K1611" s="1">
        <v>9.2401045506384101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92</v>
      </c>
      <c r="S1611" s="1">
        <v>110</v>
      </c>
      <c r="T1611" s="1">
        <v>297.868055500688</v>
      </c>
      <c r="U1611" s="1">
        <v>154.89564241325101</v>
      </c>
      <c r="V1611" s="1">
        <v>56.757101483932502</v>
      </c>
      <c r="W1611" s="1">
        <v>185.60636983873201</v>
      </c>
      <c r="X1611" s="1">
        <v>14.293173593319301</v>
      </c>
      <c r="Y1611" s="1">
        <v>0.25966838307309897</v>
      </c>
      <c r="Z1611" s="1">
        <v>0</v>
      </c>
      <c r="AA1611" s="1">
        <v>0</v>
      </c>
      <c r="AB1611" s="1">
        <v>0.91739727817305705</v>
      </c>
      <c r="AC1611" s="1">
        <v>1</v>
      </c>
      <c r="AD1611" s="1">
        <v>0</v>
      </c>
      <c r="AE1611" s="1">
        <v>1</v>
      </c>
      <c r="AF1611" s="1">
        <v>0</v>
      </c>
      <c r="AG1611" s="1">
        <v>1</v>
      </c>
      <c r="AH1611" s="1">
        <v>1</v>
      </c>
    </row>
    <row r="1612" spans="1:34" hidden="1" x14ac:dyDescent="0.35">
      <c r="A1612" s="1">
        <v>6361</v>
      </c>
      <c r="B1612" s="1">
        <v>77</v>
      </c>
      <c r="C1612" s="1">
        <v>1</v>
      </c>
      <c r="D1612" s="1">
        <v>3</v>
      </c>
      <c r="E1612" s="1">
        <v>2</v>
      </c>
      <c r="F1612" s="1">
        <v>15.3087334567564</v>
      </c>
      <c r="G1612" s="1">
        <v>0</v>
      </c>
      <c r="H1612" s="1">
        <v>5.3150863830057604</v>
      </c>
      <c r="I1612" s="1">
        <v>8.7459776852445703</v>
      </c>
      <c r="J1612" s="1">
        <v>2.54464075694082</v>
      </c>
      <c r="K1612" s="1">
        <v>5.2948123184659703</v>
      </c>
      <c r="L1612" s="1">
        <v>0</v>
      </c>
      <c r="M1612" s="1">
        <v>0</v>
      </c>
      <c r="N1612" s="1">
        <v>1</v>
      </c>
      <c r="O1612" s="1">
        <v>0</v>
      </c>
      <c r="P1612" s="1">
        <v>0</v>
      </c>
      <c r="Q1612" s="1">
        <v>0</v>
      </c>
      <c r="R1612" s="1">
        <v>141</v>
      </c>
      <c r="S1612" s="1">
        <v>64</v>
      </c>
      <c r="T1612" s="1">
        <v>240.871404068712</v>
      </c>
      <c r="U1612" s="1">
        <v>174.371636209125</v>
      </c>
      <c r="V1612" s="1">
        <v>62.258939577351001</v>
      </c>
      <c r="W1612" s="1">
        <v>301.54290953160103</v>
      </c>
      <c r="X1612" s="1">
        <v>20.551924520674898</v>
      </c>
      <c r="Y1612" s="1">
        <v>7.1107148900126296</v>
      </c>
      <c r="Z1612" s="1">
        <v>0</v>
      </c>
      <c r="AA1612" s="1">
        <v>0</v>
      </c>
      <c r="AB1612" s="1">
        <v>2.9018626780319399</v>
      </c>
      <c r="AC1612" s="1">
        <v>0</v>
      </c>
      <c r="AD1612" s="1">
        <v>0</v>
      </c>
      <c r="AE1612" s="1">
        <v>0</v>
      </c>
      <c r="AF1612" s="1">
        <v>1</v>
      </c>
      <c r="AG1612" s="1">
        <v>0</v>
      </c>
      <c r="AH1612" s="1">
        <v>0</v>
      </c>
    </row>
    <row r="1613" spans="1:34" x14ac:dyDescent="0.35">
      <c r="A1613" s="1">
        <v>6362</v>
      </c>
      <c r="B1613" s="1">
        <v>78</v>
      </c>
      <c r="C1613" s="1">
        <v>1</v>
      </c>
      <c r="D1613" s="1">
        <v>0</v>
      </c>
      <c r="E1613" s="1">
        <v>1</v>
      </c>
      <c r="F1613" s="1">
        <v>21.9665334357246</v>
      </c>
      <c r="G1613" s="1">
        <v>0</v>
      </c>
      <c r="H1613" s="1">
        <v>5.3119793752536602</v>
      </c>
      <c r="I1613" s="1">
        <v>5.23364758119118</v>
      </c>
      <c r="J1613" s="1">
        <v>3.77145267771995</v>
      </c>
      <c r="K1613" s="1">
        <v>9.9701204271531996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101</v>
      </c>
      <c r="S1613" s="1">
        <v>87</v>
      </c>
      <c r="T1613" s="1">
        <v>234.998199907838</v>
      </c>
      <c r="U1613" s="1">
        <v>151.47455011826199</v>
      </c>
      <c r="V1613" s="1">
        <v>47.929371544427703</v>
      </c>
      <c r="W1613" s="1">
        <v>374.71930111796598</v>
      </c>
      <c r="X1613" s="1">
        <v>6.3916202505480797</v>
      </c>
      <c r="Y1613" s="1">
        <v>0.60380963509483898</v>
      </c>
      <c r="Z1613" s="1">
        <v>0</v>
      </c>
      <c r="AA1613" s="1">
        <v>0</v>
      </c>
      <c r="AB1613" s="1">
        <v>0.950692898993309</v>
      </c>
      <c r="AC1613" s="1">
        <v>0</v>
      </c>
      <c r="AD1613" s="1">
        <v>0</v>
      </c>
      <c r="AE1613" s="1">
        <v>0</v>
      </c>
      <c r="AF1613" s="1">
        <v>0</v>
      </c>
      <c r="AG1613" s="1">
        <v>0</v>
      </c>
      <c r="AH1613" s="1">
        <v>1</v>
      </c>
    </row>
    <row r="1614" spans="1:34" hidden="1" x14ac:dyDescent="0.35">
      <c r="A1614" s="1">
        <v>6363</v>
      </c>
      <c r="B1614" s="1">
        <v>74</v>
      </c>
      <c r="C1614" s="1">
        <v>1</v>
      </c>
      <c r="D1614" s="1">
        <v>0</v>
      </c>
      <c r="E1614" s="1">
        <v>3</v>
      </c>
      <c r="F1614" s="1">
        <v>28.3930383701998</v>
      </c>
      <c r="G1614" s="1">
        <v>1</v>
      </c>
      <c r="H1614" s="1">
        <v>4.19307160343274</v>
      </c>
      <c r="I1614" s="1">
        <v>6.7920816902164303</v>
      </c>
      <c r="J1614" s="1">
        <v>7.5614610718873099</v>
      </c>
      <c r="K1614" s="1">
        <v>9.1982421827058403</v>
      </c>
      <c r="L1614" s="1">
        <v>0</v>
      </c>
      <c r="M1614" s="1">
        <v>0</v>
      </c>
      <c r="N1614" s="1">
        <v>1</v>
      </c>
      <c r="O1614" s="1">
        <v>0</v>
      </c>
      <c r="P1614" s="1">
        <v>0</v>
      </c>
      <c r="Q1614" s="1">
        <v>1</v>
      </c>
      <c r="R1614" s="1">
        <v>169</v>
      </c>
      <c r="S1614" s="1">
        <v>79</v>
      </c>
      <c r="T1614" s="1">
        <v>198.57857528492201</v>
      </c>
      <c r="U1614" s="1">
        <v>100.366348624632</v>
      </c>
      <c r="V1614" s="1">
        <v>47.158856936832997</v>
      </c>
      <c r="W1614" s="1">
        <v>163.03123307407</v>
      </c>
      <c r="X1614" s="1">
        <v>5.9835154108137001</v>
      </c>
      <c r="Y1614" s="1">
        <v>1.8341092358669999</v>
      </c>
      <c r="Z1614" s="1">
        <v>0</v>
      </c>
      <c r="AA1614" s="1">
        <v>0</v>
      </c>
      <c r="AB1614" s="1">
        <v>7.3935733073588201</v>
      </c>
      <c r="AC1614" s="1">
        <v>0</v>
      </c>
      <c r="AD1614" s="1">
        <v>0</v>
      </c>
      <c r="AE1614" s="1">
        <v>0</v>
      </c>
      <c r="AF1614" s="1">
        <v>0</v>
      </c>
      <c r="AG1614" s="1">
        <v>0</v>
      </c>
      <c r="AH1614" s="1">
        <v>0</v>
      </c>
    </row>
    <row r="1615" spans="1:34" hidden="1" x14ac:dyDescent="0.35">
      <c r="A1615" s="1">
        <v>6364</v>
      </c>
      <c r="B1615" s="1">
        <v>87</v>
      </c>
      <c r="C1615" s="1">
        <v>0</v>
      </c>
      <c r="D1615" s="1">
        <v>0</v>
      </c>
      <c r="E1615" s="1">
        <v>0</v>
      </c>
      <c r="F1615" s="1">
        <v>26.5714195869162</v>
      </c>
      <c r="G1615" s="1">
        <v>0</v>
      </c>
      <c r="H1615" s="1">
        <v>1.55588701042751</v>
      </c>
      <c r="I1615" s="1">
        <v>5.3119577988603304</v>
      </c>
      <c r="J1615" s="1">
        <v>2.3958828262035299</v>
      </c>
      <c r="K1615" s="1">
        <v>7.9227032727018196</v>
      </c>
      <c r="L1615" s="1">
        <v>1</v>
      </c>
      <c r="M1615" s="1">
        <v>1</v>
      </c>
      <c r="N1615" s="1">
        <v>0</v>
      </c>
      <c r="O1615" s="1">
        <v>0</v>
      </c>
      <c r="P1615" s="1">
        <v>0</v>
      </c>
      <c r="Q1615" s="1">
        <v>0</v>
      </c>
      <c r="R1615" s="1">
        <v>115</v>
      </c>
      <c r="S1615" s="1">
        <v>115</v>
      </c>
      <c r="T1615" s="1">
        <v>290.71047939632001</v>
      </c>
      <c r="U1615" s="1">
        <v>76.1720657980391</v>
      </c>
      <c r="V1615" s="1">
        <v>81.290654680139895</v>
      </c>
      <c r="W1615" s="1">
        <v>167.04972121703301</v>
      </c>
      <c r="X1615" s="1">
        <v>10.081491242551101</v>
      </c>
      <c r="Y1615" s="1">
        <v>9.63124323391982</v>
      </c>
      <c r="Z1615" s="1">
        <v>0</v>
      </c>
      <c r="AA1615" s="1">
        <v>0</v>
      </c>
      <c r="AB1615" s="1">
        <v>7.0270090849733498</v>
      </c>
      <c r="AC1615" s="1">
        <v>0</v>
      </c>
      <c r="AD1615" s="1">
        <v>0</v>
      </c>
      <c r="AE1615" s="1">
        <v>1</v>
      </c>
      <c r="AF1615" s="1">
        <v>1</v>
      </c>
      <c r="AG1615" s="1">
        <v>1</v>
      </c>
      <c r="AH1615" s="1">
        <v>0</v>
      </c>
    </row>
    <row r="1616" spans="1:34" hidden="1" x14ac:dyDescent="0.35">
      <c r="A1616" s="1">
        <v>6365</v>
      </c>
      <c r="B1616" s="1">
        <v>82</v>
      </c>
      <c r="C1616" s="1">
        <v>0</v>
      </c>
      <c r="D1616" s="1">
        <v>0</v>
      </c>
      <c r="E1616" s="1">
        <v>1</v>
      </c>
      <c r="F1616" s="1">
        <v>33.342321310675104</v>
      </c>
      <c r="G1616" s="1">
        <v>1</v>
      </c>
      <c r="H1616" s="1">
        <v>12.904710304313401</v>
      </c>
      <c r="I1616" s="1">
        <v>4.5995363180454598</v>
      </c>
      <c r="J1616" s="1">
        <v>4.6884597763490499</v>
      </c>
      <c r="K1616" s="1">
        <v>8.3003564424947296</v>
      </c>
      <c r="L1616" s="1">
        <v>0</v>
      </c>
      <c r="M1616" s="1">
        <v>0</v>
      </c>
      <c r="N1616" s="1">
        <v>1</v>
      </c>
      <c r="O1616" s="1">
        <v>0</v>
      </c>
      <c r="P1616" s="1">
        <v>0</v>
      </c>
      <c r="Q1616" s="1">
        <v>0</v>
      </c>
      <c r="R1616" s="1">
        <v>118</v>
      </c>
      <c r="S1616" s="1">
        <v>62</v>
      </c>
      <c r="T1616" s="1">
        <v>288.73589800108499</v>
      </c>
      <c r="U1616" s="1">
        <v>198.958036058766</v>
      </c>
      <c r="V1616" s="1">
        <v>25.480693989211499</v>
      </c>
      <c r="W1616" s="1">
        <v>376.03591534630999</v>
      </c>
      <c r="X1616" s="1">
        <v>8.2730035439498693</v>
      </c>
      <c r="Y1616" s="1">
        <v>5.6519296422267198</v>
      </c>
      <c r="Z1616" s="1">
        <v>0</v>
      </c>
      <c r="AA1616" s="1">
        <v>0</v>
      </c>
      <c r="AB1616" s="1">
        <v>3.5219340020426801</v>
      </c>
      <c r="AC1616" s="1">
        <v>0</v>
      </c>
      <c r="AD1616" s="1">
        <v>0</v>
      </c>
      <c r="AE1616" s="1">
        <v>0</v>
      </c>
      <c r="AF1616" s="1">
        <v>0</v>
      </c>
      <c r="AG1616" s="1">
        <v>1</v>
      </c>
      <c r="AH1616" s="1">
        <v>0</v>
      </c>
    </row>
    <row r="1617" spans="1:34" hidden="1" x14ac:dyDescent="0.35">
      <c r="A1617" s="1">
        <v>6366</v>
      </c>
      <c r="B1617" s="1">
        <v>77</v>
      </c>
      <c r="C1617" s="1">
        <v>0</v>
      </c>
      <c r="D1617" s="1">
        <v>1</v>
      </c>
      <c r="E1617" s="1">
        <v>1</v>
      </c>
      <c r="F1617" s="1">
        <v>22.700845963812899</v>
      </c>
      <c r="G1617" s="1">
        <v>0</v>
      </c>
      <c r="H1617" s="1">
        <v>0.48778912863797202</v>
      </c>
      <c r="I1617" s="1">
        <v>5.2682630485259798</v>
      </c>
      <c r="J1617" s="1">
        <v>5.6238131687516599</v>
      </c>
      <c r="K1617" s="1">
        <v>7.3297587667952104</v>
      </c>
      <c r="L1617" s="1">
        <v>0</v>
      </c>
      <c r="M1617" s="1">
        <v>0</v>
      </c>
      <c r="N1617" s="1">
        <v>0</v>
      </c>
      <c r="O1617" s="1">
        <v>1</v>
      </c>
      <c r="P1617" s="1">
        <v>0</v>
      </c>
      <c r="Q1617" s="1">
        <v>0</v>
      </c>
      <c r="R1617" s="1">
        <v>141</v>
      </c>
      <c r="S1617" s="1">
        <v>119</v>
      </c>
      <c r="T1617" s="1">
        <v>224.43799657906899</v>
      </c>
      <c r="U1617" s="1">
        <v>161.81251244462899</v>
      </c>
      <c r="V1617" s="1">
        <v>73.902006827455295</v>
      </c>
      <c r="W1617" s="1">
        <v>109.823537955503</v>
      </c>
      <c r="X1617" s="1">
        <v>9.9268225569722404</v>
      </c>
      <c r="Y1617" s="1">
        <v>0.84882643548735703</v>
      </c>
      <c r="Z1617" s="1">
        <v>0</v>
      </c>
      <c r="AA1617" s="1">
        <v>0</v>
      </c>
      <c r="AB1617" s="1">
        <v>8.3508347118016797</v>
      </c>
      <c r="AC1617" s="1">
        <v>0</v>
      </c>
      <c r="AD1617" s="1">
        <v>1</v>
      </c>
      <c r="AE1617" s="1">
        <v>0</v>
      </c>
      <c r="AF1617" s="1">
        <v>0</v>
      </c>
      <c r="AG1617" s="1">
        <v>1</v>
      </c>
      <c r="AH1617" s="1">
        <v>0</v>
      </c>
    </row>
    <row r="1618" spans="1:34" x14ac:dyDescent="0.35">
      <c r="A1618" s="1">
        <v>6367</v>
      </c>
      <c r="B1618" s="1">
        <v>67</v>
      </c>
      <c r="C1618" s="1">
        <v>0</v>
      </c>
      <c r="D1618" s="1">
        <v>0</v>
      </c>
      <c r="E1618" s="1">
        <v>2</v>
      </c>
      <c r="F1618" s="1">
        <v>32.138542676873598</v>
      </c>
      <c r="G1618" s="1">
        <v>0</v>
      </c>
      <c r="H1618" s="1">
        <v>8.4717080128328401</v>
      </c>
      <c r="I1618" s="1">
        <v>8.7357997691816607</v>
      </c>
      <c r="J1618" s="1">
        <v>3.97790121081696</v>
      </c>
      <c r="K1618" s="1">
        <v>5.3252674787284899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150</v>
      </c>
      <c r="S1618" s="1">
        <v>60</v>
      </c>
      <c r="T1618" s="1">
        <v>221.41809642651299</v>
      </c>
      <c r="U1618" s="1">
        <v>160.69785568632099</v>
      </c>
      <c r="V1618" s="1">
        <v>42.532875439143503</v>
      </c>
      <c r="W1618" s="1">
        <v>77.335850324925701</v>
      </c>
      <c r="X1618" s="1">
        <v>20.605752259859599</v>
      </c>
      <c r="Y1618" s="1">
        <v>2.42053220554814</v>
      </c>
      <c r="Z1618" s="1">
        <v>1</v>
      </c>
      <c r="AA1618" s="1">
        <v>0</v>
      </c>
      <c r="AB1618" s="1">
        <v>7.3106484431628704</v>
      </c>
      <c r="AC1618" s="1">
        <v>1</v>
      </c>
      <c r="AD1618" s="1">
        <v>0</v>
      </c>
      <c r="AE1618" s="1">
        <v>0</v>
      </c>
      <c r="AF1618" s="1">
        <v>0</v>
      </c>
      <c r="AG1618" s="1">
        <v>1</v>
      </c>
      <c r="AH1618" s="1">
        <v>1</v>
      </c>
    </row>
    <row r="1619" spans="1:34" hidden="1" x14ac:dyDescent="0.35">
      <c r="A1619" s="1">
        <v>6368</v>
      </c>
      <c r="B1619" s="1">
        <v>63</v>
      </c>
      <c r="C1619" s="1">
        <v>1</v>
      </c>
      <c r="D1619" s="1">
        <v>2</v>
      </c>
      <c r="E1619" s="1">
        <v>2</v>
      </c>
      <c r="F1619" s="1">
        <v>19.4107024809846</v>
      </c>
      <c r="G1619" s="1">
        <v>0</v>
      </c>
      <c r="H1619" s="1">
        <v>3.1705049734771702</v>
      </c>
      <c r="I1619" s="1">
        <v>1.0385863655910099</v>
      </c>
      <c r="J1619" s="1">
        <v>6.2374549526024996</v>
      </c>
      <c r="K1619" s="1">
        <v>6.7572359739353702</v>
      </c>
      <c r="L1619" s="1">
        <v>0</v>
      </c>
      <c r="M1619" s="1">
        <v>1</v>
      </c>
      <c r="N1619" s="1">
        <v>0</v>
      </c>
      <c r="O1619" s="1">
        <v>0</v>
      </c>
      <c r="P1619" s="1">
        <v>1</v>
      </c>
      <c r="Q1619" s="1">
        <v>1</v>
      </c>
      <c r="R1619" s="1">
        <v>155</v>
      </c>
      <c r="S1619" s="1">
        <v>118</v>
      </c>
      <c r="T1619" s="1">
        <v>207.023702104546</v>
      </c>
      <c r="U1619" s="1">
        <v>52.1660936433247</v>
      </c>
      <c r="V1619" s="1">
        <v>42.901379048803399</v>
      </c>
      <c r="W1619" s="1">
        <v>164.31988674537399</v>
      </c>
      <c r="X1619" s="1">
        <v>26.409736404934801</v>
      </c>
      <c r="Y1619" s="1">
        <v>9.5977247493904105</v>
      </c>
      <c r="Z1619" s="1">
        <v>0</v>
      </c>
      <c r="AA1619" s="1">
        <v>0</v>
      </c>
      <c r="AB1619" s="1">
        <v>6.4762818620042504</v>
      </c>
      <c r="AC1619" s="1">
        <v>0</v>
      </c>
      <c r="AD1619" s="1">
        <v>0</v>
      </c>
      <c r="AE1619" s="1">
        <v>0</v>
      </c>
      <c r="AF1619" s="1">
        <v>1</v>
      </c>
      <c r="AG1619" s="1">
        <v>0</v>
      </c>
      <c r="AH1619" s="1">
        <v>0</v>
      </c>
    </row>
    <row r="1620" spans="1:34" hidden="1" x14ac:dyDescent="0.35">
      <c r="A1620" s="1">
        <v>6369</v>
      </c>
      <c r="B1620" s="1">
        <v>64</v>
      </c>
      <c r="C1620" s="1">
        <v>0</v>
      </c>
      <c r="D1620" s="1">
        <v>0</v>
      </c>
      <c r="E1620" s="1">
        <v>0</v>
      </c>
      <c r="F1620" s="1">
        <v>22.4132177462897</v>
      </c>
      <c r="G1620" s="1">
        <v>0</v>
      </c>
      <c r="H1620" s="1">
        <v>19.164971251681401</v>
      </c>
      <c r="I1620" s="1">
        <v>0.214574200805036</v>
      </c>
      <c r="J1620" s="1">
        <v>6.0798017619861202</v>
      </c>
      <c r="K1620" s="1">
        <v>9.5334203495212506</v>
      </c>
      <c r="L1620" s="1">
        <v>1</v>
      </c>
      <c r="M1620" s="1">
        <v>0</v>
      </c>
      <c r="N1620" s="1">
        <v>0</v>
      </c>
      <c r="O1620" s="1">
        <v>0</v>
      </c>
      <c r="P1620" s="1">
        <v>0</v>
      </c>
      <c r="Q1620" s="1">
        <v>1</v>
      </c>
      <c r="R1620" s="1">
        <v>108</v>
      </c>
      <c r="S1620" s="1">
        <v>73</v>
      </c>
      <c r="T1620" s="1">
        <v>157.176243093457</v>
      </c>
      <c r="U1620" s="1">
        <v>66.628765694734398</v>
      </c>
      <c r="V1620" s="1">
        <v>26.529542641250998</v>
      </c>
      <c r="W1620" s="1">
        <v>184.22545542091299</v>
      </c>
      <c r="X1620" s="1">
        <v>27.532420027123699</v>
      </c>
      <c r="Y1620" s="1">
        <v>2.7850372125453999</v>
      </c>
      <c r="Z1620" s="1">
        <v>0</v>
      </c>
      <c r="AA1620" s="1">
        <v>0</v>
      </c>
      <c r="AB1620" s="1">
        <v>0.32607181538047902</v>
      </c>
      <c r="AC1620" s="1">
        <v>0</v>
      </c>
      <c r="AD1620" s="1">
        <v>1</v>
      </c>
      <c r="AE1620" s="1">
        <v>0</v>
      </c>
      <c r="AF1620" s="1">
        <v>0</v>
      </c>
      <c r="AG1620" s="1">
        <v>0</v>
      </c>
      <c r="AH1620" s="1">
        <v>0</v>
      </c>
    </row>
    <row r="1621" spans="1:34" hidden="1" x14ac:dyDescent="0.35">
      <c r="A1621" s="1">
        <v>6370</v>
      </c>
      <c r="B1621" s="1">
        <v>63</v>
      </c>
      <c r="C1621" s="1">
        <v>1</v>
      </c>
      <c r="D1621" s="1">
        <v>1</v>
      </c>
      <c r="E1621" s="1">
        <v>1</v>
      </c>
      <c r="F1621" s="1">
        <v>38.431620167952801</v>
      </c>
      <c r="G1621" s="1">
        <v>0</v>
      </c>
      <c r="H1621" s="1">
        <v>0.118817366709962</v>
      </c>
      <c r="I1621" s="1">
        <v>0.50230170583677702</v>
      </c>
      <c r="J1621" s="1">
        <v>1.0492003487253001</v>
      </c>
      <c r="K1621" s="1">
        <v>7.8248134516076604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118</v>
      </c>
      <c r="S1621" s="1">
        <v>110</v>
      </c>
      <c r="T1621" s="1">
        <v>253.24178559046601</v>
      </c>
      <c r="U1621" s="1">
        <v>123.430738893921</v>
      </c>
      <c r="V1621" s="1">
        <v>32.457615430577398</v>
      </c>
      <c r="W1621" s="1">
        <v>90.046018655477496</v>
      </c>
      <c r="X1621" s="1">
        <v>4.0105572629016697</v>
      </c>
      <c r="Y1621" s="1">
        <v>7.0785863226336296</v>
      </c>
      <c r="Z1621" s="1">
        <v>0</v>
      </c>
      <c r="AA1621" s="1">
        <v>0</v>
      </c>
      <c r="AB1621" s="1">
        <v>7.5747402238875097</v>
      </c>
      <c r="AC1621" s="1">
        <v>0</v>
      </c>
      <c r="AD1621" s="1">
        <v>0</v>
      </c>
      <c r="AE1621" s="1">
        <v>0</v>
      </c>
      <c r="AF1621" s="1">
        <v>0</v>
      </c>
      <c r="AG1621" s="1">
        <v>0</v>
      </c>
      <c r="AH1621" s="1">
        <v>0</v>
      </c>
    </row>
    <row r="1622" spans="1:34" hidden="1" x14ac:dyDescent="0.35">
      <c r="A1622" s="1">
        <v>6371</v>
      </c>
      <c r="B1622" s="1">
        <v>87</v>
      </c>
      <c r="C1622" s="1">
        <v>1</v>
      </c>
      <c r="D1622" s="1">
        <v>0</v>
      </c>
      <c r="E1622" s="1">
        <v>3</v>
      </c>
      <c r="F1622" s="1">
        <v>27.012602377762299</v>
      </c>
      <c r="G1622" s="1">
        <v>0</v>
      </c>
      <c r="H1622" s="1">
        <v>3.4283224809461599</v>
      </c>
      <c r="I1622" s="1">
        <v>5.3156978393873597</v>
      </c>
      <c r="J1622" s="1">
        <v>5.14124253961063</v>
      </c>
      <c r="K1622" s="1">
        <v>6.5427140703687403</v>
      </c>
      <c r="L1622" s="1">
        <v>0</v>
      </c>
      <c r="M1622" s="1">
        <v>0</v>
      </c>
      <c r="N1622" s="1">
        <v>1</v>
      </c>
      <c r="O1622" s="1">
        <v>1</v>
      </c>
      <c r="P1622" s="1">
        <v>0</v>
      </c>
      <c r="Q1622" s="1">
        <v>0</v>
      </c>
      <c r="R1622" s="1">
        <v>154</v>
      </c>
      <c r="S1622" s="1">
        <v>97</v>
      </c>
      <c r="T1622" s="1">
        <v>228.91549719526401</v>
      </c>
      <c r="U1622" s="1">
        <v>130.146324518196</v>
      </c>
      <c r="V1622" s="1">
        <v>28.679185637595602</v>
      </c>
      <c r="W1622" s="1">
        <v>53.2514212734484</v>
      </c>
      <c r="X1622" s="1">
        <v>26.501648778707398</v>
      </c>
      <c r="Y1622" s="1">
        <v>1.9022166653965</v>
      </c>
      <c r="Z1622" s="1">
        <v>0</v>
      </c>
      <c r="AA1622" s="1">
        <v>0</v>
      </c>
      <c r="AB1622" s="1">
        <v>1.03381306445376</v>
      </c>
      <c r="AC1622" s="1">
        <v>0</v>
      </c>
      <c r="AD1622" s="1">
        <v>1</v>
      </c>
      <c r="AE1622" s="1">
        <v>0</v>
      </c>
      <c r="AF1622" s="1">
        <v>0</v>
      </c>
      <c r="AG1622" s="1">
        <v>0</v>
      </c>
      <c r="AH1622" s="1">
        <v>0</v>
      </c>
    </row>
    <row r="1623" spans="1:34" x14ac:dyDescent="0.35">
      <c r="A1623" s="1">
        <v>6372</v>
      </c>
      <c r="B1623" s="1">
        <v>64</v>
      </c>
      <c r="C1623" s="1">
        <v>1</v>
      </c>
      <c r="D1623" s="1">
        <v>0</v>
      </c>
      <c r="E1623" s="1">
        <v>1</v>
      </c>
      <c r="F1623" s="1">
        <v>37.003616857855</v>
      </c>
      <c r="G1623" s="1">
        <v>1</v>
      </c>
      <c r="H1623" s="1">
        <v>9.8055638259917792</v>
      </c>
      <c r="I1623" s="1">
        <v>8.8148980722943193</v>
      </c>
      <c r="J1623" s="1">
        <v>9.7278358578530195</v>
      </c>
      <c r="K1623" s="1">
        <v>4.1833067372611197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90</v>
      </c>
      <c r="S1623" s="1">
        <v>115</v>
      </c>
      <c r="T1623" s="1">
        <v>152.74382298946799</v>
      </c>
      <c r="U1623" s="1">
        <v>102.186041622904</v>
      </c>
      <c r="V1623" s="1">
        <v>65.071163527754095</v>
      </c>
      <c r="W1623" s="1">
        <v>292.96385764515298</v>
      </c>
      <c r="X1623" s="1">
        <v>4.9922950795372198</v>
      </c>
      <c r="Y1623" s="1">
        <v>0.90843332234528595</v>
      </c>
      <c r="Z1623" s="1">
        <v>0</v>
      </c>
      <c r="AA1623" s="1">
        <v>0</v>
      </c>
      <c r="AB1623" s="1">
        <v>3.2921901015627402</v>
      </c>
      <c r="AC1623" s="1">
        <v>0</v>
      </c>
      <c r="AD1623" s="1">
        <v>0</v>
      </c>
      <c r="AE1623" s="1">
        <v>0</v>
      </c>
      <c r="AF1623" s="1">
        <v>0</v>
      </c>
      <c r="AG1623" s="1">
        <v>1</v>
      </c>
      <c r="AH1623" s="1">
        <v>1</v>
      </c>
    </row>
    <row r="1624" spans="1:34" hidden="1" x14ac:dyDescent="0.35">
      <c r="A1624" s="1">
        <v>6373</v>
      </c>
      <c r="B1624" s="1">
        <v>88</v>
      </c>
      <c r="C1624" s="1">
        <v>0</v>
      </c>
      <c r="D1624" s="1">
        <v>0</v>
      </c>
      <c r="E1624" s="1">
        <v>0</v>
      </c>
      <c r="F1624" s="1">
        <v>21.946117667290501</v>
      </c>
      <c r="G1624" s="1">
        <v>0</v>
      </c>
      <c r="H1624" s="1">
        <v>6.1705347392420897</v>
      </c>
      <c r="I1624" s="1">
        <v>2.3124064353407401</v>
      </c>
      <c r="J1624" s="1">
        <v>4.1521491591776902</v>
      </c>
      <c r="K1624" s="1">
        <v>7.2840020284737603</v>
      </c>
      <c r="L1624" s="1">
        <v>0</v>
      </c>
      <c r="M1624" s="1">
        <v>1</v>
      </c>
      <c r="N1624" s="1">
        <v>1</v>
      </c>
      <c r="O1624" s="1">
        <v>0</v>
      </c>
      <c r="P1624" s="1">
        <v>0</v>
      </c>
      <c r="Q1624" s="1">
        <v>0</v>
      </c>
      <c r="R1624" s="1">
        <v>171</v>
      </c>
      <c r="S1624" s="1">
        <v>104</v>
      </c>
      <c r="T1624" s="1">
        <v>221.87613405825701</v>
      </c>
      <c r="U1624" s="1">
        <v>87.698783710621299</v>
      </c>
      <c r="V1624" s="1">
        <v>87.189158256519704</v>
      </c>
      <c r="W1624" s="1">
        <v>95.574644075009402</v>
      </c>
      <c r="X1624" s="1">
        <v>7.7018687730907702</v>
      </c>
      <c r="Y1624" s="1">
        <v>5.7824124287545304</v>
      </c>
      <c r="Z1624" s="1">
        <v>1</v>
      </c>
      <c r="AA1624" s="1">
        <v>0</v>
      </c>
      <c r="AB1624" s="1">
        <v>8.1521058890181699</v>
      </c>
      <c r="AC1624" s="1">
        <v>0</v>
      </c>
      <c r="AD1624" s="1">
        <v>1</v>
      </c>
      <c r="AE1624" s="1">
        <v>0</v>
      </c>
      <c r="AF1624" s="1">
        <v>0</v>
      </c>
      <c r="AG1624" s="1">
        <v>0</v>
      </c>
      <c r="AH1624" s="1">
        <v>0</v>
      </c>
    </row>
    <row r="1625" spans="1:34" x14ac:dyDescent="0.35">
      <c r="A1625" s="1">
        <v>6374</v>
      </c>
      <c r="B1625" s="1">
        <v>88</v>
      </c>
      <c r="C1625" s="1">
        <v>1</v>
      </c>
      <c r="D1625" s="1">
        <v>0</v>
      </c>
      <c r="E1625" s="1">
        <v>1</v>
      </c>
      <c r="F1625" s="1">
        <v>35.353243852863201</v>
      </c>
      <c r="G1625" s="1">
        <v>1</v>
      </c>
      <c r="H1625" s="1">
        <v>0.76894292158928101</v>
      </c>
      <c r="I1625" s="1">
        <v>8.8833259651372494</v>
      </c>
      <c r="J1625" s="1">
        <v>4.0857731016852297</v>
      </c>
      <c r="K1625" s="1">
        <v>7.4508354948401099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179</v>
      </c>
      <c r="S1625" s="1">
        <v>67</v>
      </c>
      <c r="T1625" s="1">
        <v>274.521542642192</v>
      </c>
      <c r="U1625" s="1">
        <v>95.677730278695293</v>
      </c>
      <c r="V1625" s="1">
        <v>26.902848351160699</v>
      </c>
      <c r="W1625" s="1">
        <v>179.908531143717</v>
      </c>
      <c r="X1625" s="1">
        <v>6.8940899012140902</v>
      </c>
      <c r="Y1625" s="1">
        <v>3.5872288314038299</v>
      </c>
      <c r="Z1625" s="1">
        <v>0</v>
      </c>
      <c r="AA1625" s="1">
        <v>1</v>
      </c>
      <c r="AB1625" s="1">
        <v>6.8351102203275698</v>
      </c>
      <c r="AC1625" s="1">
        <v>1</v>
      </c>
      <c r="AD1625" s="1">
        <v>0</v>
      </c>
      <c r="AE1625" s="1">
        <v>0</v>
      </c>
      <c r="AF1625" s="1">
        <v>0</v>
      </c>
      <c r="AG1625" s="1">
        <v>1</v>
      </c>
      <c r="AH1625" s="1">
        <v>1</v>
      </c>
    </row>
    <row r="1626" spans="1:34" x14ac:dyDescent="0.35">
      <c r="A1626" s="1">
        <v>6375</v>
      </c>
      <c r="B1626" s="1">
        <v>89</v>
      </c>
      <c r="C1626" s="1">
        <v>1</v>
      </c>
      <c r="D1626" s="1">
        <v>3</v>
      </c>
      <c r="E1626" s="1">
        <v>2</v>
      </c>
      <c r="F1626" s="1">
        <v>15.0182399295305</v>
      </c>
      <c r="G1626" s="1">
        <v>0</v>
      </c>
      <c r="H1626" s="1">
        <v>4.6811116384262199</v>
      </c>
      <c r="I1626" s="1">
        <v>8.8015997879893693</v>
      </c>
      <c r="J1626" s="1">
        <v>2.1571589399382498</v>
      </c>
      <c r="K1626" s="1">
        <v>8.2980216445199808</v>
      </c>
      <c r="L1626" s="1">
        <v>1</v>
      </c>
      <c r="M1626" s="1">
        <v>0</v>
      </c>
      <c r="N1626" s="1">
        <v>0</v>
      </c>
      <c r="O1626" s="1">
        <v>1</v>
      </c>
      <c r="P1626" s="1">
        <v>0</v>
      </c>
      <c r="Q1626" s="1">
        <v>0</v>
      </c>
      <c r="R1626" s="1">
        <v>178</v>
      </c>
      <c r="S1626" s="1">
        <v>117</v>
      </c>
      <c r="T1626" s="1">
        <v>200.06335122657299</v>
      </c>
      <c r="U1626" s="1">
        <v>140.56662668060099</v>
      </c>
      <c r="V1626" s="1">
        <v>37.761851453924997</v>
      </c>
      <c r="W1626" s="1">
        <v>67.300805595604999</v>
      </c>
      <c r="X1626" s="1">
        <v>3.9917146167850199</v>
      </c>
      <c r="Y1626" s="1">
        <v>3.5753429215852499</v>
      </c>
      <c r="Z1626" s="1">
        <v>0</v>
      </c>
      <c r="AA1626" s="1">
        <v>0</v>
      </c>
      <c r="AB1626" s="1">
        <v>1.72473804433661</v>
      </c>
      <c r="AC1626" s="1">
        <v>0</v>
      </c>
      <c r="AD1626" s="1">
        <v>0</v>
      </c>
      <c r="AE1626" s="1">
        <v>0</v>
      </c>
      <c r="AF1626" s="1">
        <v>0</v>
      </c>
      <c r="AG1626" s="1">
        <v>0</v>
      </c>
      <c r="AH1626" s="1">
        <v>1</v>
      </c>
    </row>
    <row r="1627" spans="1:34" hidden="1" x14ac:dyDescent="0.35">
      <c r="A1627" s="1">
        <v>6376</v>
      </c>
      <c r="B1627" s="1">
        <v>76</v>
      </c>
      <c r="C1627" s="1">
        <v>0</v>
      </c>
      <c r="D1627" s="1">
        <v>2</v>
      </c>
      <c r="E1627" s="1">
        <v>0</v>
      </c>
      <c r="F1627" s="1">
        <v>26.655014268963601</v>
      </c>
      <c r="G1627" s="1">
        <v>1</v>
      </c>
      <c r="H1627" s="1">
        <v>16.500985638725702</v>
      </c>
      <c r="I1627" s="1">
        <v>1.48858516474356</v>
      </c>
      <c r="J1627" s="1">
        <v>4.7089565954232002</v>
      </c>
      <c r="K1627" s="1">
        <v>7.2907275831252099</v>
      </c>
      <c r="L1627" s="1">
        <v>1</v>
      </c>
      <c r="M1627" s="1">
        <v>0</v>
      </c>
      <c r="N1627" s="1">
        <v>0</v>
      </c>
      <c r="O1627" s="1">
        <v>0</v>
      </c>
      <c r="P1627" s="1">
        <v>1</v>
      </c>
      <c r="Q1627" s="1">
        <v>0</v>
      </c>
      <c r="R1627" s="1">
        <v>162</v>
      </c>
      <c r="S1627" s="1">
        <v>91</v>
      </c>
      <c r="T1627" s="1">
        <v>262.46143706108597</v>
      </c>
      <c r="U1627" s="1">
        <v>142.450206794564</v>
      </c>
      <c r="V1627" s="1">
        <v>20.064239972722699</v>
      </c>
      <c r="W1627" s="1">
        <v>90.089350684466993</v>
      </c>
      <c r="X1627" s="1">
        <v>28.5733138354183</v>
      </c>
      <c r="Y1627" s="1">
        <v>4.2209207069088404</v>
      </c>
      <c r="Z1627" s="1">
        <v>1</v>
      </c>
      <c r="AA1627" s="1">
        <v>0</v>
      </c>
      <c r="AB1627" s="1">
        <v>5.30184156766079</v>
      </c>
      <c r="AC1627" s="1">
        <v>1</v>
      </c>
      <c r="AD1627" s="1">
        <v>0</v>
      </c>
      <c r="AE1627" s="1">
        <v>0</v>
      </c>
      <c r="AF1627" s="1">
        <v>1</v>
      </c>
      <c r="AG1627" s="1">
        <v>0</v>
      </c>
      <c r="AH1627" s="1">
        <v>0</v>
      </c>
    </row>
    <row r="1628" spans="1:34" hidden="1" x14ac:dyDescent="0.35">
      <c r="A1628" s="1">
        <v>6377</v>
      </c>
      <c r="B1628" s="1">
        <v>69</v>
      </c>
      <c r="C1628" s="1">
        <v>0</v>
      </c>
      <c r="D1628" s="1">
        <v>3</v>
      </c>
      <c r="E1628" s="1">
        <v>1</v>
      </c>
      <c r="F1628" s="1">
        <v>36.555454843468503</v>
      </c>
      <c r="G1628" s="1">
        <v>0</v>
      </c>
      <c r="H1628" s="1">
        <v>7.3479798467752504</v>
      </c>
      <c r="I1628" s="1">
        <v>9.6313522496868291</v>
      </c>
      <c r="J1628" s="1">
        <v>5.1015188353334304</v>
      </c>
      <c r="K1628" s="1">
        <v>6.23431746351892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100</v>
      </c>
      <c r="S1628" s="1">
        <v>116</v>
      </c>
      <c r="T1628" s="1">
        <v>157.34050553147901</v>
      </c>
      <c r="U1628" s="1">
        <v>63.0397544267162</v>
      </c>
      <c r="V1628" s="1">
        <v>20.422355154925</v>
      </c>
      <c r="W1628" s="1">
        <v>393.713107510572</v>
      </c>
      <c r="X1628" s="1">
        <v>24.970345558978501</v>
      </c>
      <c r="Y1628" s="1">
        <v>4.45211034930111</v>
      </c>
      <c r="Z1628" s="1">
        <v>0</v>
      </c>
      <c r="AA1628" s="1">
        <v>0</v>
      </c>
      <c r="AB1628" s="1">
        <v>5.7324223708053799</v>
      </c>
      <c r="AC1628" s="1">
        <v>0</v>
      </c>
      <c r="AD1628" s="1">
        <v>0</v>
      </c>
      <c r="AE1628" s="1">
        <v>0</v>
      </c>
      <c r="AF1628" s="1">
        <v>0</v>
      </c>
      <c r="AG1628" s="1">
        <v>1</v>
      </c>
      <c r="AH1628" s="1">
        <v>0</v>
      </c>
    </row>
    <row r="1629" spans="1:34" hidden="1" x14ac:dyDescent="0.35">
      <c r="A1629" s="1">
        <v>6378</v>
      </c>
      <c r="B1629" s="1">
        <v>65</v>
      </c>
      <c r="C1629" s="1">
        <v>0</v>
      </c>
      <c r="D1629" s="1">
        <v>1</v>
      </c>
      <c r="E1629" s="1">
        <v>1</v>
      </c>
      <c r="F1629" s="1">
        <v>35.485624755044</v>
      </c>
      <c r="G1629" s="1">
        <v>1</v>
      </c>
      <c r="H1629" s="1">
        <v>7.2365226003937302</v>
      </c>
      <c r="I1629" s="1">
        <v>4.6082087251918002</v>
      </c>
      <c r="J1629" s="1">
        <v>8.40395405218894</v>
      </c>
      <c r="K1629" s="1">
        <v>7.7890189569819697</v>
      </c>
      <c r="L1629" s="1">
        <v>1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108</v>
      </c>
      <c r="S1629" s="1">
        <v>107</v>
      </c>
      <c r="T1629" s="1">
        <v>222.515441705961</v>
      </c>
      <c r="U1629" s="1">
        <v>93.324298522950599</v>
      </c>
      <c r="V1629" s="1">
        <v>56.335175395788497</v>
      </c>
      <c r="W1629" s="1">
        <v>375.52002094222701</v>
      </c>
      <c r="X1629" s="1">
        <v>28.165114780241002</v>
      </c>
      <c r="Y1629" s="1">
        <v>4.9586383593265104</v>
      </c>
      <c r="Z1629" s="1">
        <v>1</v>
      </c>
      <c r="AA1629" s="1">
        <v>0</v>
      </c>
      <c r="AB1629" s="1">
        <v>3.2227959613565802</v>
      </c>
      <c r="AC1629" s="1">
        <v>0</v>
      </c>
      <c r="AD1629" s="1">
        <v>0</v>
      </c>
      <c r="AE1629" s="1">
        <v>0</v>
      </c>
      <c r="AF1629" s="1">
        <v>0</v>
      </c>
      <c r="AG1629" s="1">
        <v>0</v>
      </c>
      <c r="AH1629" s="1">
        <v>0</v>
      </c>
    </row>
    <row r="1630" spans="1:34" hidden="1" x14ac:dyDescent="0.35">
      <c r="A1630" s="1">
        <v>6379</v>
      </c>
      <c r="B1630" s="1">
        <v>64</v>
      </c>
      <c r="C1630" s="1">
        <v>1</v>
      </c>
      <c r="D1630" s="1">
        <v>2</v>
      </c>
      <c r="E1630" s="1">
        <v>2</v>
      </c>
      <c r="F1630" s="1">
        <v>37.203734886926803</v>
      </c>
      <c r="G1630" s="1">
        <v>1</v>
      </c>
      <c r="H1630" s="1">
        <v>11.2750811394636</v>
      </c>
      <c r="I1630" s="1">
        <v>9.3753323167199998</v>
      </c>
      <c r="J1630" s="1">
        <v>0.41003789382420203</v>
      </c>
      <c r="K1630" s="1">
        <v>9.4905993719444801</v>
      </c>
      <c r="L1630" s="1">
        <v>0</v>
      </c>
      <c r="M1630" s="1">
        <v>1</v>
      </c>
      <c r="N1630" s="1">
        <v>0</v>
      </c>
      <c r="O1630" s="1">
        <v>0</v>
      </c>
      <c r="P1630" s="1">
        <v>0</v>
      </c>
      <c r="Q1630" s="1">
        <v>0</v>
      </c>
      <c r="R1630" s="1">
        <v>133</v>
      </c>
      <c r="S1630" s="1">
        <v>82</v>
      </c>
      <c r="T1630" s="1">
        <v>193.16518226230599</v>
      </c>
      <c r="U1630" s="1">
        <v>194.46720325662699</v>
      </c>
      <c r="V1630" s="1">
        <v>70.239632188394296</v>
      </c>
      <c r="W1630" s="1">
        <v>330.29272140344898</v>
      </c>
      <c r="X1630" s="1">
        <v>24.0356604614418</v>
      </c>
      <c r="Y1630" s="1">
        <v>7.7868829793895902</v>
      </c>
      <c r="Z1630" s="1">
        <v>0</v>
      </c>
      <c r="AA1630" s="1">
        <v>0</v>
      </c>
      <c r="AB1630" s="1">
        <v>9.8423184468750105</v>
      </c>
      <c r="AC1630" s="1">
        <v>0</v>
      </c>
      <c r="AD1630" s="1">
        <v>0</v>
      </c>
      <c r="AE1630" s="1">
        <v>1</v>
      </c>
      <c r="AF1630" s="1">
        <v>1</v>
      </c>
      <c r="AG1630" s="1">
        <v>0</v>
      </c>
      <c r="AH1630" s="1">
        <v>0</v>
      </c>
    </row>
    <row r="1631" spans="1:34" hidden="1" x14ac:dyDescent="0.35">
      <c r="A1631" s="1">
        <v>6380</v>
      </c>
      <c r="B1631" s="1">
        <v>86</v>
      </c>
      <c r="C1631" s="1">
        <v>1</v>
      </c>
      <c r="D1631" s="1">
        <v>1</v>
      </c>
      <c r="E1631" s="1">
        <v>2</v>
      </c>
      <c r="F1631" s="1">
        <v>26.046053317142199</v>
      </c>
      <c r="G1631" s="1">
        <v>0</v>
      </c>
      <c r="H1631" s="1">
        <v>1.0485375848026799</v>
      </c>
      <c r="I1631" s="1">
        <v>4.3053814702525797</v>
      </c>
      <c r="J1631" s="1">
        <v>3.4839507488976</v>
      </c>
      <c r="K1631" s="1">
        <v>9.1821509560032908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144</v>
      </c>
      <c r="S1631" s="1">
        <v>85</v>
      </c>
      <c r="T1631" s="1">
        <v>267.80520241449301</v>
      </c>
      <c r="U1631" s="1">
        <v>103.53174775847199</v>
      </c>
      <c r="V1631" s="1">
        <v>61.867377478626501</v>
      </c>
      <c r="W1631" s="1">
        <v>385.73721523163999</v>
      </c>
      <c r="X1631" s="1">
        <v>11.832532544837401</v>
      </c>
      <c r="Y1631" s="1">
        <v>3.57581010754472</v>
      </c>
      <c r="Z1631" s="1">
        <v>0</v>
      </c>
      <c r="AA1631" s="1">
        <v>0</v>
      </c>
      <c r="AB1631" s="1">
        <v>6.9042841758321902</v>
      </c>
      <c r="AC1631" s="1">
        <v>0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</row>
    <row r="1632" spans="1:34" x14ac:dyDescent="0.35">
      <c r="A1632" s="1">
        <v>6381</v>
      </c>
      <c r="B1632" s="1">
        <v>74</v>
      </c>
      <c r="C1632" s="1">
        <v>0</v>
      </c>
      <c r="D1632" s="1">
        <v>2</v>
      </c>
      <c r="E1632" s="1">
        <v>1</v>
      </c>
      <c r="F1632" s="1">
        <v>20.8606762036775</v>
      </c>
      <c r="G1632" s="1">
        <v>0</v>
      </c>
      <c r="H1632" s="1">
        <v>17.635201436134601</v>
      </c>
      <c r="I1632" s="1">
        <v>7.9433377400484604</v>
      </c>
      <c r="J1632" s="1">
        <v>1.55987097947533</v>
      </c>
      <c r="K1632" s="1">
        <v>6.5282822349957401</v>
      </c>
      <c r="L1632" s="1">
        <v>1</v>
      </c>
      <c r="M1632" s="1">
        <v>1</v>
      </c>
      <c r="N1632" s="1">
        <v>0</v>
      </c>
      <c r="O1632" s="1">
        <v>1</v>
      </c>
      <c r="P1632" s="1">
        <v>0</v>
      </c>
      <c r="Q1632" s="1">
        <v>0</v>
      </c>
      <c r="R1632" s="1">
        <v>171</v>
      </c>
      <c r="S1632" s="1">
        <v>95</v>
      </c>
      <c r="T1632" s="1">
        <v>157.29381550214501</v>
      </c>
      <c r="U1632" s="1">
        <v>109.085503010124</v>
      </c>
      <c r="V1632" s="1">
        <v>86.546136659369296</v>
      </c>
      <c r="W1632" s="1">
        <v>279.79741009850898</v>
      </c>
      <c r="X1632" s="1">
        <v>12.1497753083402</v>
      </c>
      <c r="Y1632" s="1">
        <v>3.0483532930465098</v>
      </c>
      <c r="Z1632" s="1">
        <v>0</v>
      </c>
      <c r="AA1632" s="1">
        <v>0</v>
      </c>
      <c r="AB1632" s="1">
        <v>0.56781134673498501</v>
      </c>
      <c r="AC1632" s="1">
        <v>0</v>
      </c>
      <c r="AD1632" s="1">
        <v>0</v>
      </c>
      <c r="AE1632" s="1">
        <v>0</v>
      </c>
      <c r="AF1632" s="1">
        <v>1</v>
      </c>
      <c r="AG1632" s="1">
        <v>0</v>
      </c>
      <c r="AH1632" s="1">
        <v>1</v>
      </c>
    </row>
    <row r="1633" spans="1:34" x14ac:dyDescent="0.35">
      <c r="A1633" s="1">
        <v>6382</v>
      </c>
      <c r="B1633" s="1">
        <v>61</v>
      </c>
      <c r="C1633" s="1">
        <v>0</v>
      </c>
      <c r="D1633" s="1">
        <v>1</v>
      </c>
      <c r="E1633" s="1">
        <v>0</v>
      </c>
      <c r="F1633" s="1">
        <v>24.578806932213499</v>
      </c>
      <c r="G1633" s="1">
        <v>0</v>
      </c>
      <c r="H1633" s="1">
        <v>12.4459776569082</v>
      </c>
      <c r="I1633" s="1">
        <v>8.8171754761636194</v>
      </c>
      <c r="J1633" s="1">
        <v>8.6963763050647493</v>
      </c>
      <c r="K1633" s="1">
        <v>5.4152861189256196</v>
      </c>
      <c r="L1633" s="1">
        <v>1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105</v>
      </c>
      <c r="S1633" s="1">
        <v>69</v>
      </c>
      <c r="T1633" s="1">
        <v>240.88461016894601</v>
      </c>
      <c r="U1633" s="1">
        <v>142.934754152831</v>
      </c>
      <c r="V1633" s="1">
        <v>35.2550499189337</v>
      </c>
      <c r="W1633" s="1">
        <v>145.19143057648</v>
      </c>
      <c r="X1633" s="1">
        <v>6.7011050770121301</v>
      </c>
      <c r="Y1633" s="1">
        <v>2.1386659021608398</v>
      </c>
      <c r="Z1633" s="1">
        <v>0</v>
      </c>
      <c r="AA1633" s="1">
        <v>0</v>
      </c>
      <c r="AB1633" s="1">
        <v>1.2679701326033099</v>
      </c>
      <c r="AC1633" s="1">
        <v>1</v>
      </c>
      <c r="AD1633" s="1">
        <v>0</v>
      </c>
      <c r="AE1633" s="1">
        <v>0</v>
      </c>
      <c r="AF1633" s="1">
        <v>0</v>
      </c>
      <c r="AG1633" s="1">
        <v>0</v>
      </c>
      <c r="AH1633" s="1">
        <v>1</v>
      </c>
    </row>
    <row r="1634" spans="1:34" hidden="1" x14ac:dyDescent="0.35">
      <c r="A1634" s="1">
        <v>6383</v>
      </c>
      <c r="B1634" s="1">
        <v>89</v>
      </c>
      <c r="C1634" s="1">
        <v>1</v>
      </c>
      <c r="D1634" s="1">
        <v>0</v>
      </c>
      <c r="E1634" s="1">
        <v>1</v>
      </c>
      <c r="F1634" s="1">
        <v>29.889362899621101</v>
      </c>
      <c r="G1634" s="1">
        <v>1</v>
      </c>
      <c r="H1634" s="1">
        <v>10.964100660524201</v>
      </c>
      <c r="I1634" s="1">
        <v>3.0347612185171502</v>
      </c>
      <c r="J1634" s="1">
        <v>7.3668891557175797</v>
      </c>
      <c r="K1634" s="1">
        <v>5.2994423669807604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104</v>
      </c>
      <c r="S1634" s="1">
        <v>87</v>
      </c>
      <c r="T1634" s="1">
        <v>201.25555041677799</v>
      </c>
      <c r="U1634" s="1">
        <v>135.22340342911099</v>
      </c>
      <c r="V1634" s="1">
        <v>22.703239838199298</v>
      </c>
      <c r="W1634" s="1">
        <v>217.917928655754</v>
      </c>
      <c r="X1634" s="1">
        <v>23.801371434809798</v>
      </c>
      <c r="Y1634" s="1">
        <v>8.4839886184856006</v>
      </c>
      <c r="Z1634" s="1">
        <v>0</v>
      </c>
      <c r="AA1634" s="1">
        <v>0</v>
      </c>
      <c r="AB1634" s="1">
        <v>9.4540607824010294</v>
      </c>
      <c r="AC1634" s="1">
        <v>0</v>
      </c>
      <c r="AD1634" s="1">
        <v>1</v>
      </c>
      <c r="AE1634" s="1">
        <v>0</v>
      </c>
      <c r="AF1634" s="1">
        <v>1</v>
      </c>
      <c r="AG1634" s="1">
        <v>0</v>
      </c>
      <c r="AH1634" s="1">
        <v>0</v>
      </c>
    </row>
    <row r="1635" spans="1:34" x14ac:dyDescent="0.35">
      <c r="A1635" s="1">
        <v>6384</v>
      </c>
      <c r="B1635" s="1">
        <v>75</v>
      </c>
      <c r="C1635" s="1">
        <v>0</v>
      </c>
      <c r="D1635" s="1">
        <v>3</v>
      </c>
      <c r="E1635" s="1">
        <v>0</v>
      </c>
      <c r="F1635" s="1">
        <v>36.060403445230001</v>
      </c>
      <c r="G1635" s="1">
        <v>0</v>
      </c>
      <c r="H1635" s="1">
        <v>1.23501983424731</v>
      </c>
      <c r="I1635" s="1">
        <v>6.3867958924131996</v>
      </c>
      <c r="J1635" s="1">
        <v>1.2633256523957701</v>
      </c>
      <c r="K1635" s="1">
        <v>4.1961092903302104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118</v>
      </c>
      <c r="S1635" s="1">
        <v>115</v>
      </c>
      <c r="T1635" s="1">
        <v>190.72399561339299</v>
      </c>
      <c r="U1635" s="1">
        <v>63.151970708608403</v>
      </c>
      <c r="V1635" s="1">
        <v>76.811886473506704</v>
      </c>
      <c r="W1635" s="1">
        <v>360.96453870809103</v>
      </c>
      <c r="X1635" s="1">
        <v>13.131124932150399</v>
      </c>
      <c r="Y1635" s="1">
        <v>5.3511628437188401</v>
      </c>
      <c r="Z1635" s="1">
        <v>1</v>
      </c>
      <c r="AA1635" s="1">
        <v>0</v>
      </c>
      <c r="AB1635" s="1">
        <v>0.63381794270371905</v>
      </c>
      <c r="AC1635" s="1">
        <v>1</v>
      </c>
      <c r="AD1635" s="1">
        <v>0</v>
      </c>
      <c r="AE1635" s="1">
        <v>0</v>
      </c>
      <c r="AF1635" s="1">
        <v>0</v>
      </c>
      <c r="AG1635" s="1">
        <v>0</v>
      </c>
      <c r="AH1635" s="1">
        <v>1</v>
      </c>
    </row>
    <row r="1636" spans="1:34" hidden="1" x14ac:dyDescent="0.35">
      <c r="A1636" s="1">
        <v>6385</v>
      </c>
      <c r="B1636" s="1">
        <v>84</v>
      </c>
      <c r="C1636" s="1">
        <v>1</v>
      </c>
      <c r="D1636" s="1">
        <v>0</v>
      </c>
      <c r="E1636" s="1">
        <v>0</v>
      </c>
      <c r="F1636" s="1">
        <v>34.933715697905001</v>
      </c>
      <c r="G1636" s="1">
        <v>0</v>
      </c>
      <c r="H1636" s="1">
        <v>7.0719212676969203</v>
      </c>
      <c r="I1636" s="1">
        <v>5.8929707270059701</v>
      </c>
      <c r="J1636" s="1">
        <v>8.5950114140066098</v>
      </c>
      <c r="K1636" s="1">
        <v>6.3198185651688101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118</v>
      </c>
      <c r="S1636" s="1">
        <v>67</v>
      </c>
      <c r="T1636" s="1">
        <v>207.673596669478</v>
      </c>
      <c r="U1636" s="1">
        <v>187.18806777503301</v>
      </c>
      <c r="V1636" s="1">
        <v>53.357178232846998</v>
      </c>
      <c r="W1636" s="1">
        <v>173.885419405276</v>
      </c>
      <c r="X1636" s="1">
        <v>18.1789058121566</v>
      </c>
      <c r="Y1636" s="1">
        <v>6.1125405033715801</v>
      </c>
      <c r="Z1636" s="1">
        <v>1</v>
      </c>
      <c r="AA1636" s="1">
        <v>0</v>
      </c>
      <c r="AB1636" s="1">
        <v>5.0792396363447203</v>
      </c>
      <c r="AC1636" s="1">
        <v>0</v>
      </c>
      <c r="AD1636" s="1">
        <v>0</v>
      </c>
      <c r="AE1636" s="1">
        <v>1</v>
      </c>
      <c r="AF1636" s="1">
        <v>0</v>
      </c>
      <c r="AG1636" s="1">
        <v>1</v>
      </c>
      <c r="AH1636" s="1">
        <v>0</v>
      </c>
    </row>
    <row r="1637" spans="1:34" x14ac:dyDescent="0.35">
      <c r="A1637" s="1">
        <v>6386</v>
      </c>
      <c r="B1637" s="1">
        <v>72</v>
      </c>
      <c r="C1637" s="1">
        <v>0</v>
      </c>
      <c r="D1637" s="1">
        <v>0</v>
      </c>
      <c r="E1637" s="1">
        <v>0</v>
      </c>
      <c r="F1637" s="1">
        <v>28.4634304584219</v>
      </c>
      <c r="G1637" s="1">
        <v>0</v>
      </c>
      <c r="H1637" s="1">
        <v>4.8226582135255196</v>
      </c>
      <c r="I1637" s="1">
        <v>8.46508745072836</v>
      </c>
      <c r="J1637" s="1">
        <v>9.2541027369251694</v>
      </c>
      <c r="K1637" s="1">
        <v>4.6915074239436798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128</v>
      </c>
      <c r="S1637" s="1">
        <v>75</v>
      </c>
      <c r="T1637" s="1">
        <v>200.23323603328399</v>
      </c>
      <c r="U1637" s="1">
        <v>92.1159615550539</v>
      </c>
      <c r="V1637" s="1">
        <v>28.992649989497501</v>
      </c>
      <c r="W1637" s="1">
        <v>297.42068543944998</v>
      </c>
      <c r="X1637" s="1">
        <v>20.883473946122798</v>
      </c>
      <c r="Y1637" s="1">
        <v>3.83251631070079</v>
      </c>
      <c r="Z1637" s="1">
        <v>0</v>
      </c>
      <c r="AA1637" s="1">
        <v>0</v>
      </c>
      <c r="AB1637" s="1">
        <v>4.1116950740834204</v>
      </c>
      <c r="AC1637" s="1">
        <v>0</v>
      </c>
      <c r="AD1637" s="1">
        <v>0</v>
      </c>
      <c r="AE1637" s="1">
        <v>0</v>
      </c>
      <c r="AF1637" s="1">
        <v>0</v>
      </c>
      <c r="AG1637" s="1">
        <v>0</v>
      </c>
      <c r="AH1637" s="1">
        <v>1</v>
      </c>
    </row>
    <row r="1638" spans="1:34" x14ac:dyDescent="0.35">
      <c r="A1638" s="1">
        <v>6387</v>
      </c>
      <c r="B1638" s="1">
        <v>72</v>
      </c>
      <c r="C1638" s="1">
        <v>0</v>
      </c>
      <c r="D1638" s="1">
        <v>0</v>
      </c>
      <c r="E1638" s="1">
        <v>0</v>
      </c>
      <c r="F1638" s="1">
        <v>22.379807081766401</v>
      </c>
      <c r="G1638" s="1">
        <v>1</v>
      </c>
      <c r="H1638" s="1">
        <v>16.2159733520846</v>
      </c>
      <c r="I1638" s="1">
        <v>4.2194469159952099</v>
      </c>
      <c r="J1638" s="1">
        <v>0.25001220365357402</v>
      </c>
      <c r="K1638" s="1">
        <v>8.8394792145989598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169</v>
      </c>
      <c r="S1638" s="1">
        <v>74</v>
      </c>
      <c r="T1638" s="1">
        <v>249.12135744471399</v>
      </c>
      <c r="U1638" s="1">
        <v>110.29937782399701</v>
      </c>
      <c r="V1638" s="1">
        <v>74.131073155413503</v>
      </c>
      <c r="W1638" s="1">
        <v>244.231169254912</v>
      </c>
      <c r="X1638" s="1">
        <v>7.1141215439318497</v>
      </c>
      <c r="Y1638" s="1">
        <v>2.5684172813489798</v>
      </c>
      <c r="Z1638" s="1">
        <v>0</v>
      </c>
      <c r="AA1638" s="1">
        <v>0</v>
      </c>
      <c r="AB1638" s="1">
        <v>4.6150609435228702</v>
      </c>
      <c r="AC1638" s="1">
        <v>0</v>
      </c>
      <c r="AD1638" s="1">
        <v>1</v>
      </c>
      <c r="AE1638" s="1">
        <v>0</v>
      </c>
      <c r="AF1638" s="1">
        <v>0</v>
      </c>
      <c r="AG1638" s="1">
        <v>1</v>
      </c>
      <c r="AH1638" s="1">
        <v>1</v>
      </c>
    </row>
    <row r="1639" spans="1:34" hidden="1" x14ac:dyDescent="0.35">
      <c r="A1639" s="1">
        <v>6388</v>
      </c>
      <c r="B1639" s="1">
        <v>66</v>
      </c>
      <c r="C1639" s="1">
        <v>1</v>
      </c>
      <c r="D1639" s="1">
        <v>0</v>
      </c>
      <c r="E1639" s="1">
        <v>1</v>
      </c>
      <c r="F1639" s="1">
        <v>22.287976784921899</v>
      </c>
      <c r="G1639" s="1">
        <v>0</v>
      </c>
      <c r="H1639" s="1">
        <v>1.8842779975961801</v>
      </c>
      <c r="I1639" s="1">
        <v>6.89168923802906</v>
      </c>
      <c r="J1639" s="1">
        <v>1.6553021220606301</v>
      </c>
      <c r="K1639" s="1">
        <v>7.7135567556084101</v>
      </c>
      <c r="L1639" s="1">
        <v>1</v>
      </c>
      <c r="M1639" s="1">
        <v>1</v>
      </c>
      <c r="N1639" s="1">
        <v>0</v>
      </c>
      <c r="O1639" s="1">
        <v>0</v>
      </c>
      <c r="P1639" s="1">
        <v>0</v>
      </c>
      <c r="Q1639" s="1">
        <v>0</v>
      </c>
      <c r="R1639" s="1">
        <v>170</v>
      </c>
      <c r="S1639" s="1">
        <v>63</v>
      </c>
      <c r="T1639" s="1">
        <v>249.96333122861699</v>
      </c>
      <c r="U1639" s="1">
        <v>165.81948336445899</v>
      </c>
      <c r="V1639" s="1">
        <v>89.5270680553283</v>
      </c>
      <c r="W1639" s="1">
        <v>337.14689218004798</v>
      </c>
      <c r="X1639" s="1">
        <v>29.8252716656982</v>
      </c>
      <c r="Y1639" s="1">
        <v>5.2441388495140302</v>
      </c>
      <c r="Z1639" s="1">
        <v>0</v>
      </c>
      <c r="AA1639" s="1">
        <v>0</v>
      </c>
      <c r="AB1639" s="1">
        <v>5.9026453268225403</v>
      </c>
      <c r="AC1639" s="1">
        <v>0</v>
      </c>
      <c r="AD1639" s="1">
        <v>0</v>
      </c>
      <c r="AE1639" s="1">
        <v>0</v>
      </c>
      <c r="AF1639" s="1">
        <v>0</v>
      </c>
      <c r="AG1639" s="1">
        <v>1</v>
      </c>
      <c r="AH1639" s="1">
        <v>0</v>
      </c>
    </row>
    <row r="1640" spans="1:34" hidden="1" x14ac:dyDescent="0.35">
      <c r="A1640" s="1">
        <v>6389</v>
      </c>
      <c r="B1640" s="1">
        <v>82</v>
      </c>
      <c r="C1640" s="1">
        <v>1</v>
      </c>
      <c r="D1640" s="1">
        <v>0</v>
      </c>
      <c r="E1640" s="1">
        <v>2</v>
      </c>
      <c r="F1640" s="1">
        <v>22.874070173850601</v>
      </c>
      <c r="G1640" s="1">
        <v>0</v>
      </c>
      <c r="H1640" s="1">
        <v>16.006145016579399</v>
      </c>
      <c r="I1640" s="1">
        <v>7.4110561236763797</v>
      </c>
      <c r="J1640" s="1">
        <v>2.34196456585599</v>
      </c>
      <c r="K1640" s="1">
        <v>6.6889465861205597</v>
      </c>
      <c r="L1640" s="1">
        <v>1</v>
      </c>
      <c r="M1640" s="1">
        <v>1</v>
      </c>
      <c r="N1640" s="1">
        <v>0</v>
      </c>
      <c r="O1640" s="1">
        <v>0</v>
      </c>
      <c r="P1640" s="1">
        <v>0</v>
      </c>
      <c r="Q1640" s="1">
        <v>0</v>
      </c>
      <c r="R1640" s="1">
        <v>160</v>
      </c>
      <c r="S1640" s="1">
        <v>94</v>
      </c>
      <c r="T1640" s="1">
        <v>228.58684547314701</v>
      </c>
      <c r="U1640" s="1">
        <v>140.11915193530899</v>
      </c>
      <c r="V1640" s="1">
        <v>58.861173153597299</v>
      </c>
      <c r="W1640" s="1">
        <v>214.97594154366999</v>
      </c>
      <c r="X1640" s="1">
        <v>7.3258674385580997</v>
      </c>
      <c r="Y1640" s="1">
        <v>5.4329510069221296</v>
      </c>
      <c r="Z1640" s="1">
        <v>0</v>
      </c>
      <c r="AA1640" s="1">
        <v>0</v>
      </c>
      <c r="AB1640" s="1">
        <v>0.21482487647079401</v>
      </c>
      <c r="AC1640" s="1">
        <v>0</v>
      </c>
      <c r="AD1640" s="1">
        <v>0</v>
      </c>
      <c r="AE1640" s="1">
        <v>1</v>
      </c>
      <c r="AF1640" s="1">
        <v>0</v>
      </c>
      <c r="AG1640" s="1">
        <v>0</v>
      </c>
      <c r="AH1640" s="1">
        <v>0</v>
      </c>
    </row>
    <row r="1641" spans="1:34" x14ac:dyDescent="0.35">
      <c r="A1641" s="1">
        <v>6390</v>
      </c>
      <c r="B1641" s="1">
        <v>78</v>
      </c>
      <c r="C1641" s="1">
        <v>1</v>
      </c>
      <c r="D1641" s="1">
        <v>0</v>
      </c>
      <c r="E1641" s="1">
        <v>2</v>
      </c>
      <c r="F1641" s="1">
        <v>34.639751232493701</v>
      </c>
      <c r="G1641" s="1">
        <v>1</v>
      </c>
      <c r="H1641" s="1">
        <v>17.457739482983001</v>
      </c>
      <c r="I1641" s="1">
        <v>6.5179299050895603</v>
      </c>
      <c r="J1641" s="1">
        <v>0.48090430989168498</v>
      </c>
      <c r="K1641" s="1">
        <v>5.0894445359869103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145</v>
      </c>
      <c r="S1641" s="1">
        <v>74</v>
      </c>
      <c r="T1641" s="1">
        <v>150.75399039262999</v>
      </c>
      <c r="U1641" s="1">
        <v>94.832286571014507</v>
      </c>
      <c r="V1641" s="1">
        <v>88.090532159030701</v>
      </c>
      <c r="W1641" s="1">
        <v>72.343759829798401</v>
      </c>
      <c r="X1641" s="1">
        <v>1.98221522257257</v>
      </c>
      <c r="Y1641" s="1">
        <v>1.0621781015820599</v>
      </c>
      <c r="Z1641" s="1">
        <v>1</v>
      </c>
      <c r="AA1641" s="1">
        <v>0</v>
      </c>
      <c r="AB1641" s="1">
        <v>2.17651540472878</v>
      </c>
      <c r="AC1641" s="1">
        <v>0</v>
      </c>
      <c r="AD1641" s="1">
        <v>0</v>
      </c>
      <c r="AE1641" s="1">
        <v>0</v>
      </c>
      <c r="AF1641" s="1">
        <v>1</v>
      </c>
      <c r="AG1641" s="1">
        <v>1</v>
      </c>
      <c r="AH1641" s="1">
        <v>1</v>
      </c>
    </row>
    <row r="1642" spans="1:34" hidden="1" x14ac:dyDescent="0.35">
      <c r="A1642" s="1">
        <v>6391</v>
      </c>
      <c r="B1642" s="1">
        <v>74</v>
      </c>
      <c r="C1642" s="1">
        <v>0</v>
      </c>
      <c r="D1642" s="1">
        <v>0</v>
      </c>
      <c r="E1642" s="1">
        <v>3</v>
      </c>
      <c r="F1642" s="1">
        <v>30.044987219551199</v>
      </c>
      <c r="G1642" s="1">
        <v>1</v>
      </c>
      <c r="H1642" s="1">
        <v>7.6667549557856303</v>
      </c>
      <c r="I1642" s="1">
        <v>7.6398429541339103</v>
      </c>
      <c r="J1642" s="1">
        <v>7.0952746075305901</v>
      </c>
      <c r="K1642" s="1">
        <v>6.60407917223126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91</v>
      </c>
      <c r="S1642" s="1">
        <v>70</v>
      </c>
      <c r="T1642" s="1">
        <v>242.65287329174799</v>
      </c>
      <c r="U1642" s="1">
        <v>60.2789164617108</v>
      </c>
      <c r="V1642" s="1">
        <v>78.886948876672093</v>
      </c>
      <c r="W1642" s="1">
        <v>91.262879059015404</v>
      </c>
      <c r="X1642" s="1">
        <v>20.7495729746386</v>
      </c>
      <c r="Y1642" s="1">
        <v>5.8209174879513297</v>
      </c>
      <c r="Z1642" s="1">
        <v>0</v>
      </c>
      <c r="AA1642" s="1">
        <v>0</v>
      </c>
      <c r="AB1642" s="1">
        <v>6.5171299666214404</v>
      </c>
      <c r="AC1642" s="1">
        <v>0</v>
      </c>
      <c r="AD1642" s="1">
        <v>0</v>
      </c>
      <c r="AE1642" s="1">
        <v>0</v>
      </c>
      <c r="AF1642" s="1">
        <v>1</v>
      </c>
      <c r="AG1642" s="1">
        <v>1</v>
      </c>
      <c r="AH1642" s="1">
        <v>0</v>
      </c>
    </row>
    <row r="1643" spans="1:34" x14ac:dyDescent="0.35">
      <c r="A1643" s="1">
        <v>6392</v>
      </c>
      <c r="B1643" s="1">
        <v>67</v>
      </c>
      <c r="C1643" s="1">
        <v>1</v>
      </c>
      <c r="D1643" s="1">
        <v>0</v>
      </c>
      <c r="E1643" s="1">
        <v>0</v>
      </c>
      <c r="F1643" s="1">
        <v>37.446687658144299</v>
      </c>
      <c r="G1643" s="1">
        <v>1</v>
      </c>
      <c r="H1643" s="1">
        <v>14.8646178077123</v>
      </c>
      <c r="I1643" s="1">
        <v>4.0460311469018997</v>
      </c>
      <c r="J1643" s="1">
        <v>9.4351468840495496</v>
      </c>
      <c r="K1643" s="1">
        <v>6.6984263735229401</v>
      </c>
      <c r="L1643" s="1">
        <v>1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133</v>
      </c>
      <c r="S1643" s="1">
        <v>60</v>
      </c>
      <c r="T1643" s="1">
        <v>253.532140660793</v>
      </c>
      <c r="U1643" s="1">
        <v>169.220993500238</v>
      </c>
      <c r="V1643" s="1">
        <v>36.257138423049099</v>
      </c>
      <c r="W1643" s="1">
        <v>109.46112972015</v>
      </c>
      <c r="X1643" s="1">
        <v>11.055487155966301</v>
      </c>
      <c r="Y1643" s="1">
        <v>1.71737839085271</v>
      </c>
      <c r="Z1643" s="1">
        <v>0</v>
      </c>
      <c r="AA1643" s="1">
        <v>0</v>
      </c>
      <c r="AB1643" s="1">
        <v>1.1934090613682</v>
      </c>
      <c r="AC1643" s="1">
        <v>0</v>
      </c>
      <c r="AD1643" s="1">
        <v>0</v>
      </c>
      <c r="AE1643" s="1">
        <v>1</v>
      </c>
      <c r="AF1643" s="1">
        <v>1</v>
      </c>
      <c r="AG1643" s="1">
        <v>0</v>
      </c>
      <c r="AH1643" s="1">
        <v>1</v>
      </c>
    </row>
    <row r="1644" spans="1:34" hidden="1" x14ac:dyDescent="0.35">
      <c r="A1644" s="1">
        <v>6393</v>
      </c>
      <c r="B1644" s="1">
        <v>90</v>
      </c>
      <c r="C1644" s="1">
        <v>1</v>
      </c>
      <c r="D1644" s="1">
        <v>0</v>
      </c>
      <c r="E1644" s="1">
        <v>3</v>
      </c>
      <c r="F1644" s="1">
        <v>20.849688308328499</v>
      </c>
      <c r="G1644" s="1">
        <v>0</v>
      </c>
      <c r="H1644" s="1">
        <v>16.842373440038902</v>
      </c>
      <c r="I1644" s="1">
        <v>8.0940609450481897</v>
      </c>
      <c r="J1644" s="1">
        <v>9.69162338567277</v>
      </c>
      <c r="K1644" s="1">
        <v>6.3325902478234903</v>
      </c>
      <c r="L1644" s="1">
        <v>1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90</v>
      </c>
      <c r="S1644" s="1">
        <v>100</v>
      </c>
      <c r="T1644" s="1">
        <v>167.40250379165599</v>
      </c>
      <c r="U1644" s="1">
        <v>160.358682826387</v>
      </c>
      <c r="V1644" s="1">
        <v>60.261426798708698</v>
      </c>
      <c r="W1644" s="1">
        <v>226.65462408082001</v>
      </c>
      <c r="X1644" s="1">
        <v>2.2501267892047299</v>
      </c>
      <c r="Y1644" s="1">
        <v>9.3602228833585794</v>
      </c>
      <c r="Z1644" s="1">
        <v>0</v>
      </c>
      <c r="AA1644" s="1">
        <v>0</v>
      </c>
      <c r="AB1644" s="1">
        <v>0.42761405717673701</v>
      </c>
      <c r="AC1644" s="1">
        <v>0</v>
      </c>
      <c r="AD1644" s="1">
        <v>0</v>
      </c>
      <c r="AE1644" s="1">
        <v>1</v>
      </c>
      <c r="AF1644" s="1">
        <v>0</v>
      </c>
      <c r="AG1644" s="1">
        <v>0</v>
      </c>
      <c r="AH1644" s="1">
        <v>0</v>
      </c>
    </row>
    <row r="1645" spans="1:34" hidden="1" x14ac:dyDescent="0.35">
      <c r="A1645" s="1">
        <v>6394</v>
      </c>
      <c r="B1645" s="1">
        <v>80</v>
      </c>
      <c r="C1645" s="1">
        <v>0</v>
      </c>
      <c r="D1645" s="1">
        <v>0</v>
      </c>
      <c r="E1645" s="1">
        <v>1</v>
      </c>
      <c r="F1645" s="1">
        <v>24.356176455176101</v>
      </c>
      <c r="G1645" s="1">
        <v>0</v>
      </c>
      <c r="H1645" s="1">
        <v>12.4878660158077</v>
      </c>
      <c r="I1645" s="1">
        <v>1.43483763689245</v>
      </c>
      <c r="J1645" s="1">
        <v>5.7856951468256597</v>
      </c>
      <c r="K1645" s="1">
        <v>5.4247944775395602</v>
      </c>
      <c r="L1645" s="1">
        <v>1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94</v>
      </c>
      <c r="S1645" s="1">
        <v>114</v>
      </c>
      <c r="T1645" s="1">
        <v>286.131190737255</v>
      </c>
      <c r="U1645" s="1">
        <v>147.49081491063501</v>
      </c>
      <c r="V1645" s="1">
        <v>33.852799513748899</v>
      </c>
      <c r="W1645" s="1">
        <v>228.27255817191499</v>
      </c>
      <c r="X1645" s="1">
        <v>7.5506802634643</v>
      </c>
      <c r="Y1645" s="1">
        <v>7.5149332893540599</v>
      </c>
      <c r="Z1645" s="1">
        <v>0</v>
      </c>
      <c r="AA1645" s="1">
        <v>0</v>
      </c>
      <c r="AB1645" s="1">
        <v>7.7420908553915702</v>
      </c>
      <c r="AC1645" s="1">
        <v>0</v>
      </c>
      <c r="AD1645" s="1">
        <v>0</v>
      </c>
      <c r="AE1645" s="1">
        <v>0</v>
      </c>
      <c r="AF1645" s="1">
        <v>1</v>
      </c>
      <c r="AG1645" s="1">
        <v>0</v>
      </c>
      <c r="AH1645" s="1">
        <v>0</v>
      </c>
    </row>
    <row r="1646" spans="1:34" x14ac:dyDescent="0.35">
      <c r="A1646" s="1">
        <v>6395</v>
      </c>
      <c r="B1646" s="1">
        <v>86</v>
      </c>
      <c r="C1646" s="1">
        <v>0</v>
      </c>
      <c r="D1646" s="1">
        <v>0</v>
      </c>
      <c r="E1646" s="1">
        <v>0</v>
      </c>
      <c r="F1646" s="1">
        <v>24.1604562216483</v>
      </c>
      <c r="G1646" s="1">
        <v>1</v>
      </c>
      <c r="H1646" s="1">
        <v>18.726237817145201</v>
      </c>
      <c r="I1646" s="1">
        <v>8.9913817177507607</v>
      </c>
      <c r="J1646" s="1">
        <v>2.8147608297560498</v>
      </c>
      <c r="K1646" s="1">
        <v>7.4779729955624603</v>
      </c>
      <c r="L1646" s="1">
        <v>1</v>
      </c>
      <c r="M1646" s="1">
        <v>1</v>
      </c>
      <c r="N1646" s="1">
        <v>0</v>
      </c>
      <c r="O1646" s="1">
        <v>0</v>
      </c>
      <c r="P1646" s="1">
        <v>0</v>
      </c>
      <c r="Q1646" s="1">
        <v>0</v>
      </c>
      <c r="R1646" s="1">
        <v>105</v>
      </c>
      <c r="S1646" s="1">
        <v>62</v>
      </c>
      <c r="T1646" s="1">
        <v>256.51957799738602</v>
      </c>
      <c r="U1646" s="1">
        <v>57.946111551184998</v>
      </c>
      <c r="V1646" s="1">
        <v>57.608828439661004</v>
      </c>
      <c r="W1646" s="1">
        <v>238.48564303024301</v>
      </c>
      <c r="X1646" s="1">
        <v>23.731430505350101</v>
      </c>
      <c r="Y1646" s="1">
        <v>4.9808867638551098</v>
      </c>
      <c r="Z1646" s="1">
        <v>1</v>
      </c>
      <c r="AA1646" s="1">
        <v>0</v>
      </c>
      <c r="AB1646" s="1">
        <v>0.24201698012150799</v>
      </c>
      <c r="AC1646" s="1">
        <v>0</v>
      </c>
      <c r="AD1646" s="1">
        <v>0</v>
      </c>
      <c r="AE1646" s="1">
        <v>0</v>
      </c>
      <c r="AF1646" s="1">
        <v>0</v>
      </c>
      <c r="AG1646" s="1">
        <v>0</v>
      </c>
      <c r="AH1646" s="1">
        <v>1</v>
      </c>
    </row>
    <row r="1647" spans="1:34" x14ac:dyDescent="0.35">
      <c r="A1647" s="1">
        <v>6396</v>
      </c>
      <c r="B1647" s="1">
        <v>87</v>
      </c>
      <c r="C1647" s="1">
        <v>0</v>
      </c>
      <c r="D1647" s="1">
        <v>0</v>
      </c>
      <c r="E1647" s="1">
        <v>1</v>
      </c>
      <c r="F1647" s="1">
        <v>20.312525316278901</v>
      </c>
      <c r="G1647" s="1">
        <v>0</v>
      </c>
      <c r="H1647" s="1">
        <v>9.8835689759555301</v>
      </c>
      <c r="I1647" s="1">
        <v>3.2515046512277701</v>
      </c>
      <c r="J1647" s="1">
        <v>9.4557251216052904</v>
      </c>
      <c r="K1647" s="1">
        <v>7.06123455132908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1</v>
      </c>
      <c r="R1647" s="1">
        <v>153</v>
      </c>
      <c r="S1647" s="1">
        <v>79</v>
      </c>
      <c r="T1647" s="1">
        <v>228.61939286241801</v>
      </c>
      <c r="U1647" s="1">
        <v>146.912616910997</v>
      </c>
      <c r="V1647" s="1">
        <v>68.009981523785896</v>
      </c>
      <c r="W1647" s="1">
        <v>87.949349862407601</v>
      </c>
      <c r="X1647" s="1">
        <v>7.56300677742031</v>
      </c>
      <c r="Y1647" s="1">
        <v>5.9401784546007796</v>
      </c>
      <c r="Z1647" s="1">
        <v>0</v>
      </c>
      <c r="AA1647" s="1">
        <v>1</v>
      </c>
      <c r="AB1647" s="1">
        <v>4.0285294919435701</v>
      </c>
      <c r="AC1647" s="1">
        <v>1</v>
      </c>
      <c r="AD1647" s="1">
        <v>0</v>
      </c>
      <c r="AE1647" s="1">
        <v>0</v>
      </c>
      <c r="AF1647" s="1">
        <v>0</v>
      </c>
      <c r="AG1647" s="1">
        <v>1</v>
      </c>
      <c r="AH1647" s="1">
        <v>1</v>
      </c>
    </row>
    <row r="1648" spans="1:34" x14ac:dyDescent="0.35">
      <c r="A1648" s="1">
        <v>6397</v>
      </c>
      <c r="B1648" s="1">
        <v>80</v>
      </c>
      <c r="C1648" s="1">
        <v>1</v>
      </c>
      <c r="D1648" s="1">
        <v>0</v>
      </c>
      <c r="E1648" s="1">
        <v>0</v>
      </c>
      <c r="F1648" s="1">
        <v>24.731347971312999</v>
      </c>
      <c r="G1648" s="1">
        <v>1</v>
      </c>
      <c r="H1648" s="1">
        <v>15.697390198682401</v>
      </c>
      <c r="I1648" s="1">
        <v>6.2820331916793499</v>
      </c>
      <c r="J1648" s="1">
        <v>7.3499113663151503</v>
      </c>
      <c r="K1648" s="1">
        <v>7.78872680722385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163</v>
      </c>
      <c r="S1648" s="1">
        <v>105</v>
      </c>
      <c r="T1648" s="1">
        <v>200.14293701121801</v>
      </c>
      <c r="U1648" s="1">
        <v>99.678478793649006</v>
      </c>
      <c r="V1648" s="1">
        <v>48.891948407254098</v>
      </c>
      <c r="W1648" s="1">
        <v>181.558108200578</v>
      </c>
      <c r="X1648" s="1">
        <v>22.0795376972108</v>
      </c>
      <c r="Y1648" s="1">
        <v>0.72179901441893501</v>
      </c>
      <c r="Z1648" s="1">
        <v>1</v>
      </c>
      <c r="AA1648" s="1">
        <v>0</v>
      </c>
      <c r="AB1648" s="1">
        <v>4.9278084331010303</v>
      </c>
      <c r="AC1648" s="1">
        <v>0</v>
      </c>
      <c r="AD1648" s="1">
        <v>0</v>
      </c>
      <c r="AE1648" s="1">
        <v>0</v>
      </c>
      <c r="AF1648" s="1">
        <v>0</v>
      </c>
      <c r="AG1648" s="1">
        <v>1</v>
      </c>
      <c r="AH1648" s="1">
        <v>1</v>
      </c>
    </row>
    <row r="1649" spans="1:34" hidden="1" x14ac:dyDescent="0.35">
      <c r="A1649" s="1">
        <v>6398</v>
      </c>
      <c r="B1649" s="1">
        <v>81</v>
      </c>
      <c r="C1649" s="1">
        <v>1</v>
      </c>
      <c r="D1649" s="1">
        <v>0</v>
      </c>
      <c r="E1649" s="1">
        <v>1</v>
      </c>
      <c r="F1649" s="1">
        <v>28.802372445903998</v>
      </c>
      <c r="G1649" s="1">
        <v>0</v>
      </c>
      <c r="H1649" s="1">
        <v>18.957103541666999</v>
      </c>
      <c r="I1649" s="1">
        <v>2.8520288195116499</v>
      </c>
      <c r="J1649" s="1">
        <v>9.6265397505142207</v>
      </c>
      <c r="K1649" s="1">
        <v>5.4829972093245303</v>
      </c>
      <c r="L1649" s="1">
        <v>0</v>
      </c>
      <c r="M1649" s="1">
        <v>0</v>
      </c>
      <c r="N1649" s="1">
        <v>0</v>
      </c>
      <c r="O1649" s="1">
        <v>1</v>
      </c>
      <c r="P1649" s="1">
        <v>0</v>
      </c>
      <c r="Q1649" s="1">
        <v>0</v>
      </c>
      <c r="R1649" s="1">
        <v>119</v>
      </c>
      <c r="S1649" s="1">
        <v>77</v>
      </c>
      <c r="T1649" s="1">
        <v>155.122926480449</v>
      </c>
      <c r="U1649" s="1">
        <v>151.87093188229801</v>
      </c>
      <c r="V1649" s="1">
        <v>31.334914530333201</v>
      </c>
      <c r="W1649" s="1">
        <v>95.272129778164995</v>
      </c>
      <c r="X1649" s="1">
        <v>24.6262602994586</v>
      </c>
      <c r="Y1649" s="1">
        <v>9.6010116190930699</v>
      </c>
      <c r="Z1649" s="1">
        <v>0</v>
      </c>
      <c r="AA1649" s="1">
        <v>0</v>
      </c>
      <c r="AB1649" s="1">
        <v>6.6249083327027396</v>
      </c>
      <c r="AC1649" s="1">
        <v>0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</row>
    <row r="1650" spans="1:34" x14ac:dyDescent="0.35">
      <c r="A1650" s="1">
        <v>6399</v>
      </c>
      <c r="B1650" s="1">
        <v>88</v>
      </c>
      <c r="C1650" s="1">
        <v>0</v>
      </c>
      <c r="D1650" s="1">
        <v>1</v>
      </c>
      <c r="E1650" s="1">
        <v>1</v>
      </c>
      <c r="F1650" s="1">
        <v>15.3463953658898</v>
      </c>
      <c r="G1650" s="1">
        <v>0</v>
      </c>
      <c r="H1650" s="1">
        <v>10.493587965569199</v>
      </c>
      <c r="I1650" s="1">
        <v>9.26471724617174</v>
      </c>
      <c r="J1650" s="1">
        <v>2.2508839108604</v>
      </c>
      <c r="K1650" s="1">
        <v>4.5033882939981602</v>
      </c>
      <c r="L1650" s="1">
        <v>1</v>
      </c>
      <c r="M1650" s="1">
        <v>0</v>
      </c>
      <c r="N1650" s="1">
        <v>0</v>
      </c>
      <c r="O1650" s="1">
        <v>1</v>
      </c>
      <c r="P1650" s="1">
        <v>0</v>
      </c>
      <c r="Q1650" s="1">
        <v>0</v>
      </c>
      <c r="R1650" s="1">
        <v>117</v>
      </c>
      <c r="S1650" s="1">
        <v>115</v>
      </c>
      <c r="T1650" s="1">
        <v>240.73545231189999</v>
      </c>
      <c r="U1650" s="1">
        <v>126.404768167293</v>
      </c>
      <c r="V1650" s="1">
        <v>71.196350704015003</v>
      </c>
      <c r="W1650" s="1">
        <v>386.175054710653</v>
      </c>
      <c r="X1650" s="1">
        <v>14.6113842361728</v>
      </c>
      <c r="Y1650" s="1">
        <v>0.13727477467551499</v>
      </c>
      <c r="Z1650" s="1">
        <v>0</v>
      </c>
      <c r="AA1650" s="1">
        <v>0</v>
      </c>
      <c r="AB1650" s="1">
        <v>1.06618522069699</v>
      </c>
      <c r="AC1650" s="1">
        <v>0</v>
      </c>
      <c r="AD1650" s="1">
        <v>0</v>
      </c>
      <c r="AE1650" s="1">
        <v>0</v>
      </c>
      <c r="AF1650" s="1">
        <v>0</v>
      </c>
      <c r="AG1650" s="1">
        <v>0</v>
      </c>
      <c r="AH1650" s="1">
        <v>1</v>
      </c>
    </row>
    <row r="1651" spans="1:34" hidden="1" x14ac:dyDescent="0.35">
      <c r="A1651" s="1">
        <v>6400</v>
      </c>
      <c r="B1651" s="1">
        <v>88</v>
      </c>
      <c r="C1651" s="1">
        <v>1</v>
      </c>
      <c r="D1651" s="1">
        <v>1</v>
      </c>
      <c r="E1651" s="1">
        <v>1</v>
      </c>
      <c r="F1651" s="1">
        <v>20.380023141546801</v>
      </c>
      <c r="G1651" s="1">
        <v>1</v>
      </c>
      <c r="H1651" s="1">
        <v>1.0602136954875501</v>
      </c>
      <c r="I1651" s="1">
        <v>8.5085788523127608</v>
      </c>
      <c r="J1651" s="1">
        <v>6.0070216302700601</v>
      </c>
      <c r="K1651" s="1">
        <v>5.8431850642754997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100</v>
      </c>
      <c r="S1651" s="1">
        <v>69</v>
      </c>
      <c r="T1651" s="1">
        <v>233.06086316851699</v>
      </c>
      <c r="U1651" s="1">
        <v>195.951201188353</v>
      </c>
      <c r="V1651" s="1">
        <v>82.130014598163299</v>
      </c>
      <c r="W1651" s="1">
        <v>273.20204082884197</v>
      </c>
      <c r="X1651" s="1">
        <v>20.726708291699602</v>
      </c>
      <c r="Y1651" s="1">
        <v>9.1183155729901895</v>
      </c>
      <c r="Z1651" s="1">
        <v>0</v>
      </c>
      <c r="AA1651" s="1">
        <v>0</v>
      </c>
      <c r="AB1651" s="1">
        <v>8.2622189190675197</v>
      </c>
      <c r="AC1651" s="1">
        <v>0</v>
      </c>
      <c r="AD1651" s="1">
        <v>1</v>
      </c>
      <c r="AE1651" s="1">
        <v>0</v>
      </c>
      <c r="AF1651" s="1">
        <v>0</v>
      </c>
      <c r="AG1651" s="1">
        <v>0</v>
      </c>
      <c r="AH1651" s="1">
        <v>0</v>
      </c>
    </row>
    <row r="1652" spans="1:34" x14ac:dyDescent="0.35">
      <c r="A1652" s="1">
        <v>6401</v>
      </c>
      <c r="B1652" s="1">
        <v>66</v>
      </c>
      <c r="C1652" s="1">
        <v>1</v>
      </c>
      <c r="D1652" s="1">
        <v>2</v>
      </c>
      <c r="E1652" s="1">
        <v>1</v>
      </c>
      <c r="F1652" s="1">
        <v>36.602101684661903</v>
      </c>
      <c r="G1652" s="1">
        <v>1</v>
      </c>
      <c r="H1652" s="1">
        <v>2.0401010603389498</v>
      </c>
      <c r="I1652" s="1">
        <v>8.3366180918438495</v>
      </c>
      <c r="J1652" s="1">
        <v>7.9314158882487398</v>
      </c>
      <c r="K1652" s="1">
        <v>6.2704396552324804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128</v>
      </c>
      <c r="S1652" s="1">
        <v>99</v>
      </c>
      <c r="T1652" s="1">
        <v>251.33173281806299</v>
      </c>
      <c r="U1652" s="1">
        <v>152.82700322578299</v>
      </c>
      <c r="V1652" s="1">
        <v>49.752849561047199</v>
      </c>
      <c r="W1652" s="1">
        <v>101.3655757061</v>
      </c>
      <c r="X1652" s="1">
        <v>19.788489745838</v>
      </c>
      <c r="Y1652" s="1">
        <v>1.13271550015414</v>
      </c>
      <c r="Z1652" s="1">
        <v>1</v>
      </c>
      <c r="AA1652" s="1">
        <v>0</v>
      </c>
      <c r="AB1652" s="1">
        <v>1.4270067635063199</v>
      </c>
      <c r="AC1652" s="1">
        <v>0</v>
      </c>
      <c r="AD1652" s="1">
        <v>0</v>
      </c>
      <c r="AE1652" s="1">
        <v>0</v>
      </c>
      <c r="AF1652" s="1">
        <v>1</v>
      </c>
      <c r="AG1652" s="1">
        <v>0</v>
      </c>
      <c r="AH1652" s="1">
        <v>1</v>
      </c>
    </row>
    <row r="1653" spans="1:34" hidden="1" x14ac:dyDescent="0.35">
      <c r="A1653" s="1">
        <v>6402</v>
      </c>
      <c r="B1653" s="1">
        <v>61</v>
      </c>
      <c r="C1653" s="1">
        <v>0</v>
      </c>
      <c r="D1653" s="1">
        <v>1</v>
      </c>
      <c r="E1653" s="1">
        <v>0</v>
      </c>
      <c r="F1653" s="1">
        <v>19.2771755023835</v>
      </c>
      <c r="G1653" s="1">
        <v>0</v>
      </c>
      <c r="H1653" s="1">
        <v>4.4812023656747</v>
      </c>
      <c r="I1653" s="1">
        <v>6.7127423919536904</v>
      </c>
      <c r="J1653" s="1">
        <v>7.1147151391284096</v>
      </c>
      <c r="K1653" s="1">
        <v>4.3308675090974997</v>
      </c>
      <c r="L1653" s="1">
        <v>0</v>
      </c>
      <c r="M1653" s="1">
        <v>0</v>
      </c>
      <c r="N1653" s="1">
        <v>1</v>
      </c>
      <c r="O1653" s="1">
        <v>0</v>
      </c>
      <c r="P1653" s="1">
        <v>0</v>
      </c>
      <c r="Q1653" s="1">
        <v>0</v>
      </c>
      <c r="R1653" s="1">
        <v>173</v>
      </c>
      <c r="S1653" s="1">
        <v>114</v>
      </c>
      <c r="T1653" s="1">
        <v>193.802521895322</v>
      </c>
      <c r="U1653" s="1">
        <v>122.643347320589</v>
      </c>
      <c r="V1653" s="1">
        <v>95.619903179463293</v>
      </c>
      <c r="W1653" s="1">
        <v>83.559316471740303</v>
      </c>
      <c r="X1653" s="1">
        <v>10.832395372154</v>
      </c>
      <c r="Y1653" s="1">
        <v>8.0347144594386393</v>
      </c>
      <c r="Z1653" s="1">
        <v>0</v>
      </c>
      <c r="AA1653" s="1">
        <v>0</v>
      </c>
      <c r="AB1653" s="1">
        <v>1.9695516974546901</v>
      </c>
      <c r="AC1653" s="1">
        <v>0</v>
      </c>
      <c r="AD1653" s="1">
        <v>0</v>
      </c>
      <c r="AE1653" s="1">
        <v>0</v>
      </c>
      <c r="AF1653" s="1">
        <v>0</v>
      </c>
      <c r="AG1653" s="1">
        <v>0</v>
      </c>
      <c r="AH1653" s="1">
        <v>0</v>
      </c>
    </row>
    <row r="1654" spans="1:34" x14ac:dyDescent="0.35">
      <c r="A1654" s="1">
        <v>6403</v>
      </c>
      <c r="B1654" s="1">
        <v>66</v>
      </c>
      <c r="C1654" s="1">
        <v>1</v>
      </c>
      <c r="D1654" s="1">
        <v>0</v>
      </c>
      <c r="E1654" s="1">
        <v>1</v>
      </c>
      <c r="F1654" s="1">
        <v>22.1987480444303</v>
      </c>
      <c r="G1654" s="1">
        <v>0</v>
      </c>
      <c r="H1654" s="1">
        <v>3.6374182908988502</v>
      </c>
      <c r="I1654" s="1">
        <v>3.2860807543175099</v>
      </c>
      <c r="J1654" s="1">
        <v>6.7543901275776603</v>
      </c>
      <c r="K1654" s="1">
        <v>7.6554728544571899</v>
      </c>
      <c r="L1654" s="1">
        <v>0</v>
      </c>
      <c r="M1654" s="1">
        <v>0</v>
      </c>
      <c r="N1654" s="1">
        <v>0</v>
      </c>
      <c r="O1654" s="1">
        <v>1</v>
      </c>
      <c r="P1654" s="1">
        <v>0</v>
      </c>
      <c r="Q1654" s="1">
        <v>0</v>
      </c>
      <c r="R1654" s="1">
        <v>101</v>
      </c>
      <c r="S1654" s="1">
        <v>107</v>
      </c>
      <c r="T1654" s="1">
        <v>250.92266406894899</v>
      </c>
      <c r="U1654" s="1">
        <v>158.761644319531</v>
      </c>
      <c r="V1654" s="1">
        <v>89.318994760380406</v>
      </c>
      <c r="W1654" s="1">
        <v>213.67246227024799</v>
      </c>
      <c r="X1654" s="1">
        <v>17.957519456731699</v>
      </c>
      <c r="Y1654" s="1">
        <v>1.7587854376957199</v>
      </c>
      <c r="Z1654" s="1">
        <v>1</v>
      </c>
      <c r="AA1654" s="1">
        <v>0</v>
      </c>
      <c r="AB1654" s="1">
        <v>0.57386298665938895</v>
      </c>
      <c r="AC1654" s="1">
        <v>0</v>
      </c>
      <c r="AD1654" s="1">
        <v>0</v>
      </c>
      <c r="AE1654" s="1">
        <v>0</v>
      </c>
      <c r="AF1654" s="1">
        <v>0</v>
      </c>
      <c r="AG1654" s="1">
        <v>1</v>
      </c>
      <c r="AH1654" s="1">
        <v>1</v>
      </c>
    </row>
    <row r="1655" spans="1:34" hidden="1" x14ac:dyDescent="0.35">
      <c r="A1655" s="1">
        <v>6404</v>
      </c>
      <c r="B1655" s="1">
        <v>63</v>
      </c>
      <c r="C1655" s="1">
        <v>1</v>
      </c>
      <c r="D1655" s="1">
        <v>1</v>
      </c>
      <c r="E1655" s="1">
        <v>2</v>
      </c>
      <c r="F1655" s="1">
        <v>20.966850705254998</v>
      </c>
      <c r="G1655" s="1">
        <v>1</v>
      </c>
      <c r="H1655" s="1">
        <v>19.584923304404899</v>
      </c>
      <c r="I1655" s="1">
        <v>6.0661868006280404</v>
      </c>
      <c r="J1655" s="1">
        <v>3.37832821413906</v>
      </c>
      <c r="K1655" s="1">
        <v>4.2462756980969303</v>
      </c>
      <c r="L1655" s="1">
        <v>0</v>
      </c>
      <c r="M1655" s="1">
        <v>0</v>
      </c>
      <c r="N1655" s="1">
        <v>1</v>
      </c>
      <c r="O1655" s="1">
        <v>0</v>
      </c>
      <c r="P1655" s="1">
        <v>0</v>
      </c>
      <c r="Q1655" s="1">
        <v>0</v>
      </c>
      <c r="R1655" s="1">
        <v>103</v>
      </c>
      <c r="S1655" s="1">
        <v>119</v>
      </c>
      <c r="T1655" s="1">
        <v>209.78415838078701</v>
      </c>
      <c r="U1655" s="1">
        <v>188.18137500775401</v>
      </c>
      <c r="V1655" s="1">
        <v>53.0707027487489</v>
      </c>
      <c r="W1655" s="1">
        <v>305.42683833605997</v>
      </c>
      <c r="X1655" s="1">
        <v>20.379189931672201</v>
      </c>
      <c r="Y1655" s="1">
        <v>3.0904516565413598</v>
      </c>
      <c r="Z1655" s="1">
        <v>0</v>
      </c>
      <c r="AA1655" s="1">
        <v>0</v>
      </c>
      <c r="AB1655" s="1">
        <v>7.2437206510124499</v>
      </c>
      <c r="AC1655" s="1">
        <v>0</v>
      </c>
      <c r="AD1655" s="1">
        <v>0</v>
      </c>
      <c r="AE1655" s="1">
        <v>0</v>
      </c>
      <c r="AF1655" s="1">
        <v>0</v>
      </c>
      <c r="AG1655" s="1">
        <v>1</v>
      </c>
      <c r="AH1655" s="1">
        <v>0</v>
      </c>
    </row>
    <row r="1656" spans="1:34" x14ac:dyDescent="0.35">
      <c r="A1656" s="1">
        <v>6405</v>
      </c>
      <c r="B1656" s="1">
        <v>79</v>
      </c>
      <c r="C1656" s="1">
        <v>0</v>
      </c>
      <c r="D1656" s="1">
        <v>0</v>
      </c>
      <c r="E1656" s="1">
        <v>0</v>
      </c>
      <c r="F1656" s="1">
        <v>32.504569263346703</v>
      </c>
      <c r="G1656" s="1">
        <v>0</v>
      </c>
      <c r="H1656" s="1">
        <v>15.059938973925201</v>
      </c>
      <c r="I1656" s="1">
        <v>2.8618392991067001</v>
      </c>
      <c r="J1656" s="1">
        <v>7.8875003220808804</v>
      </c>
      <c r="K1656" s="1">
        <v>9.4899434377832197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108</v>
      </c>
      <c r="S1656" s="1">
        <v>74</v>
      </c>
      <c r="T1656" s="1">
        <v>192.10736219434699</v>
      </c>
      <c r="U1656" s="1">
        <v>53.593490686247598</v>
      </c>
      <c r="V1656" s="1">
        <v>24.3215613795706</v>
      </c>
      <c r="W1656" s="1">
        <v>315.31695197715601</v>
      </c>
      <c r="X1656" s="1">
        <v>17.7632796397459</v>
      </c>
      <c r="Y1656" s="1">
        <v>5.5991217934967104</v>
      </c>
      <c r="Z1656" s="1">
        <v>1</v>
      </c>
      <c r="AA1656" s="1">
        <v>0</v>
      </c>
      <c r="AB1656" s="1">
        <v>0.39947492023562398</v>
      </c>
      <c r="AC1656" s="1">
        <v>0</v>
      </c>
      <c r="AD1656" s="1">
        <v>0</v>
      </c>
      <c r="AE1656" s="1">
        <v>0</v>
      </c>
      <c r="AF1656" s="1">
        <v>0</v>
      </c>
      <c r="AG1656" s="1">
        <v>0</v>
      </c>
      <c r="AH1656" s="1">
        <v>1</v>
      </c>
    </row>
    <row r="1657" spans="1:34" hidden="1" x14ac:dyDescent="0.35">
      <c r="A1657" s="1">
        <v>6406</v>
      </c>
      <c r="B1657" s="1">
        <v>90</v>
      </c>
      <c r="C1657" s="1">
        <v>0</v>
      </c>
      <c r="D1657" s="1">
        <v>0</v>
      </c>
      <c r="E1657" s="1">
        <v>0</v>
      </c>
      <c r="F1657" s="1">
        <v>38.825047703921399</v>
      </c>
      <c r="G1657" s="1">
        <v>0</v>
      </c>
      <c r="H1657" s="1">
        <v>7.6099047317462096</v>
      </c>
      <c r="I1657" s="1">
        <v>1.97729863647447</v>
      </c>
      <c r="J1657" s="1">
        <v>1.7763823577473301</v>
      </c>
      <c r="K1657" s="1">
        <v>8.5568314931060794</v>
      </c>
      <c r="L1657" s="1">
        <v>1</v>
      </c>
      <c r="M1657" s="1">
        <v>0</v>
      </c>
      <c r="N1657" s="1">
        <v>0</v>
      </c>
      <c r="O1657" s="1">
        <v>0</v>
      </c>
      <c r="P1657" s="1">
        <v>0</v>
      </c>
      <c r="Q1657" s="1">
        <v>1</v>
      </c>
      <c r="R1657" s="1">
        <v>112</v>
      </c>
      <c r="S1657" s="1">
        <v>115</v>
      </c>
      <c r="T1657" s="1">
        <v>215.43671531232201</v>
      </c>
      <c r="U1657" s="1">
        <v>182.11711801049</v>
      </c>
      <c r="V1657" s="1">
        <v>57.085762758532503</v>
      </c>
      <c r="W1657" s="1">
        <v>194.173499723145</v>
      </c>
      <c r="X1657" s="1">
        <v>4.0862089221499396</v>
      </c>
      <c r="Y1657" s="1">
        <v>6.5412122424630601</v>
      </c>
      <c r="Z1657" s="1">
        <v>0</v>
      </c>
      <c r="AA1657" s="1">
        <v>1</v>
      </c>
      <c r="AB1657" s="1">
        <v>5.8419254358390402</v>
      </c>
      <c r="AC1657" s="1">
        <v>0</v>
      </c>
      <c r="AD1657" s="1">
        <v>0</v>
      </c>
      <c r="AE1657" s="1">
        <v>0</v>
      </c>
      <c r="AF1657" s="1">
        <v>0</v>
      </c>
      <c r="AG1657" s="1">
        <v>0</v>
      </c>
      <c r="AH1657" s="1">
        <v>0</v>
      </c>
    </row>
    <row r="1658" spans="1:34" x14ac:dyDescent="0.35">
      <c r="A1658" s="1">
        <v>6407</v>
      </c>
      <c r="B1658" s="1">
        <v>80</v>
      </c>
      <c r="C1658" s="1">
        <v>0</v>
      </c>
      <c r="D1658" s="1">
        <v>0</v>
      </c>
      <c r="E1658" s="1">
        <v>1</v>
      </c>
      <c r="F1658" s="1">
        <v>34.802944009482097</v>
      </c>
      <c r="G1658" s="1">
        <v>0</v>
      </c>
      <c r="H1658" s="1">
        <v>3.7816598280924199</v>
      </c>
      <c r="I1658" s="1">
        <v>5.8973724002462999</v>
      </c>
      <c r="J1658" s="1">
        <v>4.9517437377289504</v>
      </c>
      <c r="K1658" s="1">
        <v>4.34251173687188</v>
      </c>
      <c r="L1658" s="1">
        <v>1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104</v>
      </c>
      <c r="S1658" s="1">
        <v>95</v>
      </c>
      <c r="T1658" s="1">
        <v>172.009106261189</v>
      </c>
      <c r="U1658" s="1">
        <v>143.70917549161399</v>
      </c>
      <c r="V1658" s="1">
        <v>66.400976652603106</v>
      </c>
      <c r="W1658" s="1">
        <v>272.60652346523</v>
      </c>
      <c r="X1658" s="1">
        <v>16.924274704746502</v>
      </c>
      <c r="Y1658" s="1">
        <v>0.98075656339030504</v>
      </c>
      <c r="Z1658" s="1">
        <v>1</v>
      </c>
      <c r="AA1658" s="1">
        <v>0</v>
      </c>
      <c r="AB1658" s="1">
        <v>5.1162125761053998</v>
      </c>
      <c r="AC1658" s="1">
        <v>0</v>
      </c>
      <c r="AD1658" s="1">
        <v>0</v>
      </c>
      <c r="AE1658" s="1">
        <v>0</v>
      </c>
      <c r="AF1658" s="1">
        <v>0</v>
      </c>
      <c r="AG1658" s="1">
        <v>1</v>
      </c>
      <c r="AH1658" s="1">
        <v>1</v>
      </c>
    </row>
    <row r="1659" spans="1:34" hidden="1" x14ac:dyDescent="0.35">
      <c r="A1659" s="1">
        <v>6408</v>
      </c>
      <c r="B1659" s="1">
        <v>67</v>
      </c>
      <c r="C1659" s="1">
        <v>0</v>
      </c>
      <c r="D1659" s="1">
        <v>0</v>
      </c>
      <c r="E1659" s="1">
        <v>0</v>
      </c>
      <c r="F1659" s="1">
        <v>29.270476782836301</v>
      </c>
      <c r="G1659" s="1">
        <v>0</v>
      </c>
      <c r="H1659" s="1">
        <v>0.86008253062469897</v>
      </c>
      <c r="I1659" s="1">
        <v>0.50386990633735895</v>
      </c>
      <c r="J1659" s="1">
        <v>3.0360892129916901</v>
      </c>
      <c r="K1659" s="1">
        <v>6.8896458547290296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1</v>
      </c>
      <c r="R1659" s="1">
        <v>139</v>
      </c>
      <c r="S1659" s="1">
        <v>72</v>
      </c>
      <c r="T1659" s="1">
        <v>293.27932911290702</v>
      </c>
      <c r="U1659" s="1">
        <v>182.62973579048699</v>
      </c>
      <c r="V1659" s="1">
        <v>89.797862480088497</v>
      </c>
      <c r="W1659" s="1">
        <v>113.805405980545</v>
      </c>
      <c r="X1659" s="1">
        <v>24.810314989803398</v>
      </c>
      <c r="Y1659" s="1">
        <v>2.1822774860391001</v>
      </c>
      <c r="Z1659" s="1">
        <v>0</v>
      </c>
      <c r="AA1659" s="1">
        <v>0</v>
      </c>
      <c r="AB1659" s="1">
        <v>6.3787649829099902</v>
      </c>
      <c r="AC1659" s="1">
        <v>0</v>
      </c>
      <c r="AD1659" s="1">
        <v>0</v>
      </c>
      <c r="AE1659" s="1">
        <v>0</v>
      </c>
      <c r="AF1659" s="1">
        <v>0</v>
      </c>
      <c r="AG1659" s="1">
        <v>1</v>
      </c>
      <c r="AH1659" s="1">
        <v>0</v>
      </c>
    </row>
    <row r="1660" spans="1:34" hidden="1" x14ac:dyDescent="0.35">
      <c r="A1660" s="1">
        <v>6409</v>
      </c>
      <c r="B1660" s="1">
        <v>77</v>
      </c>
      <c r="C1660" s="1">
        <v>0</v>
      </c>
      <c r="D1660" s="1">
        <v>1</v>
      </c>
      <c r="E1660" s="1">
        <v>1</v>
      </c>
      <c r="F1660" s="1">
        <v>32.183472051001601</v>
      </c>
      <c r="G1660" s="1">
        <v>0</v>
      </c>
      <c r="H1660" s="1">
        <v>3.8044502712128301</v>
      </c>
      <c r="I1660" s="1">
        <v>2.9205813816921702</v>
      </c>
      <c r="J1660" s="1">
        <v>8.6011885849601697</v>
      </c>
      <c r="K1660" s="1">
        <v>9.3085663284974398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1</v>
      </c>
      <c r="R1660" s="1">
        <v>136</v>
      </c>
      <c r="S1660" s="1">
        <v>64</v>
      </c>
      <c r="T1660" s="1">
        <v>296.38480031124902</v>
      </c>
      <c r="U1660" s="1">
        <v>187.78527551352599</v>
      </c>
      <c r="V1660" s="1">
        <v>65.195331118721896</v>
      </c>
      <c r="W1660" s="1">
        <v>193.45865030225301</v>
      </c>
      <c r="X1660" s="1">
        <v>9.0114628482540198</v>
      </c>
      <c r="Y1660" s="1">
        <v>5.7871781253488104</v>
      </c>
      <c r="Z1660" s="1">
        <v>0</v>
      </c>
      <c r="AA1660" s="1">
        <v>0</v>
      </c>
      <c r="AB1660" s="1">
        <v>0.239937803318575</v>
      </c>
      <c r="AC1660" s="1">
        <v>1</v>
      </c>
      <c r="AD1660" s="1">
        <v>0</v>
      </c>
      <c r="AE1660" s="1">
        <v>0</v>
      </c>
      <c r="AF1660" s="1">
        <v>0</v>
      </c>
      <c r="AG1660" s="1">
        <v>1</v>
      </c>
      <c r="AH1660" s="1">
        <v>0</v>
      </c>
    </row>
    <row r="1661" spans="1:34" hidden="1" x14ac:dyDescent="0.35">
      <c r="A1661" s="1">
        <v>6410</v>
      </c>
      <c r="B1661" s="1">
        <v>71</v>
      </c>
      <c r="C1661" s="1">
        <v>0</v>
      </c>
      <c r="D1661" s="1">
        <v>0</v>
      </c>
      <c r="E1661" s="1">
        <v>1</v>
      </c>
      <c r="F1661" s="1">
        <v>19.355125562437401</v>
      </c>
      <c r="G1661" s="1">
        <v>0</v>
      </c>
      <c r="H1661" s="1">
        <v>4.3326771199885599</v>
      </c>
      <c r="I1661" s="1">
        <v>7.5975088073604997</v>
      </c>
      <c r="J1661" s="1">
        <v>3.9775491694829102</v>
      </c>
      <c r="K1661" s="1">
        <v>6.9068177544362799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160</v>
      </c>
      <c r="S1661" s="1">
        <v>113</v>
      </c>
      <c r="T1661" s="1">
        <v>276.82617392361499</v>
      </c>
      <c r="U1661" s="1">
        <v>159.46519951058499</v>
      </c>
      <c r="V1661" s="1">
        <v>84.706194271927004</v>
      </c>
      <c r="W1661" s="1">
        <v>163.09745954786999</v>
      </c>
      <c r="X1661" s="1">
        <v>25.080050058749102</v>
      </c>
      <c r="Y1661" s="1">
        <v>1.7971744899083699</v>
      </c>
      <c r="Z1661" s="1">
        <v>1</v>
      </c>
      <c r="AA1661" s="1">
        <v>0</v>
      </c>
      <c r="AB1661" s="1">
        <v>7.0175434821910097</v>
      </c>
      <c r="AC1661" s="1">
        <v>0</v>
      </c>
      <c r="AD1661" s="1">
        <v>0</v>
      </c>
      <c r="AE1661" s="1">
        <v>0</v>
      </c>
      <c r="AF1661" s="1">
        <v>1</v>
      </c>
      <c r="AG1661" s="1">
        <v>0</v>
      </c>
      <c r="AH1661" s="1">
        <v>0</v>
      </c>
    </row>
    <row r="1662" spans="1:34" hidden="1" x14ac:dyDescent="0.35">
      <c r="A1662" s="1">
        <v>6411</v>
      </c>
      <c r="B1662" s="1">
        <v>73</v>
      </c>
      <c r="C1662" s="1">
        <v>0</v>
      </c>
      <c r="D1662" s="1">
        <v>0</v>
      </c>
      <c r="E1662" s="1">
        <v>3</v>
      </c>
      <c r="F1662" s="1">
        <v>34.854806149236602</v>
      </c>
      <c r="G1662" s="1">
        <v>0</v>
      </c>
      <c r="H1662" s="1">
        <v>0.85386441509835898</v>
      </c>
      <c r="I1662" s="1">
        <v>7.8050674935705198</v>
      </c>
      <c r="J1662" s="1">
        <v>3.0429849638542201</v>
      </c>
      <c r="K1662" s="1">
        <v>9.5569091015459193</v>
      </c>
      <c r="L1662" s="1">
        <v>0</v>
      </c>
      <c r="M1662" s="1">
        <v>0</v>
      </c>
      <c r="N1662" s="1">
        <v>1</v>
      </c>
      <c r="O1662" s="1">
        <v>0</v>
      </c>
      <c r="P1662" s="1">
        <v>0</v>
      </c>
      <c r="Q1662" s="1">
        <v>0</v>
      </c>
      <c r="R1662" s="1">
        <v>154</v>
      </c>
      <c r="S1662" s="1">
        <v>100</v>
      </c>
      <c r="T1662" s="1">
        <v>240.28092697183101</v>
      </c>
      <c r="U1662" s="1">
        <v>187.25611716027399</v>
      </c>
      <c r="V1662" s="1">
        <v>73.763613599022094</v>
      </c>
      <c r="W1662" s="1">
        <v>129.844056535855</v>
      </c>
      <c r="X1662" s="1">
        <v>5.9289663583755301</v>
      </c>
      <c r="Y1662" s="1">
        <v>4.7665938794628602</v>
      </c>
      <c r="Z1662" s="1">
        <v>0</v>
      </c>
      <c r="AA1662" s="1">
        <v>0</v>
      </c>
      <c r="AB1662" s="1">
        <v>7.8302521775714897</v>
      </c>
      <c r="AC1662" s="1">
        <v>0</v>
      </c>
      <c r="AD1662" s="1">
        <v>0</v>
      </c>
      <c r="AE1662" s="1">
        <v>0</v>
      </c>
      <c r="AF1662" s="1">
        <v>0</v>
      </c>
      <c r="AG1662" s="1">
        <v>0</v>
      </c>
      <c r="AH1662" s="1">
        <v>0</v>
      </c>
    </row>
    <row r="1663" spans="1:34" hidden="1" x14ac:dyDescent="0.35">
      <c r="A1663" s="1">
        <v>6412</v>
      </c>
      <c r="B1663" s="1">
        <v>77</v>
      </c>
      <c r="C1663" s="1">
        <v>0</v>
      </c>
      <c r="D1663" s="1">
        <v>0</v>
      </c>
      <c r="E1663" s="1">
        <v>3</v>
      </c>
      <c r="F1663" s="1">
        <v>15.2291708315057</v>
      </c>
      <c r="G1663" s="1">
        <v>0</v>
      </c>
      <c r="H1663" s="1">
        <v>13.135910052741</v>
      </c>
      <c r="I1663" s="1">
        <v>9.2143869406588106</v>
      </c>
      <c r="J1663" s="1">
        <v>7.0666687441479201</v>
      </c>
      <c r="K1663" s="1">
        <v>9.9562518236282198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151</v>
      </c>
      <c r="S1663" s="1">
        <v>115</v>
      </c>
      <c r="T1663" s="1">
        <v>171.79836624261901</v>
      </c>
      <c r="U1663" s="1">
        <v>143.958477516785</v>
      </c>
      <c r="V1663" s="1">
        <v>49.593888276477699</v>
      </c>
      <c r="W1663" s="1">
        <v>204.81562077677299</v>
      </c>
      <c r="X1663" s="1">
        <v>22.096496144696399</v>
      </c>
      <c r="Y1663" s="1">
        <v>0.25513990827781002</v>
      </c>
      <c r="Z1663" s="1">
        <v>0</v>
      </c>
      <c r="AA1663" s="1">
        <v>0</v>
      </c>
      <c r="AB1663" s="1">
        <v>7.11558833736688</v>
      </c>
      <c r="AC1663" s="1">
        <v>0</v>
      </c>
      <c r="AD1663" s="1">
        <v>1</v>
      </c>
      <c r="AE1663" s="1">
        <v>0</v>
      </c>
      <c r="AF1663" s="1">
        <v>0</v>
      </c>
      <c r="AG1663" s="1">
        <v>0</v>
      </c>
      <c r="AH1663" s="1">
        <v>0</v>
      </c>
    </row>
    <row r="1664" spans="1:34" hidden="1" x14ac:dyDescent="0.35">
      <c r="A1664" s="1">
        <v>6413</v>
      </c>
      <c r="B1664" s="1">
        <v>68</v>
      </c>
      <c r="C1664" s="1">
        <v>0</v>
      </c>
      <c r="D1664" s="1">
        <v>3</v>
      </c>
      <c r="E1664" s="1">
        <v>1</v>
      </c>
      <c r="F1664" s="1">
        <v>15.646247298212201</v>
      </c>
      <c r="G1664" s="1">
        <v>1</v>
      </c>
      <c r="H1664" s="1">
        <v>7.9565333185757598</v>
      </c>
      <c r="I1664" s="1">
        <v>8.3811495802486995</v>
      </c>
      <c r="J1664" s="1">
        <v>2.0938528244313299</v>
      </c>
      <c r="K1664" s="1">
        <v>5.4267632308535703</v>
      </c>
      <c r="L1664" s="1">
        <v>0</v>
      </c>
      <c r="M1664" s="1">
        <v>0</v>
      </c>
      <c r="N1664" s="1">
        <v>0</v>
      </c>
      <c r="O1664" s="1">
        <v>1</v>
      </c>
      <c r="P1664" s="1">
        <v>0</v>
      </c>
      <c r="Q1664" s="1">
        <v>0</v>
      </c>
      <c r="R1664" s="1">
        <v>173</v>
      </c>
      <c r="S1664" s="1">
        <v>82</v>
      </c>
      <c r="T1664" s="1">
        <v>226.00085378693001</v>
      </c>
      <c r="U1664" s="1">
        <v>92.748585129113906</v>
      </c>
      <c r="V1664" s="1">
        <v>41.060420971474301</v>
      </c>
      <c r="W1664" s="1">
        <v>196.29641172407699</v>
      </c>
      <c r="X1664" s="1">
        <v>25.721035639032301</v>
      </c>
      <c r="Y1664" s="1">
        <v>4.4862116493763704</v>
      </c>
      <c r="Z1664" s="1">
        <v>0</v>
      </c>
      <c r="AA1664" s="1">
        <v>0</v>
      </c>
      <c r="AB1664" s="1">
        <v>1.6542149150030001</v>
      </c>
      <c r="AC1664" s="1">
        <v>0</v>
      </c>
      <c r="AD1664" s="1">
        <v>1</v>
      </c>
      <c r="AE1664" s="1">
        <v>0</v>
      </c>
      <c r="AF1664" s="1">
        <v>0</v>
      </c>
      <c r="AG1664" s="1">
        <v>0</v>
      </c>
      <c r="AH1664" s="1">
        <v>0</v>
      </c>
    </row>
    <row r="1665" spans="1:34" hidden="1" x14ac:dyDescent="0.35">
      <c r="A1665" s="1">
        <v>6414</v>
      </c>
      <c r="B1665" s="1">
        <v>78</v>
      </c>
      <c r="C1665" s="1">
        <v>1</v>
      </c>
      <c r="D1665" s="1">
        <v>1</v>
      </c>
      <c r="E1665" s="1">
        <v>1</v>
      </c>
      <c r="F1665" s="1">
        <v>35.6432898523353</v>
      </c>
      <c r="G1665" s="1">
        <v>1</v>
      </c>
      <c r="H1665" s="1">
        <v>13.246407325113401</v>
      </c>
      <c r="I1665" s="1">
        <v>3.21968266524097</v>
      </c>
      <c r="J1665" s="1">
        <v>4.3171868853768904</v>
      </c>
      <c r="K1665" s="1">
        <v>5.64132570147195</v>
      </c>
      <c r="L1665" s="1">
        <v>0</v>
      </c>
      <c r="M1665" s="1">
        <v>0</v>
      </c>
      <c r="N1665" s="1">
        <v>0</v>
      </c>
      <c r="O1665" s="1">
        <v>1</v>
      </c>
      <c r="P1665" s="1">
        <v>0</v>
      </c>
      <c r="Q1665" s="1">
        <v>0</v>
      </c>
      <c r="R1665" s="1">
        <v>106</v>
      </c>
      <c r="S1665" s="1">
        <v>69</v>
      </c>
      <c r="T1665" s="1">
        <v>278.047376013232</v>
      </c>
      <c r="U1665" s="1">
        <v>64.439594233622103</v>
      </c>
      <c r="V1665" s="1">
        <v>37.255157004870298</v>
      </c>
      <c r="W1665" s="1">
        <v>284.13501826201099</v>
      </c>
      <c r="X1665" s="1">
        <v>25.818024209625001</v>
      </c>
      <c r="Y1665" s="1">
        <v>5.9440112306260096</v>
      </c>
      <c r="Z1665" s="1">
        <v>0</v>
      </c>
      <c r="AA1665" s="1">
        <v>0</v>
      </c>
      <c r="AB1665" s="1">
        <v>8.7333240438842594</v>
      </c>
      <c r="AC1665" s="1">
        <v>1</v>
      </c>
      <c r="AD1665" s="1">
        <v>0</v>
      </c>
      <c r="AE1665" s="1">
        <v>0</v>
      </c>
      <c r="AF1665" s="1">
        <v>0</v>
      </c>
      <c r="AG1665" s="1">
        <v>0</v>
      </c>
      <c r="AH1665" s="1">
        <v>0</v>
      </c>
    </row>
    <row r="1666" spans="1:34" hidden="1" x14ac:dyDescent="0.35">
      <c r="A1666" s="1">
        <v>6415</v>
      </c>
      <c r="B1666" s="1">
        <v>71</v>
      </c>
      <c r="C1666" s="1">
        <v>1</v>
      </c>
      <c r="D1666" s="1">
        <v>1</v>
      </c>
      <c r="E1666" s="1">
        <v>1</v>
      </c>
      <c r="F1666" s="1">
        <v>22.935001025847999</v>
      </c>
      <c r="G1666" s="1">
        <v>0</v>
      </c>
      <c r="H1666" s="1">
        <v>7.88569564884643</v>
      </c>
      <c r="I1666" s="1">
        <v>3.8443467706174101</v>
      </c>
      <c r="J1666" s="1">
        <v>1.7978455181008399</v>
      </c>
      <c r="K1666" s="1">
        <v>9.3841406333462007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125</v>
      </c>
      <c r="S1666" s="1">
        <v>118</v>
      </c>
      <c r="T1666" s="1">
        <v>176.61150047922999</v>
      </c>
      <c r="U1666" s="1">
        <v>134.438600383764</v>
      </c>
      <c r="V1666" s="1">
        <v>41.567583673002702</v>
      </c>
      <c r="W1666" s="1">
        <v>226.10299820591899</v>
      </c>
      <c r="X1666" s="1">
        <v>9.3713761315113597</v>
      </c>
      <c r="Y1666" s="1">
        <v>9.6277726406482493</v>
      </c>
      <c r="Z1666" s="1">
        <v>1</v>
      </c>
      <c r="AA1666" s="1">
        <v>0</v>
      </c>
      <c r="AB1666" s="1">
        <v>8.0582274837818293</v>
      </c>
      <c r="AC1666" s="1">
        <v>0</v>
      </c>
      <c r="AD1666" s="1">
        <v>0</v>
      </c>
      <c r="AE1666" s="1">
        <v>0</v>
      </c>
      <c r="AF1666" s="1">
        <v>0</v>
      </c>
      <c r="AG1666" s="1">
        <v>0</v>
      </c>
      <c r="AH1666" s="1">
        <v>0</v>
      </c>
    </row>
    <row r="1667" spans="1:34" hidden="1" x14ac:dyDescent="0.35">
      <c r="A1667" s="1">
        <v>6416</v>
      </c>
      <c r="B1667" s="1">
        <v>63</v>
      </c>
      <c r="C1667" s="1">
        <v>0</v>
      </c>
      <c r="D1667" s="1">
        <v>0</v>
      </c>
      <c r="E1667" s="1">
        <v>3</v>
      </c>
      <c r="F1667" s="1">
        <v>39.964860741122202</v>
      </c>
      <c r="G1667" s="1">
        <v>0</v>
      </c>
      <c r="H1667" s="1">
        <v>13.588099853829799</v>
      </c>
      <c r="I1667" s="1">
        <v>3.2419170154110999</v>
      </c>
      <c r="J1667" s="1">
        <v>3.5252950686592799</v>
      </c>
      <c r="K1667" s="1">
        <v>5.0642517596879202</v>
      </c>
      <c r="L1667" s="1">
        <v>1</v>
      </c>
      <c r="M1667" s="1">
        <v>1</v>
      </c>
      <c r="N1667" s="1">
        <v>0</v>
      </c>
      <c r="O1667" s="1">
        <v>0</v>
      </c>
      <c r="P1667" s="1">
        <v>0</v>
      </c>
      <c r="Q1667" s="1">
        <v>0</v>
      </c>
      <c r="R1667" s="1">
        <v>133</v>
      </c>
      <c r="S1667" s="1">
        <v>68</v>
      </c>
      <c r="T1667" s="1">
        <v>157.69524376574401</v>
      </c>
      <c r="U1667" s="1">
        <v>195.64188088282799</v>
      </c>
      <c r="V1667" s="1">
        <v>42.986573035129901</v>
      </c>
      <c r="W1667" s="1">
        <v>115.940186655812</v>
      </c>
      <c r="X1667" s="1">
        <v>28.854515953349001</v>
      </c>
      <c r="Y1667" s="1">
        <v>9.0895898370324496E-2</v>
      </c>
      <c r="Z1667" s="1">
        <v>0</v>
      </c>
      <c r="AA1667" s="1">
        <v>0</v>
      </c>
      <c r="AB1667" s="1">
        <v>9.1416286055772407</v>
      </c>
      <c r="AC1667" s="1">
        <v>0</v>
      </c>
      <c r="AD1667" s="1">
        <v>0</v>
      </c>
      <c r="AE1667" s="1">
        <v>0</v>
      </c>
      <c r="AF1667" s="1">
        <v>0</v>
      </c>
      <c r="AG1667" s="1">
        <v>0</v>
      </c>
      <c r="AH1667" s="1">
        <v>0</v>
      </c>
    </row>
    <row r="1668" spans="1:34" hidden="1" x14ac:dyDescent="0.35">
      <c r="A1668" s="1">
        <v>6417</v>
      </c>
      <c r="B1668" s="1">
        <v>63</v>
      </c>
      <c r="C1668" s="1">
        <v>1</v>
      </c>
      <c r="D1668" s="1">
        <v>0</v>
      </c>
      <c r="E1668" s="1">
        <v>3</v>
      </c>
      <c r="F1668" s="1">
        <v>26.411808579246699</v>
      </c>
      <c r="G1668" s="1">
        <v>0</v>
      </c>
      <c r="H1668" s="1">
        <v>8.2256461722817402</v>
      </c>
      <c r="I1668" s="1">
        <v>5.8768800778738797</v>
      </c>
      <c r="J1668" s="1">
        <v>0.28037605952361799</v>
      </c>
      <c r="K1668" s="1">
        <v>9.32620399108235</v>
      </c>
      <c r="L1668" s="1">
        <v>0</v>
      </c>
      <c r="M1668" s="1">
        <v>0</v>
      </c>
      <c r="N1668" s="1">
        <v>1</v>
      </c>
      <c r="O1668" s="1">
        <v>0</v>
      </c>
      <c r="P1668" s="1">
        <v>0</v>
      </c>
      <c r="Q1668" s="1">
        <v>0</v>
      </c>
      <c r="R1668" s="1">
        <v>108</v>
      </c>
      <c r="S1668" s="1">
        <v>113</v>
      </c>
      <c r="T1668" s="1">
        <v>292.23414426037903</v>
      </c>
      <c r="U1668" s="1">
        <v>165.40618166467701</v>
      </c>
      <c r="V1668" s="1">
        <v>45.863042364493303</v>
      </c>
      <c r="W1668" s="1">
        <v>393.73752157861998</v>
      </c>
      <c r="X1668" s="1">
        <v>24.3583185394669</v>
      </c>
      <c r="Y1668" s="1">
        <v>2.13562484308838</v>
      </c>
      <c r="Z1668" s="1">
        <v>1</v>
      </c>
      <c r="AA1668" s="1">
        <v>0</v>
      </c>
      <c r="AB1668" s="1">
        <v>5.3262610313333898</v>
      </c>
      <c r="AC1668" s="1">
        <v>1</v>
      </c>
      <c r="AD1668" s="1">
        <v>0</v>
      </c>
      <c r="AE1668" s="1">
        <v>0</v>
      </c>
      <c r="AF1668" s="1">
        <v>0</v>
      </c>
      <c r="AG1668" s="1">
        <v>0</v>
      </c>
      <c r="AH1668" s="1">
        <v>0</v>
      </c>
    </row>
    <row r="1669" spans="1:34" hidden="1" x14ac:dyDescent="0.35">
      <c r="A1669" s="1">
        <v>6418</v>
      </c>
      <c r="B1669" s="1">
        <v>67</v>
      </c>
      <c r="C1669" s="1">
        <v>1</v>
      </c>
      <c r="D1669" s="1">
        <v>0</v>
      </c>
      <c r="E1669" s="1">
        <v>1</v>
      </c>
      <c r="F1669" s="1">
        <v>29.337619184643401</v>
      </c>
      <c r="G1669" s="1">
        <v>0</v>
      </c>
      <c r="H1669" s="1">
        <v>8.0463381245865495</v>
      </c>
      <c r="I1669" s="1">
        <v>4.1795671063442104</v>
      </c>
      <c r="J1669" s="1">
        <v>0.62465079801952905</v>
      </c>
      <c r="K1669" s="1">
        <v>5.6423389002608904</v>
      </c>
      <c r="L1669" s="1">
        <v>1</v>
      </c>
      <c r="M1669" s="1">
        <v>0</v>
      </c>
      <c r="N1669" s="1">
        <v>1</v>
      </c>
      <c r="O1669" s="1">
        <v>0</v>
      </c>
      <c r="P1669" s="1">
        <v>0</v>
      </c>
      <c r="Q1669" s="1">
        <v>0</v>
      </c>
      <c r="R1669" s="1">
        <v>172</v>
      </c>
      <c r="S1669" s="1">
        <v>64</v>
      </c>
      <c r="T1669" s="1">
        <v>267.85957073943302</v>
      </c>
      <c r="U1669" s="1">
        <v>165.988832973808</v>
      </c>
      <c r="V1669" s="1">
        <v>52.854520386638796</v>
      </c>
      <c r="W1669" s="1">
        <v>169.455872049996</v>
      </c>
      <c r="X1669" s="1">
        <v>3.11737634548839</v>
      </c>
      <c r="Y1669" s="1">
        <v>6.2864798671861699</v>
      </c>
      <c r="Z1669" s="1">
        <v>0</v>
      </c>
      <c r="AA1669" s="1">
        <v>0</v>
      </c>
      <c r="AB1669" s="1">
        <v>8.2929644267808609</v>
      </c>
      <c r="AC1669" s="1">
        <v>0</v>
      </c>
      <c r="AD1669" s="1">
        <v>0</v>
      </c>
      <c r="AE1669" s="1">
        <v>0</v>
      </c>
      <c r="AF1669" s="1">
        <v>0</v>
      </c>
      <c r="AG1669" s="1">
        <v>1</v>
      </c>
      <c r="AH1669" s="1">
        <v>0</v>
      </c>
    </row>
    <row r="1670" spans="1:34" hidden="1" x14ac:dyDescent="0.35">
      <c r="A1670" s="1">
        <v>6419</v>
      </c>
      <c r="B1670" s="1">
        <v>64</v>
      </c>
      <c r="C1670" s="1">
        <v>0</v>
      </c>
      <c r="D1670" s="1">
        <v>0</v>
      </c>
      <c r="E1670" s="1">
        <v>1</v>
      </c>
      <c r="F1670" s="1">
        <v>15.574010402267</v>
      </c>
      <c r="G1670" s="1">
        <v>1</v>
      </c>
      <c r="H1670" s="1">
        <v>13.2751821714704</v>
      </c>
      <c r="I1670" s="1">
        <v>6.6957734846754704</v>
      </c>
      <c r="J1670" s="1">
        <v>7.2408016311696599</v>
      </c>
      <c r="K1670" s="1">
        <v>8.3920620960279209</v>
      </c>
      <c r="L1670" s="1">
        <v>0</v>
      </c>
      <c r="M1670" s="1">
        <v>0</v>
      </c>
      <c r="N1670" s="1">
        <v>0</v>
      </c>
      <c r="O1670" s="1">
        <v>1</v>
      </c>
      <c r="P1670" s="1">
        <v>0</v>
      </c>
      <c r="Q1670" s="1">
        <v>0</v>
      </c>
      <c r="R1670" s="1">
        <v>137</v>
      </c>
      <c r="S1670" s="1">
        <v>109</v>
      </c>
      <c r="T1670" s="1">
        <v>239.033979107486</v>
      </c>
      <c r="U1670" s="1">
        <v>99.735324968864205</v>
      </c>
      <c r="V1670" s="1">
        <v>40.562961219074602</v>
      </c>
      <c r="W1670" s="1">
        <v>117.04687340258</v>
      </c>
      <c r="X1670" s="1">
        <v>4.7254573123312396</v>
      </c>
      <c r="Y1670" s="1">
        <v>3.0040963309218101</v>
      </c>
      <c r="Z1670" s="1">
        <v>0</v>
      </c>
      <c r="AA1670" s="1">
        <v>0</v>
      </c>
      <c r="AB1670" s="1">
        <v>5.1284971088003299</v>
      </c>
      <c r="AC1670" s="1">
        <v>0</v>
      </c>
      <c r="AD1670" s="1">
        <v>0</v>
      </c>
      <c r="AE1670" s="1">
        <v>0</v>
      </c>
      <c r="AF1670" s="1">
        <v>1</v>
      </c>
      <c r="AG1670" s="1">
        <v>0</v>
      </c>
      <c r="AH1670" s="1">
        <v>0</v>
      </c>
    </row>
    <row r="1671" spans="1:34" x14ac:dyDescent="0.35">
      <c r="A1671" s="1">
        <v>6420</v>
      </c>
      <c r="B1671" s="1">
        <v>62</v>
      </c>
      <c r="C1671" s="1">
        <v>0</v>
      </c>
      <c r="D1671" s="1">
        <v>0</v>
      </c>
      <c r="E1671" s="1">
        <v>2</v>
      </c>
      <c r="F1671" s="1">
        <v>23.355254758026302</v>
      </c>
      <c r="G1671" s="1">
        <v>0</v>
      </c>
      <c r="H1671" s="1">
        <v>19.155484681722299</v>
      </c>
      <c r="I1671" s="1">
        <v>2.2150584276737999</v>
      </c>
      <c r="J1671" s="1">
        <v>1.7288161374239599</v>
      </c>
      <c r="K1671" s="1">
        <v>7.7650233143373999</v>
      </c>
      <c r="L1671" s="1">
        <v>1</v>
      </c>
      <c r="M1671" s="1">
        <v>0</v>
      </c>
      <c r="N1671" s="1">
        <v>0</v>
      </c>
      <c r="O1671" s="1">
        <v>1</v>
      </c>
      <c r="P1671" s="1">
        <v>0</v>
      </c>
      <c r="Q1671" s="1">
        <v>0</v>
      </c>
      <c r="R1671" s="1">
        <v>93</v>
      </c>
      <c r="S1671" s="1">
        <v>105</v>
      </c>
      <c r="T1671" s="1">
        <v>278.90967064007702</v>
      </c>
      <c r="U1671" s="1">
        <v>186.18141932440301</v>
      </c>
      <c r="V1671" s="1">
        <v>76.4741648898638</v>
      </c>
      <c r="W1671" s="1">
        <v>386.41458401301998</v>
      </c>
      <c r="X1671" s="1">
        <v>19.527874138074001</v>
      </c>
      <c r="Y1671" s="1">
        <v>5.5113166526081203</v>
      </c>
      <c r="Z1671" s="1">
        <v>0</v>
      </c>
      <c r="AA1671" s="1">
        <v>1</v>
      </c>
      <c r="AB1671" s="1">
        <v>4.0598008083814401</v>
      </c>
      <c r="AC1671" s="1">
        <v>0</v>
      </c>
      <c r="AD1671" s="1">
        <v>0</v>
      </c>
      <c r="AE1671" s="1">
        <v>0</v>
      </c>
      <c r="AF1671" s="1">
        <v>0</v>
      </c>
      <c r="AG1671" s="1">
        <v>0</v>
      </c>
      <c r="AH1671" s="1">
        <v>1</v>
      </c>
    </row>
    <row r="1672" spans="1:34" x14ac:dyDescent="0.35">
      <c r="A1672" s="1">
        <v>6421</v>
      </c>
      <c r="B1672" s="1">
        <v>90</v>
      </c>
      <c r="C1672" s="1">
        <v>1</v>
      </c>
      <c r="D1672" s="1">
        <v>1</v>
      </c>
      <c r="E1672" s="1">
        <v>2</v>
      </c>
      <c r="F1672" s="1">
        <v>30.6822131890336</v>
      </c>
      <c r="G1672" s="1">
        <v>0</v>
      </c>
      <c r="H1672" s="1">
        <v>1.88318108341388</v>
      </c>
      <c r="I1672" s="1">
        <v>8.1652145991539093</v>
      </c>
      <c r="J1672" s="1">
        <v>8.0722075882903699</v>
      </c>
      <c r="K1672" s="1">
        <v>5.5802294139484001</v>
      </c>
      <c r="L1672" s="1">
        <v>1</v>
      </c>
      <c r="M1672" s="1">
        <v>0</v>
      </c>
      <c r="N1672" s="1">
        <v>0</v>
      </c>
      <c r="O1672" s="1">
        <v>1</v>
      </c>
      <c r="P1672" s="1">
        <v>0</v>
      </c>
      <c r="Q1672" s="1">
        <v>0</v>
      </c>
      <c r="R1672" s="1">
        <v>164</v>
      </c>
      <c r="S1672" s="1">
        <v>113</v>
      </c>
      <c r="T1672" s="1">
        <v>201.25953800799499</v>
      </c>
      <c r="U1672" s="1">
        <v>73.231518238272002</v>
      </c>
      <c r="V1672" s="1">
        <v>35.3171614804968</v>
      </c>
      <c r="W1672" s="1">
        <v>109.688095257296</v>
      </c>
      <c r="X1672" s="1">
        <v>19.090096901912901</v>
      </c>
      <c r="Y1672" s="1">
        <v>0.31124807791905001</v>
      </c>
      <c r="Z1672" s="1">
        <v>0</v>
      </c>
      <c r="AA1672" s="1">
        <v>0</v>
      </c>
      <c r="AB1672" s="1">
        <v>1.50983657809616</v>
      </c>
      <c r="AC1672" s="1">
        <v>1</v>
      </c>
      <c r="AD1672" s="1">
        <v>0</v>
      </c>
      <c r="AE1672" s="1">
        <v>1</v>
      </c>
      <c r="AF1672" s="1">
        <v>0</v>
      </c>
      <c r="AG1672" s="1">
        <v>1</v>
      </c>
      <c r="AH1672" s="1">
        <v>1</v>
      </c>
    </row>
    <row r="1673" spans="1:34" x14ac:dyDescent="0.35">
      <c r="A1673" s="1">
        <v>6422</v>
      </c>
      <c r="B1673" s="1">
        <v>87</v>
      </c>
      <c r="C1673" s="1">
        <v>0</v>
      </c>
      <c r="D1673" s="1">
        <v>0</v>
      </c>
      <c r="E1673" s="1">
        <v>0</v>
      </c>
      <c r="F1673" s="1">
        <v>32.121919821689197</v>
      </c>
      <c r="G1673" s="1">
        <v>1</v>
      </c>
      <c r="H1673" s="1">
        <v>7.3177905504568797</v>
      </c>
      <c r="I1673" s="1">
        <v>3.24654214421864</v>
      </c>
      <c r="J1673" s="1">
        <v>2.7563336652452901</v>
      </c>
      <c r="K1673" s="1">
        <v>9.7809596015109594</v>
      </c>
      <c r="L1673" s="1">
        <v>1</v>
      </c>
      <c r="M1673" s="1">
        <v>1</v>
      </c>
      <c r="N1673" s="1">
        <v>0</v>
      </c>
      <c r="O1673" s="1">
        <v>1</v>
      </c>
      <c r="P1673" s="1">
        <v>0</v>
      </c>
      <c r="Q1673" s="1">
        <v>1</v>
      </c>
      <c r="R1673" s="1">
        <v>149</v>
      </c>
      <c r="S1673" s="1">
        <v>103</v>
      </c>
      <c r="T1673" s="1">
        <v>284.42429295434601</v>
      </c>
      <c r="U1673" s="1">
        <v>172.37664393041601</v>
      </c>
      <c r="V1673" s="1">
        <v>26.572260812761002</v>
      </c>
      <c r="W1673" s="1">
        <v>163.19247852749501</v>
      </c>
      <c r="X1673" s="1">
        <v>10.2018159622318</v>
      </c>
      <c r="Y1673" s="1">
        <v>4.0998523611109503</v>
      </c>
      <c r="Z1673" s="1">
        <v>1</v>
      </c>
      <c r="AA1673" s="1">
        <v>0</v>
      </c>
      <c r="AB1673" s="1">
        <v>7.7515211112659097</v>
      </c>
      <c r="AC1673" s="1">
        <v>0</v>
      </c>
      <c r="AD1673" s="1">
        <v>0</v>
      </c>
      <c r="AE1673" s="1">
        <v>0</v>
      </c>
      <c r="AF1673" s="1">
        <v>0</v>
      </c>
      <c r="AG1673" s="1">
        <v>0</v>
      </c>
      <c r="AH1673" s="1">
        <v>1</v>
      </c>
    </row>
    <row r="1674" spans="1:34" hidden="1" x14ac:dyDescent="0.35">
      <c r="A1674" s="1">
        <v>6423</v>
      </c>
      <c r="B1674" s="1">
        <v>72</v>
      </c>
      <c r="C1674" s="1">
        <v>0</v>
      </c>
      <c r="D1674" s="1">
        <v>0</v>
      </c>
      <c r="E1674" s="1">
        <v>1</v>
      </c>
      <c r="F1674" s="1">
        <v>19.1122880203182</v>
      </c>
      <c r="G1674" s="1">
        <v>1</v>
      </c>
      <c r="H1674" s="1">
        <v>6.8204563881437004</v>
      </c>
      <c r="I1674" s="1">
        <v>7.5659245647537903</v>
      </c>
      <c r="J1674" s="1">
        <v>3.3989805265254098</v>
      </c>
      <c r="K1674" s="1">
        <v>4.6910642001239298</v>
      </c>
      <c r="L1674" s="1">
        <v>0</v>
      </c>
      <c r="M1674" s="1">
        <v>0</v>
      </c>
      <c r="N1674" s="1">
        <v>0</v>
      </c>
      <c r="O1674" s="1">
        <v>1</v>
      </c>
      <c r="P1674" s="1">
        <v>0</v>
      </c>
      <c r="Q1674" s="1">
        <v>1</v>
      </c>
      <c r="R1674" s="1">
        <v>165</v>
      </c>
      <c r="S1674" s="1">
        <v>60</v>
      </c>
      <c r="T1674" s="1">
        <v>182.45181858579201</v>
      </c>
      <c r="U1674" s="1">
        <v>156.06778722606401</v>
      </c>
      <c r="V1674" s="1">
        <v>80.845556148377995</v>
      </c>
      <c r="W1674" s="1">
        <v>202.27855760037099</v>
      </c>
      <c r="X1674" s="1">
        <v>26.161662060214201</v>
      </c>
      <c r="Y1674" s="1">
        <v>6.4534610749955297</v>
      </c>
      <c r="Z1674" s="1">
        <v>1</v>
      </c>
      <c r="AA1674" s="1">
        <v>0</v>
      </c>
      <c r="AB1674" s="1">
        <v>0.69572965272328802</v>
      </c>
      <c r="AC1674" s="1">
        <v>0</v>
      </c>
      <c r="AD1674" s="1">
        <v>1</v>
      </c>
      <c r="AE1674" s="1">
        <v>0</v>
      </c>
      <c r="AF1674" s="1">
        <v>0</v>
      </c>
      <c r="AG1674" s="1">
        <v>0</v>
      </c>
      <c r="AH1674" s="1">
        <v>0</v>
      </c>
    </row>
    <row r="1675" spans="1:34" hidden="1" x14ac:dyDescent="0.35">
      <c r="A1675" s="1">
        <v>6424</v>
      </c>
      <c r="B1675" s="1">
        <v>69</v>
      </c>
      <c r="C1675" s="1">
        <v>0</v>
      </c>
      <c r="D1675" s="1">
        <v>0</v>
      </c>
      <c r="E1675" s="1">
        <v>3</v>
      </c>
      <c r="F1675" s="1">
        <v>26.088587970101901</v>
      </c>
      <c r="G1675" s="1">
        <v>0</v>
      </c>
      <c r="H1675" s="1">
        <v>12.953763225172001</v>
      </c>
      <c r="I1675" s="1">
        <v>1.1497641774521199</v>
      </c>
      <c r="J1675" s="1">
        <v>6.5196259552317102</v>
      </c>
      <c r="K1675" s="1">
        <v>7.0849283798977103</v>
      </c>
      <c r="L1675" s="1">
        <v>1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1">
        <v>107</v>
      </c>
      <c r="S1675" s="1">
        <v>94</v>
      </c>
      <c r="T1675" s="1">
        <v>267.56378892177702</v>
      </c>
      <c r="U1675" s="1">
        <v>92.770702004673097</v>
      </c>
      <c r="V1675" s="1">
        <v>28.740209563767401</v>
      </c>
      <c r="W1675" s="1">
        <v>168.371223668819</v>
      </c>
      <c r="X1675" s="1">
        <v>23.355968061982601</v>
      </c>
      <c r="Y1675" s="1">
        <v>8.4368137637611795</v>
      </c>
      <c r="Z1675" s="1">
        <v>0</v>
      </c>
      <c r="AA1675" s="1">
        <v>0</v>
      </c>
      <c r="AB1675" s="1">
        <v>6.8874804020351599</v>
      </c>
      <c r="AC1675" s="1">
        <v>0</v>
      </c>
      <c r="AD1675" s="1">
        <v>0</v>
      </c>
      <c r="AE1675" s="1">
        <v>0</v>
      </c>
      <c r="AF1675" s="1">
        <v>1</v>
      </c>
      <c r="AG1675" s="1">
        <v>0</v>
      </c>
      <c r="AH1675" s="1">
        <v>0</v>
      </c>
    </row>
    <row r="1676" spans="1:34" hidden="1" x14ac:dyDescent="0.35">
      <c r="A1676" s="1">
        <v>6425</v>
      </c>
      <c r="B1676" s="1">
        <v>71</v>
      </c>
      <c r="C1676" s="1">
        <v>1</v>
      </c>
      <c r="D1676" s="1">
        <v>0</v>
      </c>
      <c r="E1676" s="1">
        <v>0</v>
      </c>
      <c r="F1676" s="1">
        <v>21.837917080490801</v>
      </c>
      <c r="G1676" s="1">
        <v>0</v>
      </c>
      <c r="H1676" s="1">
        <v>3.90689960204082</v>
      </c>
      <c r="I1676" s="1">
        <v>7.5665366215220198</v>
      </c>
      <c r="J1676" s="1">
        <v>2.2886123884591401</v>
      </c>
      <c r="K1676" s="1">
        <v>7.3565775600036201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1</v>
      </c>
      <c r="R1676" s="1">
        <v>159</v>
      </c>
      <c r="S1676" s="1">
        <v>118</v>
      </c>
      <c r="T1676" s="1">
        <v>151.58681482015299</v>
      </c>
      <c r="U1676" s="1">
        <v>106.865867400615</v>
      </c>
      <c r="V1676" s="1">
        <v>98.151100289163097</v>
      </c>
      <c r="W1676" s="1">
        <v>327.33120409952897</v>
      </c>
      <c r="X1676" s="1">
        <v>9.4508485339833701</v>
      </c>
      <c r="Y1676" s="1">
        <v>2.5125646641083899</v>
      </c>
      <c r="Z1676" s="1">
        <v>0</v>
      </c>
      <c r="AA1676" s="1">
        <v>0</v>
      </c>
      <c r="AB1676" s="1">
        <v>7.6637117545520201</v>
      </c>
      <c r="AC1676" s="1">
        <v>0</v>
      </c>
      <c r="AD1676" s="1">
        <v>0</v>
      </c>
      <c r="AE1676" s="1">
        <v>0</v>
      </c>
      <c r="AF1676" s="1">
        <v>0</v>
      </c>
      <c r="AG1676" s="1">
        <v>1</v>
      </c>
      <c r="AH1676" s="1">
        <v>0</v>
      </c>
    </row>
    <row r="1677" spans="1:34" x14ac:dyDescent="0.35">
      <c r="A1677" s="1">
        <v>6426</v>
      </c>
      <c r="B1677" s="1">
        <v>83</v>
      </c>
      <c r="C1677" s="1">
        <v>1</v>
      </c>
      <c r="D1677" s="1">
        <v>0</v>
      </c>
      <c r="E1677" s="1">
        <v>1</v>
      </c>
      <c r="F1677" s="1">
        <v>36.651524127295097</v>
      </c>
      <c r="G1677" s="1">
        <v>1</v>
      </c>
      <c r="H1677" s="1">
        <v>0.43324582641720699</v>
      </c>
      <c r="I1677" s="1">
        <v>6.5644875122802899</v>
      </c>
      <c r="J1677" s="1">
        <v>3.7773425503453901</v>
      </c>
      <c r="K1677" s="1">
        <v>7.8099812979719596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0</v>
      </c>
      <c r="R1677" s="1">
        <v>137</v>
      </c>
      <c r="S1677" s="1">
        <v>76</v>
      </c>
      <c r="T1677" s="1">
        <v>210.566787786986</v>
      </c>
      <c r="U1677" s="1">
        <v>129.56328785286399</v>
      </c>
      <c r="V1677" s="1">
        <v>65.015882033638505</v>
      </c>
      <c r="W1677" s="1">
        <v>201.348405406712</v>
      </c>
      <c r="X1677" s="1">
        <v>15.600732948393</v>
      </c>
      <c r="Y1677" s="1">
        <v>4.3809055270493102</v>
      </c>
      <c r="Z1677" s="1">
        <v>0</v>
      </c>
      <c r="AA1677" s="1">
        <v>1</v>
      </c>
      <c r="AB1677" s="1">
        <v>1.25567489590633</v>
      </c>
      <c r="AC1677" s="1">
        <v>1</v>
      </c>
      <c r="AD1677" s="1">
        <v>0</v>
      </c>
      <c r="AE1677" s="1">
        <v>0</v>
      </c>
      <c r="AF1677" s="1">
        <v>1</v>
      </c>
      <c r="AG1677" s="1">
        <v>1</v>
      </c>
      <c r="AH1677" s="1">
        <v>1</v>
      </c>
    </row>
    <row r="1678" spans="1:34" hidden="1" x14ac:dyDescent="0.35">
      <c r="A1678" s="1">
        <v>6427</v>
      </c>
      <c r="B1678" s="1">
        <v>90</v>
      </c>
      <c r="C1678" s="1">
        <v>1</v>
      </c>
      <c r="D1678" s="1">
        <v>0</v>
      </c>
      <c r="E1678" s="1">
        <v>1</v>
      </c>
      <c r="F1678" s="1">
        <v>15.529243692033701</v>
      </c>
      <c r="G1678" s="1">
        <v>1</v>
      </c>
      <c r="H1678" s="1">
        <v>9.9489114847271907</v>
      </c>
      <c r="I1678" s="1">
        <v>5.5578180469061396</v>
      </c>
      <c r="J1678" s="1">
        <v>9.3177701548402396</v>
      </c>
      <c r="K1678" s="1">
        <v>9.5815262784072299</v>
      </c>
      <c r="L1678" s="1">
        <v>1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151</v>
      </c>
      <c r="S1678" s="1">
        <v>105</v>
      </c>
      <c r="T1678" s="1">
        <v>255.64829614251499</v>
      </c>
      <c r="U1678" s="1">
        <v>144.53585101988699</v>
      </c>
      <c r="V1678" s="1">
        <v>68.253886682410197</v>
      </c>
      <c r="W1678" s="1">
        <v>162.31029634328999</v>
      </c>
      <c r="X1678" s="1">
        <v>18.660882098703102</v>
      </c>
      <c r="Y1678" s="1">
        <v>1.1343853414721199</v>
      </c>
      <c r="Z1678" s="1">
        <v>0</v>
      </c>
      <c r="AA1678" s="1">
        <v>0</v>
      </c>
      <c r="AB1678" s="1">
        <v>6.4744647430128701</v>
      </c>
      <c r="AC1678" s="1">
        <v>1</v>
      </c>
      <c r="AD1678" s="1">
        <v>1</v>
      </c>
      <c r="AE1678" s="1">
        <v>0</v>
      </c>
      <c r="AF1678" s="1">
        <v>0</v>
      </c>
      <c r="AG1678" s="1">
        <v>1</v>
      </c>
      <c r="AH1678" s="1">
        <v>0</v>
      </c>
    </row>
    <row r="1679" spans="1:34" x14ac:dyDescent="0.35">
      <c r="A1679" s="1">
        <v>6428</v>
      </c>
      <c r="B1679" s="1">
        <v>68</v>
      </c>
      <c r="C1679" s="1">
        <v>0</v>
      </c>
      <c r="D1679" s="1">
        <v>0</v>
      </c>
      <c r="E1679" s="1">
        <v>1</v>
      </c>
      <c r="F1679" s="1">
        <v>37.222623847987499</v>
      </c>
      <c r="G1679" s="1">
        <v>0</v>
      </c>
      <c r="H1679" s="1">
        <v>19.960887563127301</v>
      </c>
      <c r="I1679" s="1">
        <v>7.0841712110480399</v>
      </c>
      <c r="J1679" s="1">
        <v>4.1116819662365502</v>
      </c>
      <c r="K1679" s="1">
        <v>7.1904929876450501</v>
      </c>
      <c r="L1679" s="1">
        <v>1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123</v>
      </c>
      <c r="S1679" s="1">
        <v>108</v>
      </c>
      <c r="T1679" s="1">
        <v>221.73713469614799</v>
      </c>
      <c r="U1679" s="1">
        <v>102.49702531977</v>
      </c>
      <c r="V1679" s="1">
        <v>44.167445606389698</v>
      </c>
      <c r="W1679" s="1">
        <v>381.44881671777699</v>
      </c>
      <c r="X1679" s="1">
        <v>6.5879595654191698</v>
      </c>
      <c r="Y1679" s="1">
        <v>4.5345497271679296</v>
      </c>
      <c r="Z1679" s="1">
        <v>1</v>
      </c>
      <c r="AA1679" s="1">
        <v>0</v>
      </c>
      <c r="AB1679" s="1">
        <v>8.11781886758361</v>
      </c>
      <c r="AC1679" s="1">
        <v>1</v>
      </c>
      <c r="AD1679" s="1">
        <v>0</v>
      </c>
      <c r="AE1679" s="1">
        <v>0</v>
      </c>
      <c r="AF1679" s="1">
        <v>0</v>
      </c>
      <c r="AG1679" s="1">
        <v>0</v>
      </c>
      <c r="AH1679" s="1">
        <v>1</v>
      </c>
    </row>
    <row r="1680" spans="1:34" hidden="1" x14ac:dyDescent="0.35">
      <c r="A1680" s="1">
        <v>6429</v>
      </c>
      <c r="B1680" s="1">
        <v>90</v>
      </c>
      <c r="C1680" s="1">
        <v>0</v>
      </c>
      <c r="D1680" s="1">
        <v>0</v>
      </c>
      <c r="E1680" s="1">
        <v>0</v>
      </c>
      <c r="F1680" s="1">
        <v>21.287783005318499</v>
      </c>
      <c r="G1680" s="1">
        <v>0</v>
      </c>
      <c r="H1680" s="1">
        <v>6.28253193851892</v>
      </c>
      <c r="I1680" s="1">
        <v>6.4710750274979496</v>
      </c>
      <c r="J1680" s="1">
        <v>4.9109914604955698</v>
      </c>
      <c r="K1680" s="1">
        <v>4.3700853957157797</v>
      </c>
      <c r="L1680" s="1">
        <v>1</v>
      </c>
      <c r="M1680" s="1">
        <v>0</v>
      </c>
      <c r="N1680" s="1">
        <v>0</v>
      </c>
      <c r="O1680" s="1">
        <v>1</v>
      </c>
      <c r="P1680" s="1">
        <v>0</v>
      </c>
      <c r="Q1680" s="1">
        <v>0</v>
      </c>
      <c r="R1680" s="1">
        <v>162</v>
      </c>
      <c r="S1680" s="1">
        <v>111</v>
      </c>
      <c r="T1680" s="1">
        <v>268.55191464778801</v>
      </c>
      <c r="U1680" s="1">
        <v>101.90801855675301</v>
      </c>
      <c r="V1680" s="1">
        <v>86.063766072829097</v>
      </c>
      <c r="W1680" s="1">
        <v>177.516743112249</v>
      </c>
      <c r="X1680" s="1">
        <v>8.0062946136349105</v>
      </c>
      <c r="Y1680" s="1">
        <v>9.6591715062132</v>
      </c>
      <c r="Z1680" s="1">
        <v>1</v>
      </c>
      <c r="AA1680" s="1">
        <v>0</v>
      </c>
      <c r="AB1680" s="1">
        <v>6.0234188081687998</v>
      </c>
      <c r="AC1680" s="1">
        <v>0</v>
      </c>
      <c r="AD1680" s="1">
        <v>0</v>
      </c>
      <c r="AE1680" s="1">
        <v>0</v>
      </c>
      <c r="AF1680" s="1">
        <v>0</v>
      </c>
      <c r="AG1680" s="1">
        <v>0</v>
      </c>
      <c r="AH1680" s="1">
        <v>0</v>
      </c>
    </row>
    <row r="1681" spans="1:34" hidden="1" x14ac:dyDescent="0.35">
      <c r="A1681" s="1">
        <v>6430</v>
      </c>
      <c r="B1681" s="1">
        <v>68</v>
      </c>
      <c r="C1681" s="1">
        <v>1</v>
      </c>
      <c r="D1681" s="1">
        <v>0</v>
      </c>
      <c r="E1681" s="1">
        <v>0</v>
      </c>
      <c r="F1681" s="1">
        <v>28.904544543409902</v>
      </c>
      <c r="G1681" s="1">
        <v>0</v>
      </c>
      <c r="H1681" s="1">
        <v>7.0359813391852501</v>
      </c>
      <c r="I1681" s="1">
        <v>9.4776016340142597</v>
      </c>
      <c r="J1681" s="1">
        <v>6.4039660397296503</v>
      </c>
      <c r="K1681" s="1">
        <v>9.8589346071106903</v>
      </c>
      <c r="L1681" s="1">
        <v>0</v>
      </c>
      <c r="M1681" s="1">
        <v>0</v>
      </c>
      <c r="N1681" s="1">
        <v>0</v>
      </c>
      <c r="O1681" s="1">
        <v>1</v>
      </c>
      <c r="P1681" s="1">
        <v>0</v>
      </c>
      <c r="Q1681" s="1">
        <v>0</v>
      </c>
      <c r="R1681" s="1">
        <v>127</v>
      </c>
      <c r="S1681" s="1">
        <v>79</v>
      </c>
      <c r="T1681" s="1">
        <v>175.20729416592101</v>
      </c>
      <c r="U1681" s="1">
        <v>57.220856572865301</v>
      </c>
      <c r="V1681" s="1">
        <v>70.094050498410297</v>
      </c>
      <c r="W1681" s="1">
        <v>291.53730740556199</v>
      </c>
      <c r="X1681" s="1">
        <v>7.5774146944020302</v>
      </c>
      <c r="Y1681" s="1">
        <v>1.1898315577351101E-2</v>
      </c>
      <c r="Z1681" s="1">
        <v>0</v>
      </c>
      <c r="AA1681" s="1">
        <v>0</v>
      </c>
      <c r="AB1681" s="1">
        <v>7.7788166637441103</v>
      </c>
      <c r="AC1681" s="1">
        <v>0</v>
      </c>
      <c r="AD1681" s="1">
        <v>0</v>
      </c>
      <c r="AE1681" s="1">
        <v>0</v>
      </c>
      <c r="AF1681" s="1">
        <v>0</v>
      </c>
      <c r="AG1681" s="1">
        <v>1</v>
      </c>
      <c r="AH1681" s="1">
        <v>0</v>
      </c>
    </row>
    <row r="1682" spans="1:34" hidden="1" x14ac:dyDescent="0.35">
      <c r="A1682" s="1">
        <v>6431</v>
      </c>
      <c r="B1682" s="1">
        <v>70</v>
      </c>
      <c r="C1682" s="1">
        <v>0</v>
      </c>
      <c r="D1682" s="1">
        <v>0</v>
      </c>
      <c r="E1682" s="1">
        <v>1</v>
      </c>
      <c r="F1682" s="1">
        <v>38.432375974417901</v>
      </c>
      <c r="G1682" s="1">
        <v>0</v>
      </c>
      <c r="H1682" s="1">
        <v>1.5185685442027499</v>
      </c>
      <c r="I1682" s="1">
        <v>1.3987015147239099</v>
      </c>
      <c r="J1682" s="1">
        <v>9.2705891291542404</v>
      </c>
      <c r="K1682" s="1">
        <v>5.1789667562553996</v>
      </c>
      <c r="L1682" s="1">
        <v>1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107</v>
      </c>
      <c r="S1682" s="1">
        <v>65</v>
      </c>
      <c r="T1682" s="1">
        <v>183.23965453502299</v>
      </c>
      <c r="U1682" s="1">
        <v>160.47555432057601</v>
      </c>
      <c r="V1682" s="1">
        <v>93.172227375310399</v>
      </c>
      <c r="W1682" s="1">
        <v>106.004466290224</v>
      </c>
      <c r="X1682" s="1">
        <v>23.004247005884501</v>
      </c>
      <c r="Y1682" s="1">
        <v>4.5526959432571603</v>
      </c>
      <c r="Z1682" s="1">
        <v>0</v>
      </c>
      <c r="AA1682" s="1">
        <v>0</v>
      </c>
      <c r="AB1682" s="1">
        <v>6.7248290326576701</v>
      </c>
      <c r="AC1682" s="1">
        <v>0</v>
      </c>
      <c r="AD1682" s="1">
        <v>0</v>
      </c>
      <c r="AE1682" s="1">
        <v>0</v>
      </c>
      <c r="AF1682" s="1">
        <v>0</v>
      </c>
      <c r="AG1682" s="1">
        <v>1</v>
      </c>
      <c r="AH1682" s="1">
        <v>0</v>
      </c>
    </row>
    <row r="1683" spans="1:34" x14ac:dyDescent="0.35">
      <c r="A1683" s="1">
        <v>6432</v>
      </c>
      <c r="B1683" s="1">
        <v>82</v>
      </c>
      <c r="C1683" s="1">
        <v>1</v>
      </c>
      <c r="D1683" s="1">
        <v>0</v>
      </c>
      <c r="E1683" s="1">
        <v>1</v>
      </c>
      <c r="F1683" s="1">
        <v>35.134860927254103</v>
      </c>
      <c r="G1683" s="1">
        <v>0</v>
      </c>
      <c r="H1683" s="1">
        <v>16.201275862855599</v>
      </c>
      <c r="I1683" s="1">
        <v>2.0834710895144899</v>
      </c>
      <c r="J1683" s="1">
        <v>3.0861501679893899</v>
      </c>
      <c r="K1683" s="1">
        <v>8.4812694782625808</v>
      </c>
      <c r="L1683" s="1">
        <v>0</v>
      </c>
      <c r="M1683" s="1">
        <v>0</v>
      </c>
      <c r="N1683" s="1">
        <v>1</v>
      </c>
      <c r="O1683" s="1">
        <v>0</v>
      </c>
      <c r="P1683" s="1">
        <v>0</v>
      </c>
      <c r="Q1683" s="1">
        <v>1</v>
      </c>
      <c r="R1683" s="1">
        <v>165</v>
      </c>
      <c r="S1683" s="1">
        <v>88</v>
      </c>
      <c r="T1683" s="1">
        <v>171.547081694067</v>
      </c>
      <c r="U1683" s="1">
        <v>107.10968083118399</v>
      </c>
      <c r="V1683" s="1">
        <v>60.439437873780797</v>
      </c>
      <c r="W1683" s="1">
        <v>352.20513627667998</v>
      </c>
      <c r="X1683" s="1">
        <v>11.9893987439174</v>
      </c>
      <c r="Y1683" s="1">
        <v>1.17922074955912</v>
      </c>
      <c r="Z1683" s="1">
        <v>0</v>
      </c>
      <c r="AA1683" s="1">
        <v>1</v>
      </c>
      <c r="AB1683" s="1">
        <v>2.8710220674579201</v>
      </c>
      <c r="AC1683" s="1">
        <v>0</v>
      </c>
      <c r="AD1683" s="1">
        <v>0</v>
      </c>
      <c r="AE1683" s="1">
        <v>0</v>
      </c>
      <c r="AF1683" s="1">
        <v>0</v>
      </c>
      <c r="AG1683" s="1">
        <v>1</v>
      </c>
      <c r="AH1683" s="1">
        <v>1</v>
      </c>
    </row>
    <row r="1684" spans="1:34" hidden="1" x14ac:dyDescent="0.35">
      <c r="A1684" s="1">
        <v>6433</v>
      </c>
      <c r="B1684" s="1">
        <v>88</v>
      </c>
      <c r="C1684" s="1">
        <v>1</v>
      </c>
      <c r="D1684" s="1">
        <v>0</v>
      </c>
      <c r="E1684" s="1">
        <v>2</v>
      </c>
      <c r="F1684" s="1">
        <v>18.166072642539401</v>
      </c>
      <c r="G1684" s="1">
        <v>1</v>
      </c>
      <c r="H1684" s="1">
        <v>11.878743081501</v>
      </c>
      <c r="I1684" s="1">
        <v>8.4346994644843498</v>
      </c>
      <c r="J1684" s="1">
        <v>4.9201097999707102</v>
      </c>
      <c r="K1684" s="1">
        <v>7.2966389259105302</v>
      </c>
      <c r="L1684" s="1">
        <v>1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135</v>
      </c>
      <c r="S1684" s="1">
        <v>86</v>
      </c>
      <c r="T1684" s="1">
        <v>208.85261415999099</v>
      </c>
      <c r="U1684" s="1">
        <v>69.516182785886201</v>
      </c>
      <c r="V1684" s="1">
        <v>93.032027724098796</v>
      </c>
      <c r="W1684" s="1">
        <v>378.40721726486299</v>
      </c>
      <c r="X1684" s="1">
        <v>20.290160462077701</v>
      </c>
      <c r="Y1684" s="1">
        <v>6.1686186041707201</v>
      </c>
      <c r="Z1684" s="1">
        <v>0</v>
      </c>
      <c r="AA1684" s="1">
        <v>0</v>
      </c>
      <c r="AB1684" s="1">
        <v>7.03005571607628</v>
      </c>
      <c r="AC1684" s="1">
        <v>0</v>
      </c>
      <c r="AD1684" s="1">
        <v>0</v>
      </c>
      <c r="AE1684" s="1">
        <v>1</v>
      </c>
      <c r="AF1684" s="1">
        <v>0</v>
      </c>
      <c r="AG1684" s="1">
        <v>0</v>
      </c>
      <c r="AH1684" s="1">
        <v>0</v>
      </c>
    </row>
    <row r="1685" spans="1:34" hidden="1" x14ac:dyDescent="0.35">
      <c r="A1685" s="1">
        <v>6434</v>
      </c>
      <c r="B1685" s="1">
        <v>88</v>
      </c>
      <c r="C1685" s="1">
        <v>0</v>
      </c>
      <c r="D1685" s="1">
        <v>3</v>
      </c>
      <c r="E1685" s="1">
        <v>2</v>
      </c>
      <c r="F1685" s="1">
        <v>19.005785890645601</v>
      </c>
      <c r="G1685" s="1">
        <v>1</v>
      </c>
      <c r="H1685" s="1">
        <v>6.0453141459235198</v>
      </c>
      <c r="I1685" s="1">
        <v>0.359605401097221</v>
      </c>
      <c r="J1685" s="1">
        <v>6.5108919781074697</v>
      </c>
      <c r="K1685" s="1">
        <v>9.8274112068620703</v>
      </c>
      <c r="L1685" s="1">
        <v>0</v>
      </c>
      <c r="M1685" s="1">
        <v>1</v>
      </c>
      <c r="N1685" s="1">
        <v>0</v>
      </c>
      <c r="O1685" s="1">
        <v>0</v>
      </c>
      <c r="P1685" s="1">
        <v>0</v>
      </c>
      <c r="Q1685" s="1">
        <v>0</v>
      </c>
      <c r="R1685" s="1">
        <v>140</v>
      </c>
      <c r="S1685" s="1">
        <v>78</v>
      </c>
      <c r="T1685" s="1">
        <v>158.20638483883801</v>
      </c>
      <c r="U1685" s="1">
        <v>169.95404697730299</v>
      </c>
      <c r="V1685" s="1">
        <v>70.567747209657696</v>
      </c>
      <c r="W1685" s="1">
        <v>63.070347156056997</v>
      </c>
      <c r="X1685" s="1">
        <v>19.530507954970499</v>
      </c>
      <c r="Y1685" s="1">
        <v>1.03582752670517</v>
      </c>
      <c r="Z1685" s="1">
        <v>0</v>
      </c>
      <c r="AA1685" s="1">
        <v>0</v>
      </c>
      <c r="AB1685" s="1">
        <v>6.9041176228204</v>
      </c>
      <c r="AC1685" s="1">
        <v>1</v>
      </c>
      <c r="AD1685" s="1">
        <v>0</v>
      </c>
      <c r="AE1685" s="1">
        <v>0</v>
      </c>
      <c r="AF1685" s="1">
        <v>0</v>
      </c>
      <c r="AG1685" s="1">
        <v>0</v>
      </c>
      <c r="AH1685" s="1">
        <v>0</v>
      </c>
    </row>
    <row r="1686" spans="1:34" hidden="1" x14ac:dyDescent="0.35">
      <c r="A1686" s="1">
        <v>6435</v>
      </c>
      <c r="B1686" s="1">
        <v>81</v>
      </c>
      <c r="C1686" s="1">
        <v>0</v>
      </c>
      <c r="D1686" s="1">
        <v>0</v>
      </c>
      <c r="E1686" s="1">
        <v>2</v>
      </c>
      <c r="F1686" s="1">
        <v>22.3043226748308</v>
      </c>
      <c r="G1686" s="1">
        <v>1</v>
      </c>
      <c r="H1686" s="1">
        <v>4.9217013390867601</v>
      </c>
      <c r="I1686" s="1">
        <v>3.05071007134852</v>
      </c>
      <c r="J1686" s="1">
        <v>7.2990566731251896</v>
      </c>
      <c r="K1686" s="1">
        <v>7.7447996847825502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1</v>
      </c>
      <c r="R1686" s="1">
        <v>153</v>
      </c>
      <c r="S1686" s="1">
        <v>64</v>
      </c>
      <c r="T1686" s="1">
        <v>268.19256487127302</v>
      </c>
      <c r="U1686" s="1">
        <v>104.890916059113</v>
      </c>
      <c r="V1686" s="1">
        <v>76.279161799341594</v>
      </c>
      <c r="W1686" s="1">
        <v>312.39270637924699</v>
      </c>
      <c r="X1686" s="1">
        <v>28.405129142247901</v>
      </c>
      <c r="Y1686" s="1">
        <v>5.3899716658736496</v>
      </c>
      <c r="Z1686" s="1">
        <v>0</v>
      </c>
      <c r="AA1686" s="1">
        <v>0</v>
      </c>
      <c r="AB1686" s="1">
        <v>1.35171380447656</v>
      </c>
      <c r="AC1686" s="1">
        <v>0</v>
      </c>
      <c r="AD1686" s="1">
        <v>0</v>
      </c>
      <c r="AE1686" s="1">
        <v>1</v>
      </c>
      <c r="AF1686" s="1">
        <v>1</v>
      </c>
      <c r="AG1686" s="1">
        <v>0</v>
      </c>
      <c r="AH1686" s="1">
        <v>0</v>
      </c>
    </row>
    <row r="1687" spans="1:34" hidden="1" x14ac:dyDescent="0.35">
      <c r="A1687" s="1">
        <v>6436</v>
      </c>
      <c r="B1687" s="1">
        <v>70</v>
      </c>
      <c r="C1687" s="1">
        <v>1</v>
      </c>
      <c r="D1687" s="1">
        <v>1</v>
      </c>
      <c r="E1687" s="1">
        <v>0</v>
      </c>
      <c r="F1687" s="1">
        <v>24.485727493983401</v>
      </c>
      <c r="G1687" s="1">
        <v>0</v>
      </c>
      <c r="H1687" s="1">
        <v>8.9145087682615998</v>
      </c>
      <c r="I1687" s="1">
        <v>5.3498677731308897</v>
      </c>
      <c r="J1687" s="1">
        <v>5.4993252296642599</v>
      </c>
      <c r="K1687" s="1">
        <v>6.5558146568436104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160</v>
      </c>
      <c r="S1687" s="1">
        <v>91</v>
      </c>
      <c r="T1687" s="1">
        <v>203.84136928274901</v>
      </c>
      <c r="U1687" s="1">
        <v>52.967175087728499</v>
      </c>
      <c r="V1687" s="1">
        <v>55.630994015545298</v>
      </c>
      <c r="W1687" s="1">
        <v>53.970995729789401</v>
      </c>
      <c r="X1687" s="1">
        <v>28.589005736687799</v>
      </c>
      <c r="Y1687" s="1">
        <v>9.7386714291182308</v>
      </c>
      <c r="Z1687" s="1">
        <v>1</v>
      </c>
      <c r="AA1687" s="1">
        <v>0</v>
      </c>
      <c r="AB1687" s="1">
        <v>6.1326205187482001</v>
      </c>
      <c r="AC1687" s="1">
        <v>1</v>
      </c>
      <c r="AD1687" s="1">
        <v>0</v>
      </c>
      <c r="AE1687" s="1">
        <v>0</v>
      </c>
      <c r="AF1687" s="1">
        <v>1</v>
      </c>
      <c r="AG1687" s="1">
        <v>0</v>
      </c>
      <c r="AH1687" s="1">
        <v>0</v>
      </c>
    </row>
    <row r="1688" spans="1:34" x14ac:dyDescent="0.35">
      <c r="A1688" s="1">
        <v>6437</v>
      </c>
      <c r="B1688" s="1">
        <v>60</v>
      </c>
      <c r="C1688" s="1">
        <v>1</v>
      </c>
      <c r="D1688" s="1">
        <v>2</v>
      </c>
      <c r="E1688" s="1">
        <v>1</v>
      </c>
      <c r="F1688" s="1">
        <v>38.641312937570198</v>
      </c>
      <c r="G1688" s="1">
        <v>1</v>
      </c>
      <c r="H1688" s="1">
        <v>3.93889415957885</v>
      </c>
      <c r="I1688" s="1">
        <v>3.27695071798383</v>
      </c>
      <c r="J1688" s="1">
        <v>1.1876598440549599</v>
      </c>
      <c r="K1688" s="1">
        <v>8.3535001704053098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1</v>
      </c>
      <c r="R1688" s="1">
        <v>138</v>
      </c>
      <c r="S1688" s="1">
        <v>103</v>
      </c>
      <c r="T1688" s="1">
        <v>175.17190685412501</v>
      </c>
      <c r="U1688" s="1">
        <v>118.163456061424</v>
      </c>
      <c r="V1688" s="1">
        <v>20.985207559595501</v>
      </c>
      <c r="W1688" s="1">
        <v>373.93430683227899</v>
      </c>
      <c r="X1688" s="1">
        <v>11.6963644710343</v>
      </c>
      <c r="Y1688" s="1">
        <v>6.1200128548375003</v>
      </c>
      <c r="Z1688" s="1">
        <v>0</v>
      </c>
      <c r="AA1688" s="1">
        <v>1</v>
      </c>
      <c r="AB1688" s="1">
        <v>0.13467813769077699</v>
      </c>
      <c r="AC1688" s="1">
        <v>0</v>
      </c>
      <c r="AD1688" s="1">
        <v>0</v>
      </c>
      <c r="AE1688" s="1">
        <v>1</v>
      </c>
      <c r="AF1688" s="1">
        <v>0</v>
      </c>
      <c r="AG1688" s="1">
        <v>0</v>
      </c>
      <c r="AH1688" s="1">
        <v>1</v>
      </c>
    </row>
    <row r="1689" spans="1:34" hidden="1" x14ac:dyDescent="0.35">
      <c r="A1689" s="1">
        <v>6438</v>
      </c>
      <c r="B1689" s="1">
        <v>62</v>
      </c>
      <c r="C1689" s="1">
        <v>0</v>
      </c>
      <c r="D1689" s="1">
        <v>0</v>
      </c>
      <c r="E1689" s="1">
        <v>1</v>
      </c>
      <c r="F1689" s="1">
        <v>37.807667395554901</v>
      </c>
      <c r="G1689" s="1">
        <v>0</v>
      </c>
      <c r="H1689" s="1">
        <v>4.0576713123996599</v>
      </c>
      <c r="I1689" s="1">
        <v>4.1272186905743702</v>
      </c>
      <c r="J1689" s="1">
        <v>8.0325611309253109</v>
      </c>
      <c r="K1689" s="1">
        <v>6.1360663468579402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93</v>
      </c>
      <c r="S1689" s="1">
        <v>106</v>
      </c>
      <c r="T1689" s="1">
        <v>255.712757762433</v>
      </c>
      <c r="U1689" s="1">
        <v>199.43785002724499</v>
      </c>
      <c r="V1689" s="1">
        <v>89.571778998580598</v>
      </c>
      <c r="W1689" s="1">
        <v>191.11338632266401</v>
      </c>
      <c r="X1689" s="1">
        <v>1.52821701859635</v>
      </c>
      <c r="Y1689" s="1">
        <v>7.7215535589470798</v>
      </c>
      <c r="Z1689" s="1">
        <v>0</v>
      </c>
      <c r="AA1689" s="1">
        <v>0</v>
      </c>
      <c r="AB1689" s="1">
        <v>2.4254545255494602</v>
      </c>
      <c r="AC1689" s="1">
        <v>0</v>
      </c>
      <c r="AD1689" s="1">
        <v>0</v>
      </c>
      <c r="AE1689" s="1">
        <v>0</v>
      </c>
      <c r="AF1689" s="1">
        <v>0</v>
      </c>
      <c r="AG1689" s="1">
        <v>1</v>
      </c>
      <c r="AH1689" s="1">
        <v>0</v>
      </c>
    </row>
    <row r="1690" spans="1:34" hidden="1" x14ac:dyDescent="0.35">
      <c r="A1690" s="1">
        <v>6439</v>
      </c>
      <c r="B1690" s="1">
        <v>79</v>
      </c>
      <c r="C1690" s="1">
        <v>1</v>
      </c>
      <c r="D1690" s="1">
        <v>1</v>
      </c>
      <c r="E1690" s="1">
        <v>1</v>
      </c>
      <c r="F1690" s="1">
        <v>39.053378396872603</v>
      </c>
      <c r="G1690" s="1">
        <v>1</v>
      </c>
      <c r="H1690" s="1">
        <v>8.8427974611864997</v>
      </c>
      <c r="I1690" s="1">
        <v>9.0958009654632299</v>
      </c>
      <c r="J1690" s="1">
        <v>6.83385615281209</v>
      </c>
      <c r="K1690" s="1">
        <v>8.5046742905653296</v>
      </c>
      <c r="L1690" s="1">
        <v>1</v>
      </c>
      <c r="M1690" s="1">
        <v>0</v>
      </c>
      <c r="N1690" s="1">
        <v>1</v>
      </c>
      <c r="O1690" s="1">
        <v>0</v>
      </c>
      <c r="P1690" s="1">
        <v>0</v>
      </c>
      <c r="Q1690" s="1">
        <v>0</v>
      </c>
      <c r="R1690" s="1">
        <v>105</v>
      </c>
      <c r="S1690" s="1">
        <v>89</v>
      </c>
      <c r="T1690" s="1">
        <v>211.79889410122101</v>
      </c>
      <c r="U1690" s="1">
        <v>193.75880169886</v>
      </c>
      <c r="V1690" s="1">
        <v>74.037689249412907</v>
      </c>
      <c r="W1690" s="1">
        <v>159.13316221330001</v>
      </c>
      <c r="X1690" s="1">
        <v>10.914730294717801</v>
      </c>
      <c r="Y1690" s="1">
        <v>7.1952273384836101</v>
      </c>
      <c r="Z1690" s="1">
        <v>0</v>
      </c>
      <c r="AA1690" s="1">
        <v>0</v>
      </c>
      <c r="AB1690" s="1">
        <v>3.03110885785568</v>
      </c>
      <c r="AC1690" s="1">
        <v>0</v>
      </c>
      <c r="AD1690" s="1">
        <v>0</v>
      </c>
      <c r="AE1690" s="1">
        <v>0</v>
      </c>
      <c r="AF1690" s="1">
        <v>0</v>
      </c>
      <c r="AG1690" s="1">
        <v>0</v>
      </c>
      <c r="AH1690" s="1">
        <v>0</v>
      </c>
    </row>
    <row r="1691" spans="1:34" hidden="1" x14ac:dyDescent="0.35">
      <c r="A1691" s="1">
        <v>6440</v>
      </c>
      <c r="B1691" s="1">
        <v>77</v>
      </c>
      <c r="C1691" s="1">
        <v>1</v>
      </c>
      <c r="D1691" s="1">
        <v>0</v>
      </c>
      <c r="E1691" s="1">
        <v>1</v>
      </c>
      <c r="F1691" s="1">
        <v>15.256622936348201</v>
      </c>
      <c r="G1691" s="1">
        <v>0</v>
      </c>
      <c r="H1691" s="1">
        <v>6.3352682618603202</v>
      </c>
      <c r="I1691" s="1">
        <v>4.3610693817564297</v>
      </c>
      <c r="J1691" s="1">
        <v>5.9970282920536098E-2</v>
      </c>
      <c r="K1691" s="1">
        <v>4.7950669776223203</v>
      </c>
      <c r="L1691" s="1">
        <v>0</v>
      </c>
      <c r="M1691" s="1">
        <v>0</v>
      </c>
      <c r="N1691" s="1">
        <v>0</v>
      </c>
      <c r="O1691" s="1">
        <v>0</v>
      </c>
      <c r="P1691" s="1">
        <v>1</v>
      </c>
      <c r="Q1691" s="1">
        <v>0</v>
      </c>
      <c r="R1691" s="1">
        <v>152</v>
      </c>
      <c r="S1691" s="1">
        <v>105</v>
      </c>
      <c r="T1691" s="1">
        <v>192.03923161021001</v>
      </c>
      <c r="U1691" s="1">
        <v>159.45437135192299</v>
      </c>
      <c r="V1691" s="1">
        <v>33.088109933470101</v>
      </c>
      <c r="W1691" s="1">
        <v>344.54803032823997</v>
      </c>
      <c r="X1691" s="1">
        <v>19.196184444902599</v>
      </c>
      <c r="Y1691" s="1">
        <v>8.4894974451088991</v>
      </c>
      <c r="Z1691" s="1">
        <v>0</v>
      </c>
      <c r="AA1691" s="1">
        <v>0</v>
      </c>
      <c r="AB1691" s="1">
        <v>2.8542165393549501</v>
      </c>
      <c r="AC1691" s="1">
        <v>0</v>
      </c>
      <c r="AD1691" s="1">
        <v>0</v>
      </c>
      <c r="AE1691" s="1">
        <v>0</v>
      </c>
      <c r="AF1691" s="1">
        <v>0</v>
      </c>
      <c r="AG1691" s="1">
        <v>1</v>
      </c>
      <c r="AH1691" s="1">
        <v>0</v>
      </c>
    </row>
    <row r="1692" spans="1:34" x14ac:dyDescent="0.35">
      <c r="A1692" s="1">
        <v>6441</v>
      </c>
      <c r="B1692" s="1">
        <v>90</v>
      </c>
      <c r="C1692" s="1">
        <v>0</v>
      </c>
      <c r="D1692" s="1">
        <v>0</v>
      </c>
      <c r="E1692" s="1">
        <v>1</v>
      </c>
      <c r="F1692" s="1">
        <v>30.1607083451315</v>
      </c>
      <c r="G1692" s="1">
        <v>1</v>
      </c>
      <c r="H1692" s="1">
        <v>17.960818505292</v>
      </c>
      <c r="I1692" s="1">
        <v>5.9403278015540204</v>
      </c>
      <c r="J1692" s="1">
        <v>0.70686366033729797</v>
      </c>
      <c r="K1692" s="1">
        <v>7.0508585077626398</v>
      </c>
      <c r="L1692" s="1">
        <v>1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154</v>
      </c>
      <c r="S1692" s="1">
        <v>67</v>
      </c>
      <c r="T1692" s="1">
        <v>233.66734438415401</v>
      </c>
      <c r="U1692" s="1">
        <v>50.466968763913002</v>
      </c>
      <c r="V1692" s="1">
        <v>46.0574575708347</v>
      </c>
      <c r="W1692" s="1">
        <v>220.79106067710001</v>
      </c>
      <c r="X1692" s="1">
        <v>16.360869967269998</v>
      </c>
      <c r="Y1692" s="1">
        <v>3.9661528190406301</v>
      </c>
      <c r="Z1692" s="1">
        <v>1</v>
      </c>
      <c r="AA1692" s="1">
        <v>0</v>
      </c>
      <c r="AB1692" s="1">
        <v>2.8601546493656498</v>
      </c>
      <c r="AC1692" s="1">
        <v>0</v>
      </c>
      <c r="AD1692" s="1">
        <v>0</v>
      </c>
      <c r="AE1692" s="1">
        <v>0</v>
      </c>
      <c r="AF1692" s="1">
        <v>0</v>
      </c>
      <c r="AG1692" s="1">
        <v>1</v>
      </c>
      <c r="AH1692" s="1">
        <v>1</v>
      </c>
    </row>
    <row r="1693" spans="1:34" hidden="1" x14ac:dyDescent="0.35">
      <c r="A1693" s="1">
        <v>6442</v>
      </c>
      <c r="B1693" s="1">
        <v>88</v>
      </c>
      <c r="C1693" s="1">
        <v>1</v>
      </c>
      <c r="D1693" s="1">
        <v>1</v>
      </c>
      <c r="E1693" s="1">
        <v>2</v>
      </c>
      <c r="F1693" s="1">
        <v>29.4138845664855</v>
      </c>
      <c r="G1693" s="1">
        <v>1</v>
      </c>
      <c r="H1693" s="1">
        <v>8.5814615647549193</v>
      </c>
      <c r="I1693" s="1">
        <v>2.22564013066361</v>
      </c>
      <c r="J1693" s="1">
        <v>5.6557281172006801</v>
      </c>
      <c r="K1693" s="1">
        <v>6.4347047216810802</v>
      </c>
      <c r="L1693" s="1">
        <v>0</v>
      </c>
      <c r="M1693" s="1">
        <v>0</v>
      </c>
      <c r="N1693" s="1">
        <v>0</v>
      </c>
      <c r="O1693" s="1">
        <v>1</v>
      </c>
      <c r="P1693" s="1">
        <v>0</v>
      </c>
      <c r="Q1693" s="1">
        <v>0</v>
      </c>
      <c r="R1693" s="1">
        <v>114</v>
      </c>
      <c r="S1693" s="1">
        <v>75</v>
      </c>
      <c r="T1693" s="1">
        <v>155.18789699811501</v>
      </c>
      <c r="U1693" s="1">
        <v>96.189187339981004</v>
      </c>
      <c r="V1693" s="1">
        <v>30.214999051682501</v>
      </c>
      <c r="W1693" s="1">
        <v>332.83692884814701</v>
      </c>
      <c r="X1693" s="1">
        <v>26.384923811507999</v>
      </c>
      <c r="Y1693" s="1">
        <v>6.3471971160275196</v>
      </c>
      <c r="Z1693" s="1">
        <v>0</v>
      </c>
      <c r="AA1693" s="1">
        <v>1</v>
      </c>
      <c r="AB1693" s="1">
        <v>7.3287328184184704</v>
      </c>
      <c r="AC1693" s="1">
        <v>0</v>
      </c>
      <c r="AD1693" s="1">
        <v>0</v>
      </c>
      <c r="AE1693" s="1">
        <v>0</v>
      </c>
      <c r="AF1693" s="1">
        <v>0</v>
      </c>
      <c r="AG1693" s="1">
        <v>0</v>
      </c>
      <c r="AH1693" s="1">
        <v>0</v>
      </c>
    </row>
    <row r="1694" spans="1:34" x14ac:dyDescent="0.35">
      <c r="A1694" s="1">
        <v>6443</v>
      </c>
      <c r="B1694" s="1">
        <v>77</v>
      </c>
      <c r="C1694" s="1">
        <v>1</v>
      </c>
      <c r="D1694" s="1">
        <v>2</v>
      </c>
      <c r="E1694" s="1">
        <v>0</v>
      </c>
      <c r="F1694" s="1">
        <v>22.7202130823446</v>
      </c>
      <c r="G1694" s="1">
        <v>0</v>
      </c>
      <c r="H1694" s="1">
        <v>5.1657179687263701</v>
      </c>
      <c r="I1694" s="1">
        <v>7.71504148612006</v>
      </c>
      <c r="J1694" s="1">
        <v>5.2365912447617804</v>
      </c>
      <c r="K1694" s="1">
        <v>6.1356641143972999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110</v>
      </c>
      <c r="S1694" s="1">
        <v>106</v>
      </c>
      <c r="T1694" s="1">
        <v>259.30954619308102</v>
      </c>
      <c r="U1694" s="1">
        <v>192.163703402534</v>
      </c>
      <c r="V1694" s="1">
        <v>73.326545891146495</v>
      </c>
      <c r="W1694" s="1">
        <v>289.44291344388199</v>
      </c>
      <c r="X1694" s="1">
        <v>8.9624338689742409</v>
      </c>
      <c r="Y1694" s="1">
        <v>4.0216023114139103</v>
      </c>
      <c r="Z1694" s="1">
        <v>0</v>
      </c>
      <c r="AA1694" s="1">
        <v>0</v>
      </c>
      <c r="AB1694" s="1">
        <v>3.2670926929423301</v>
      </c>
      <c r="AC1694" s="1">
        <v>0</v>
      </c>
      <c r="AD1694" s="1">
        <v>0</v>
      </c>
      <c r="AE1694" s="1">
        <v>1</v>
      </c>
      <c r="AF1694" s="1">
        <v>0</v>
      </c>
      <c r="AG1694" s="1">
        <v>1</v>
      </c>
      <c r="AH1694" s="1">
        <v>1</v>
      </c>
    </row>
    <row r="1695" spans="1:34" x14ac:dyDescent="0.35">
      <c r="A1695" s="1">
        <v>6444</v>
      </c>
      <c r="B1695" s="1">
        <v>62</v>
      </c>
      <c r="C1695" s="1">
        <v>0</v>
      </c>
      <c r="D1695" s="1">
        <v>2</v>
      </c>
      <c r="E1695" s="1">
        <v>1</v>
      </c>
      <c r="F1695" s="1">
        <v>24.1316417568178</v>
      </c>
      <c r="G1695" s="1">
        <v>0</v>
      </c>
      <c r="H1695" s="1">
        <v>18.356243615156298</v>
      </c>
      <c r="I1695" s="1">
        <v>9.4608483753544803</v>
      </c>
      <c r="J1695" s="1">
        <v>6.4182460996439001</v>
      </c>
      <c r="K1695" s="1">
        <v>8.78423683542883</v>
      </c>
      <c r="L1695" s="1">
        <v>0</v>
      </c>
      <c r="M1695" s="1">
        <v>1</v>
      </c>
      <c r="N1695" s="1">
        <v>0</v>
      </c>
      <c r="O1695" s="1">
        <v>1</v>
      </c>
      <c r="P1695" s="1">
        <v>1</v>
      </c>
      <c r="Q1695" s="1">
        <v>0</v>
      </c>
      <c r="R1695" s="1">
        <v>135</v>
      </c>
      <c r="S1695" s="1">
        <v>66</v>
      </c>
      <c r="T1695" s="1">
        <v>205.27009628761499</v>
      </c>
      <c r="U1695" s="1">
        <v>110.867480257631</v>
      </c>
      <c r="V1695" s="1">
        <v>65.676430514724601</v>
      </c>
      <c r="W1695" s="1">
        <v>217.423732748129</v>
      </c>
      <c r="X1695" s="1">
        <v>9.2584463397161691</v>
      </c>
      <c r="Y1695" s="1">
        <v>2.6540543912143599</v>
      </c>
      <c r="Z1695" s="1">
        <v>0</v>
      </c>
      <c r="AA1695" s="1">
        <v>1</v>
      </c>
      <c r="AB1695" s="1">
        <v>0.43413943451125703</v>
      </c>
      <c r="AC1695" s="1">
        <v>0</v>
      </c>
      <c r="AD1695" s="1">
        <v>0</v>
      </c>
      <c r="AE1695" s="1">
        <v>0</v>
      </c>
      <c r="AF1695" s="1">
        <v>0</v>
      </c>
      <c r="AG1695" s="1">
        <v>0</v>
      </c>
      <c r="AH1695" s="1">
        <v>1</v>
      </c>
    </row>
    <row r="1696" spans="1:34" x14ac:dyDescent="0.35">
      <c r="A1696" s="1">
        <v>6445</v>
      </c>
      <c r="B1696" s="1">
        <v>60</v>
      </c>
      <c r="C1696" s="1">
        <v>1</v>
      </c>
      <c r="D1696" s="1">
        <v>0</v>
      </c>
      <c r="E1696" s="1">
        <v>0</v>
      </c>
      <c r="F1696" s="1">
        <v>39.320967167631999</v>
      </c>
      <c r="G1696" s="1">
        <v>0</v>
      </c>
      <c r="H1696" s="1">
        <v>15.8287575060428</v>
      </c>
      <c r="I1696" s="1">
        <v>3.6900203407632501</v>
      </c>
      <c r="J1696" s="1">
        <v>2.0527204940936299</v>
      </c>
      <c r="K1696" s="1">
        <v>8.3478782883234501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138</v>
      </c>
      <c r="S1696" s="1">
        <v>77</v>
      </c>
      <c r="T1696" s="1">
        <v>280.27274857745101</v>
      </c>
      <c r="U1696" s="1">
        <v>113.516131336068</v>
      </c>
      <c r="V1696" s="1">
        <v>24.242016380484198</v>
      </c>
      <c r="W1696" s="1">
        <v>349.81187896663801</v>
      </c>
      <c r="X1696" s="1">
        <v>8.7974698664271305</v>
      </c>
      <c r="Y1696" s="1">
        <v>1.4601230098601401</v>
      </c>
      <c r="Z1696" s="1">
        <v>0</v>
      </c>
      <c r="AA1696" s="1">
        <v>0</v>
      </c>
      <c r="AB1696" s="1">
        <v>4.5656578406226798</v>
      </c>
      <c r="AC1696" s="1">
        <v>0</v>
      </c>
      <c r="AD1696" s="1">
        <v>0</v>
      </c>
      <c r="AE1696" s="1">
        <v>0</v>
      </c>
      <c r="AF1696" s="1">
        <v>0</v>
      </c>
      <c r="AG1696" s="1">
        <v>0</v>
      </c>
      <c r="AH1696" s="1">
        <v>1</v>
      </c>
    </row>
    <row r="1697" spans="1:34" hidden="1" x14ac:dyDescent="0.35">
      <c r="A1697" s="1">
        <v>6446</v>
      </c>
      <c r="B1697" s="1">
        <v>78</v>
      </c>
      <c r="C1697" s="1">
        <v>1</v>
      </c>
      <c r="D1697" s="1">
        <v>0</v>
      </c>
      <c r="E1697" s="1">
        <v>1</v>
      </c>
      <c r="F1697" s="1">
        <v>20.707349907043898</v>
      </c>
      <c r="G1697" s="1">
        <v>1</v>
      </c>
      <c r="H1697" s="1">
        <v>2.0368218500840398</v>
      </c>
      <c r="I1697" s="1">
        <v>2.8033512718774398</v>
      </c>
      <c r="J1697" s="1">
        <v>8.1152409982938494</v>
      </c>
      <c r="K1697" s="1">
        <v>6.6690686003756499</v>
      </c>
      <c r="L1697" s="1">
        <v>1</v>
      </c>
      <c r="M1697" s="1">
        <v>0</v>
      </c>
      <c r="N1697" s="1">
        <v>0</v>
      </c>
      <c r="O1697" s="1">
        <v>0</v>
      </c>
      <c r="P1697" s="1">
        <v>0</v>
      </c>
      <c r="Q1697" s="1">
        <v>1</v>
      </c>
      <c r="R1697" s="1">
        <v>97</v>
      </c>
      <c r="S1697" s="1">
        <v>108</v>
      </c>
      <c r="T1697" s="1">
        <v>253.650852562446</v>
      </c>
      <c r="U1697" s="1">
        <v>164.11203118772599</v>
      </c>
      <c r="V1697" s="1">
        <v>30.8123118126808</v>
      </c>
      <c r="W1697" s="1">
        <v>319.29458346817199</v>
      </c>
      <c r="X1697" s="1">
        <v>21.520850672219499</v>
      </c>
      <c r="Y1697" s="1">
        <v>1.2237281575080601</v>
      </c>
      <c r="Z1697" s="1">
        <v>0</v>
      </c>
      <c r="AA1697" s="1">
        <v>0</v>
      </c>
      <c r="AB1697" s="1">
        <v>7.4700297402954403</v>
      </c>
      <c r="AC1697" s="1">
        <v>0</v>
      </c>
      <c r="AD1697" s="1">
        <v>0</v>
      </c>
      <c r="AE1697" s="1">
        <v>0</v>
      </c>
      <c r="AF1697" s="1">
        <v>0</v>
      </c>
      <c r="AG1697" s="1">
        <v>0</v>
      </c>
      <c r="AH1697" s="1">
        <v>0</v>
      </c>
    </row>
    <row r="1698" spans="1:34" x14ac:dyDescent="0.35">
      <c r="A1698" s="1">
        <v>6447</v>
      </c>
      <c r="B1698" s="1">
        <v>80</v>
      </c>
      <c r="C1698" s="1">
        <v>1</v>
      </c>
      <c r="D1698" s="1">
        <v>0</v>
      </c>
      <c r="E1698" s="1">
        <v>2</v>
      </c>
      <c r="F1698" s="1">
        <v>16.889583266655201</v>
      </c>
      <c r="G1698" s="1">
        <v>1</v>
      </c>
      <c r="H1698" s="1">
        <v>6.6299533877942904</v>
      </c>
      <c r="I1698" s="1">
        <v>6.6276913120769496</v>
      </c>
      <c r="J1698" s="1">
        <v>8.5253173097916193</v>
      </c>
      <c r="K1698" s="1">
        <v>8.7562308239821096</v>
      </c>
      <c r="L1698" s="1">
        <v>1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139</v>
      </c>
      <c r="S1698" s="1">
        <v>93</v>
      </c>
      <c r="T1698" s="1">
        <v>262.54248955684699</v>
      </c>
      <c r="U1698" s="1">
        <v>112.681630929671</v>
      </c>
      <c r="V1698" s="1">
        <v>29.990515802272501</v>
      </c>
      <c r="W1698" s="1">
        <v>267.09585057299398</v>
      </c>
      <c r="X1698" s="1">
        <v>6.1912626023009203</v>
      </c>
      <c r="Y1698" s="1">
        <v>0.27480881140662</v>
      </c>
      <c r="Z1698" s="1">
        <v>0</v>
      </c>
      <c r="AA1698" s="1">
        <v>0</v>
      </c>
      <c r="AB1698" s="1">
        <v>2.68849098367988</v>
      </c>
      <c r="AC1698" s="1">
        <v>0</v>
      </c>
      <c r="AD1698" s="1">
        <v>0</v>
      </c>
      <c r="AE1698" s="1">
        <v>0</v>
      </c>
      <c r="AF1698" s="1">
        <v>0</v>
      </c>
      <c r="AG1698" s="1">
        <v>0</v>
      </c>
      <c r="AH1698" s="1">
        <v>1</v>
      </c>
    </row>
    <row r="1699" spans="1:34" hidden="1" x14ac:dyDescent="0.35">
      <c r="A1699" s="1">
        <v>6448</v>
      </c>
      <c r="B1699" s="1">
        <v>67</v>
      </c>
      <c r="C1699" s="1">
        <v>0</v>
      </c>
      <c r="D1699" s="1">
        <v>0</v>
      </c>
      <c r="E1699" s="1">
        <v>0</v>
      </c>
      <c r="F1699" s="1">
        <v>26.3464785198058</v>
      </c>
      <c r="G1699" s="1">
        <v>1</v>
      </c>
      <c r="H1699" s="1">
        <v>15.6717353876628</v>
      </c>
      <c r="I1699" s="1">
        <v>9.8738616139785798</v>
      </c>
      <c r="J1699" s="1">
        <v>1.8937008909336801</v>
      </c>
      <c r="K1699" s="1">
        <v>9.0832284888517894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>
        <v>168</v>
      </c>
      <c r="S1699" s="1">
        <v>87</v>
      </c>
      <c r="T1699" s="1">
        <v>236.36078367353699</v>
      </c>
      <c r="U1699" s="1">
        <v>124.965518697405</v>
      </c>
      <c r="V1699" s="1">
        <v>36.998862919969703</v>
      </c>
      <c r="W1699" s="1">
        <v>126.390780425331</v>
      </c>
      <c r="X1699" s="1">
        <v>25.399957922718102</v>
      </c>
      <c r="Y1699" s="1">
        <v>4.0469907347709704</v>
      </c>
      <c r="Z1699" s="1">
        <v>0</v>
      </c>
      <c r="AA1699" s="1">
        <v>0</v>
      </c>
      <c r="AB1699" s="1">
        <v>7.3786389959108796</v>
      </c>
      <c r="AC1699" s="1">
        <v>0</v>
      </c>
      <c r="AD1699" s="1">
        <v>0</v>
      </c>
      <c r="AE1699" s="1">
        <v>0</v>
      </c>
      <c r="AF1699" s="1">
        <v>0</v>
      </c>
      <c r="AG1699" s="1">
        <v>0</v>
      </c>
      <c r="AH1699" s="1">
        <v>0</v>
      </c>
    </row>
    <row r="1700" spans="1:34" hidden="1" x14ac:dyDescent="0.35">
      <c r="A1700" s="1">
        <v>6449</v>
      </c>
      <c r="B1700" s="1">
        <v>82</v>
      </c>
      <c r="C1700" s="1">
        <v>0</v>
      </c>
      <c r="D1700" s="1">
        <v>0</v>
      </c>
      <c r="E1700" s="1">
        <v>1</v>
      </c>
      <c r="F1700" s="1">
        <v>26.2231755440963</v>
      </c>
      <c r="G1700" s="1">
        <v>1</v>
      </c>
      <c r="H1700" s="1">
        <v>11.954328588912601</v>
      </c>
      <c r="I1700" s="1">
        <v>4.95664656580837</v>
      </c>
      <c r="J1700" s="1">
        <v>6.6627469505789501</v>
      </c>
      <c r="K1700" s="1">
        <v>7.2677632216291803</v>
      </c>
      <c r="L1700" s="1">
        <v>0</v>
      </c>
      <c r="M1700" s="1">
        <v>1</v>
      </c>
      <c r="N1700" s="1">
        <v>0</v>
      </c>
      <c r="O1700" s="1">
        <v>0</v>
      </c>
      <c r="P1700" s="1">
        <v>0</v>
      </c>
      <c r="Q1700" s="1">
        <v>0</v>
      </c>
      <c r="R1700" s="1">
        <v>163</v>
      </c>
      <c r="S1700" s="1">
        <v>84</v>
      </c>
      <c r="T1700" s="1">
        <v>154.026008399299</v>
      </c>
      <c r="U1700" s="1">
        <v>67.772600613268906</v>
      </c>
      <c r="V1700" s="1">
        <v>22.838504341099799</v>
      </c>
      <c r="W1700" s="1">
        <v>169.43204319193899</v>
      </c>
      <c r="X1700" s="1">
        <v>25.606554531697299</v>
      </c>
      <c r="Y1700" s="1">
        <v>9.2992965528966405</v>
      </c>
      <c r="Z1700" s="1">
        <v>1</v>
      </c>
      <c r="AA1700" s="1">
        <v>0</v>
      </c>
      <c r="AB1700" s="1">
        <v>1.68200496614618</v>
      </c>
      <c r="AC1700" s="1">
        <v>0</v>
      </c>
      <c r="AD1700" s="1">
        <v>0</v>
      </c>
      <c r="AE1700" s="1">
        <v>0</v>
      </c>
      <c r="AF1700" s="1">
        <v>0</v>
      </c>
      <c r="AG1700" s="1">
        <v>0</v>
      </c>
      <c r="AH1700" s="1">
        <v>0</v>
      </c>
    </row>
    <row r="1701" spans="1:34" x14ac:dyDescent="0.35">
      <c r="A1701" s="1">
        <v>6450</v>
      </c>
      <c r="B1701" s="1">
        <v>75</v>
      </c>
      <c r="C1701" s="1">
        <v>0</v>
      </c>
      <c r="D1701" s="1">
        <v>0</v>
      </c>
      <c r="E1701" s="1">
        <v>0</v>
      </c>
      <c r="F1701" s="1">
        <v>19.6267189862447</v>
      </c>
      <c r="G1701" s="1">
        <v>1</v>
      </c>
      <c r="H1701" s="1">
        <v>10.501722927364201</v>
      </c>
      <c r="I1701" s="1">
        <v>7.16776362299428</v>
      </c>
      <c r="J1701" s="1">
        <v>9.0137307029123193</v>
      </c>
      <c r="K1701" s="1">
        <v>8.6596300671327402</v>
      </c>
      <c r="L1701" s="1">
        <v>0</v>
      </c>
      <c r="M1701" s="1">
        <v>0</v>
      </c>
      <c r="N1701" s="1">
        <v>0</v>
      </c>
      <c r="O1701" s="1">
        <v>1</v>
      </c>
      <c r="P1701" s="1">
        <v>0</v>
      </c>
      <c r="Q1701" s="1">
        <v>0</v>
      </c>
      <c r="R1701" s="1">
        <v>139</v>
      </c>
      <c r="S1701" s="1">
        <v>65</v>
      </c>
      <c r="T1701" s="1">
        <v>178.76580657194501</v>
      </c>
      <c r="U1701" s="1">
        <v>53.0022501599721</v>
      </c>
      <c r="V1701" s="1">
        <v>34.596428395724303</v>
      </c>
      <c r="W1701" s="1">
        <v>108.006364115869</v>
      </c>
      <c r="X1701" s="1">
        <v>4.1349619186918698</v>
      </c>
      <c r="Y1701" s="1">
        <v>6.0112063416115298</v>
      </c>
      <c r="Z1701" s="1">
        <v>0</v>
      </c>
      <c r="AA1701" s="1">
        <v>1</v>
      </c>
      <c r="AB1701" s="1">
        <v>4.4231258153222299</v>
      </c>
      <c r="AC1701" s="1">
        <v>0</v>
      </c>
      <c r="AD1701" s="1">
        <v>0</v>
      </c>
      <c r="AE1701" s="1">
        <v>0</v>
      </c>
      <c r="AF1701" s="1">
        <v>1</v>
      </c>
      <c r="AG1701" s="1">
        <v>1</v>
      </c>
      <c r="AH1701" s="1">
        <v>1</v>
      </c>
    </row>
    <row r="1702" spans="1:34" hidden="1" x14ac:dyDescent="0.35">
      <c r="A1702" s="1">
        <v>6451</v>
      </c>
      <c r="B1702" s="1">
        <v>88</v>
      </c>
      <c r="C1702" s="1">
        <v>0</v>
      </c>
      <c r="D1702" s="1">
        <v>3</v>
      </c>
      <c r="E1702" s="1">
        <v>0</v>
      </c>
      <c r="F1702" s="1">
        <v>31.775755308351599</v>
      </c>
      <c r="G1702" s="1">
        <v>1</v>
      </c>
      <c r="H1702" s="1">
        <v>5.2469991334722597</v>
      </c>
      <c r="I1702" s="1">
        <v>6.6678432621935499</v>
      </c>
      <c r="J1702" s="1">
        <v>3.1215034704996798</v>
      </c>
      <c r="K1702" s="1">
        <v>6.2642548332882804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164</v>
      </c>
      <c r="S1702" s="1">
        <v>107</v>
      </c>
      <c r="T1702" s="1">
        <v>234.50107620723799</v>
      </c>
      <c r="U1702" s="1">
        <v>67.681029450723202</v>
      </c>
      <c r="V1702" s="1">
        <v>26.591209786482501</v>
      </c>
      <c r="W1702" s="1">
        <v>70.3839308806037</v>
      </c>
      <c r="X1702" s="1">
        <v>11.227896218881099</v>
      </c>
      <c r="Y1702" s="1">
        <v>1.07129683105072</v>
      </c>
      <c r="Z1702" s="1">
        <v>0</v>
      </c>
      <c r="AA1702" s="1">
        <v>0</v>
      </c>
      <c r="AB1702" s="1">
        <v>5.9696691785833096</v>
      </c>
      <c r="AC1702" s="1">
        <v>0</v>
      </c>
      <c r="AD1702" s="1">
        <v>0</v>
      </c>
      <c r="AE1702" s="1">
        <v>0</v>
      </c>
      <c r="AF1702" s="1">
        <v>0</v>
      </c>
      <c r="AG1702" s="1">
        <v>0</v>
      </c>
      <c r="AH1702" s="1">
        <v>0</v>
      </c>
    </row>
    <row r="1703" spans="1:34" hidden="1" x14ac:dyDescent="0.35">
      <c r="A1703" s="1">
        <v>6452</v>
      </c>
      <c r="B1703" s="1">
        <v>62</v>
      </c>
      <c r="C1703" s="1">
        <v>1</v>
      </c>
      <c r="D1703" s="1">
        <v>3</v>
      </c>
      <c r="E1703" s="1">
        <v>2</v>
      </c>
      <c r="F1703" s="1">
        <v>23.207174132892199</v>
      </c>
      <c r="G1703" s="1">
        <v>0</v>
      </c>
      <c r="H1703" s="1">
        <v>5.6075287916822898</v>
      </c>
      <c r="I1703" s="1">
        <v>7.5681941610021299</v>
      </c>
      <c r="J1703" s="1">
        <v>1.6572860515055201</v>
      </c>
      <c r="K1703" s="1">
        <v>5.30940311116131</v>
      </c>
      <c r="L1703" s="1">
        <v>0</v>
      </c>
      <c r="M1703" s="1">
        <v>1</v>
      </c>
      <c r="N1703" s="1">
        <v>0</v>
      </c>
      <c r="O1703" s="1">
        <v>0</v>
      </c>
      <c r="P1703" s="1">
        <v>0</v>
      </c>
      <c r="Q1703" s="1">
        <v>0</v>
      </c>
      <c r="R1703" s="1">
        <v>106</v>
      </c>
      <c r="S1703" s="1">
        <v>60</v>
      </c>
      <c r="T1703" s="1">
        <v>179.95014618374901</v>
      </c>
      <c r="U1703" s="1">
        <v>153.05218861901599</v>
      </c>
      <c r="V1703" s="1">
        <v>75.873801137077805</v>
      </c>
      <c r="W1703" s="1">
        <v>364.06937867878599</v>
      </c>
      <c r="X1703" s="1">
        <v>16.0427099806002</v>
      </c>
      <c r="Y1703" s="1">
        <v>9.6492159861801898</v>
      </c>
      <c r="Z1703" s="1">
        <v>0</v>
      </c>
      <c r="AA1703" s="1">
        <v>0</v>
      </c>
      <c r="AB1703" s="1">
        <v>8.8577514814456695</v>
      </c>
      <c r="AC1703" s="1">
        <v>1</v>
      </c>
      <c r="AD1703" s="1">
        <v>0</v>
      </c>
      <c r="AE1703" s="1">
        <v>0</v>
      </c>
      <c r="AF1703" s="1">
        <v>1</v>
      </c>
      <c r="AG1703" s="1">
        <v>1</v>
      </c>
      <c r="AH1703" s="1">
        <v>0</v>
      </c>
    </row>
    <row r="1704" spans="1:34" x14ac:dyDescent="0.35">
      <c r="A1704" s="1">
        <v>6453</v>
      </c>
      <c r="B1704" s="1">
        <v>72</v>
      </c>
      <c r="C1704" s="1">
        <v>1</v>
      </c>
      <c r="D1704" s="1">
        <v>0</v>
      </c>
      <c r="E1704" s="1">
        <v>1</v>
      </c>
      <c r="F1704" s="1">
        <v>24.050930108935098</v>
      </c>
      <c r="G1704" s="1">
        <v>0</v>
      </c>
      <c r="H1704" s="1">
        <v>10.31498021048</v>
      </c>
      <c r="I1704" s="1">
        <v>7.8376315725034402</v>
      </c>
      <c r="J1704" s="1">
        <v>1.3018086333788701</v>
      </c>
      <c r="K1704" s="1">
        <v>5.3601646436842101</v>
      </c>
      <c r="L1704" s="1">
        <v>1</v>
      </c>
      <c r="M1704" s="1">
        <v>1</v>
      </c>
      <c r="N1704" s="1">
        <v>1</v>
      </c>
      <c r="O1704" s="1">
        <v>0</v>
      </c>
      <c r="P1704" s="1">
        <v>0</v>
      </c>
      <c r="Q1704" s="1">
        <v>0</v>
      </c>
      <c r="R1704" s="1">
        <v>163</v>
      </c>
      <c r="S1704" s="1">
        <v>116</v>
      </c>
      <c r="T1704" s="1">
        <v>258.59965734447502</v>
      </c>
      <c r="U1704" s="1">
        <v>91.972813747968701</v>
      </c>
      <c r="V1704" s="1">
        <v>91.005550081150403</v>
      </c>
      <c r="W1704" s="1">
        <v>139.96498514563299</v>
      </c>
      <c r="X1704" s="1">
        <v>22.2723081450746</v>
      </c>
      <c r="Y1704" s="1">
        <v>7.4291339327673498</v>
      </c>
      <c r="Z1704" s="1">
        <v>1</v>
      </c>
      <c r="AA1704" s="1">
        <v>0</v>
      </c>
      <c r="AB1704" s="1">
        <v>0.68049991827196399</v>
      </c>
      <c r="AC1704" s="1">
        <v>0</v>
      </c>
      <c r="AD1704" s="1">
        <v>1</v>
      </c>
      <c r="AE1704" s="1">
        <v>0</v>
      </c>
      <c r="AF1704" s="1">
        <v>0</v>
      </c>
      <c r="AG1704" s="1">
        <v>0</v>
      </c>
      <c r="AH1704" s="1">
        <v>1</v>
      </c>
    </row>
    <row r="1705" spans="1:34" hidden="1" x14ac:dyDescent="0.35">
      <c r="A1705" s="1">
        <v>6454</v>
      </c>
      <c r="B1705" s="1">
        <v>73</v>
      </c>
      <c r="C1705" s="1">
        <v>1</v>
      </c>
      <c r="D1705" s="1">
        <v>0</v>
      </c>
      <c r="E1705" s="1">
        <v>1</v>
      </c>
      <c r="F1705" s="1">
        <v>30.289387461376101</v>
      </c>
      <c r="G1705" s="1">
        <v>1</v>
      </c>
      <c r="H1705" s="1">
        <v>12.044059734267</v>
      </c>
      <c r="I1705" s="1">
        <v>8.9043791007441104</v>
      </c>
      <c r="J1705" s="1">
        <v>4.9980970836934304</v>
      </c>
      <c r="K1705" s="1">
        <v>9.3431069446893407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95</v>
      </c>
      <c r="S1705" s="1">
        <v>107</v>
      </c>
      <c r="T1705" s="1">
        <v>228.122857185405</v>
      </c>
      <c r="U1705" s="1">
        <v>141.624522433805</v>
      </c>
      <c r="V1705" s="1">
        <v>22.930032766240501</v>
      </c>
      <c r="W1705" s="1">
        <v>257.98042191696197</v>
      </c>
      <c r="X1705" s="1">
        <v>24.544395743259599</v>
      </c>
      <c r="Y1705" s="1">
        <v>6.1520590025347204</v>
      </c>
      <c r="Z1705" s="1">
        <v>0</v>
      </c>
      <c r="AA1705" s="1">
        <v>0</v>
      </c>
      <c r="AB1705" s="1">
        <v>1.2280585682102501</v>
      </c>
      <c r="AC1705" s="1">
        <v>0</v>
      </c>
      <c r="AD1705" s="1">
        <v>0</v>
      </c>
      <c r="AE1705" s="1">
        <v>0</v>
      </c>
      <c r="AF1705" s="1">
        <v>0</v>
      </c>
      <c r="AG1705" s="1">
        <v>0</v>
      </c>
      <c r="AH1705" s="1">
        <v>0</v>
      </c>
    </row>
    <row r="1706" spans="1:34" hidden="1" x14ac:dyDescent="0.35">
      <c r="A1706" s="1">
        <v>6455</v>
      </c>
      <c r="B1706" s="1">
        <v>80</v>
      </c>
      <c r="C1706" s="1">
        <v>0</v>
      </c>
      <c r="D1706" s="1">
        <v>1</v>
      </c>
      <c r="E1706" s="1">
        <v>1</v>
      </c>
      <c r="F1706" s="1">
        <v>24.523113992547401</v>
      </c>
      <c r="G1706" s="1">
        <v>0</v>
      </c>
      <c r="H1706" s="1">
        <v>14.365207744431901</v>
      </c>
      <c r="I1706" s="1">
        <v>4.0156393661093999</v>
      </c>
      <c r="J1706" s="1">
        <v>3.6963548458297599</v>
      </c>
      <c r="K1706" s="1">
        <v>7.3907028965108497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119</v>
      </c>
      <c r="S1706" s="1">
        <v>63</v>
      </c>
      <c r="T1706" s="1">
        <v>279.826870163065</v>
      </c>
      <c r="U1706" s="1">
        <v>105.45756566573</v>
      </c>
      <c r="V1706" s="1">
        <v>21.278020128325998</v>
      </c>
      <c r="W1706" s="1">
        <v>323.28857769117099</v>
      </c>
      <c r="X1706" s="1">
        <v>27.9345908690293</v>
      </c>
      <c r="Y1706" s="1">
        <v>5.9963001177336697</v>
      </c>
      <c r="Z1706" s="1">
        <v>0</v>
      </c>
      <c r="AA1706" s="1">
        <v>0</v>
      </c>
      <c r="AB1706" s="1">
        <v>9.6052549516100001</v>
      </c>
      <c r="AC1706" s="1">
        <v>0</v>
      </c>
      <c r="AD1706" s="1">
        <v>0</v>
      </c>
      <c r="AE1706" s="1">
        <v>1</v>
      </c>
      <c r="AF1706" s="1">
        <v>0</v>
      </c>
      <c r="AG1706" s="1">
        <v>1</v>
      </c>
      <c r="AH1706" s="1">
        <v>0</v>
      </c>
    </row>
    <row r="1707" spans="1:34" hidden="1" x14ac:dyDescent="0.35">
      <c r="A1707" s="1">
        <v>6456</v>
      </c>
      <c r="B1707" s="1">
        <v>74</v>
      </c>
      <c r="C1707" s="1">
        <v>0</v>
      </c>
      <c r="D1707" s="1">
        <v>3</v>
      </c>
      <c r="E1707" s="1">
        <v>0</v>
      </c>
      <c r="F1707" s="1">
        <v>31.410380896470301</v>
      </c>
      <c r="G1707" s="1">
        <v>0</v>
      </c>
      <c r="H1707" s="1">
        <v>6.1429955470179998</v>
      </c>
      <c r="I1707" s="1">
        <v>2.5437842384356801</v>
      </c>
      <c r="J1707" s="1">
        <v>7.8971659028622003</v>
      </c>
      <c r="K1707" s="1">
        <v>6.0936945471665496</v>
      </c>
      <c r="L1707" s="1">
        <v>0</v>
      </c>
      <c r="M1707" s="1">
        <v>0</v>
      </c>
      <c r="N1707" s="1">
        <v>1</v>
      </c>
      <c r="O1707" s="1">
        <v>0</v>
      </c>
      <c r="P1707" s="1">
        <v>0</v>
      </c>
      <c r="Q1707" s="1">
        <v>0</v>
      </c>
      <c r="R1707" s="1">
        <v>119</v>
      </c>
      <c r="S1707" s="1">
        <v>69</v>
      </c>
      <c r="T1707" s="1">
        <v>171.20124822497499</v>
      </c>
      <c r="U1707" s="1">
        <v>64.510701677321507</v>
      </c>
      <c r="V1707" s="1">
        <v>53.256807174786097</v>
      </c>
      <c r="W1707" s="1">
        <v>352.91090868779702</v>
      </c>
      <c r="X1707" s="1">
        <v>28.089450727409801</v>
      </c>
      <c r="Y1707" s="1">
        <v>6.0782924802799796</v>
      </c>
      <c r="Z1707" s="1">
        <v>0</v>
      </c>
      <c r="AA1707" s="1">
        <v>0</v>
      </c>
      <c r="AB1707" s="1">
        <v>2.2499879110176</v>
      </c>
      <c r="AC1707" s="1">
        <v>0</v>
      </c>
      <c r="AD1707" s="1">
        <v>0</v>
      </c>
      <c r="AE1707" s="1">
        <v>0</v>
      </c>
      <c r="AF1707" s="1">
        <v>0</v>
      </c>
      <c r="AG1707" s="1">
        <v>0</v>
      </c>
      <c r="AH1707" s="1">
        <v>0</v>
      </c>
    </row>
    <row r="1708" spans="1:34" x14ac:dyDescent="0.35">
      <c r="A1708" s="1">
        <v>6457</v>
      </c>
      <c r="B1708" s="1">
        <v>85</v>
      </c>
      <c r="C1708" s="1">
        <v>0</v>
      </c>
      <c r="D1708" s="1">
        <v>3</v>
      </c>
      <c r="E1708" s="1">
        <v>0</v>
      </c>
      <c r="F1708" s="1">
        <v>37.495430215276997</v>
      </c>
      <c r="G1708" s="1">
        <v>1</v>
      </c>
      <c r="H1708" s="1">
        <v>13.3513732474697</v>
      </c>
      <c r="I1708" s="1">
        <v>8.8759851710340101</v>
      </c>
      <c r="J1708" s="1">
        <v>3.81278126331163</v>
      </c>
      <c r="K1708" s="1">
        <v>6.3619554978017101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0</v>
      </c>
      <c r="R1708" s="1">
        <v>147</v>
      </c>
      <c r="S1708" s="1">
        <v>100</v>
      </c>
      <c r="T1708" s="1">
        <v>168.78809472243699</v>
      </c>
      <c r="U1708" s="1">
        <v>60.915553843730201</v>
      </c>
      <c r="V1708" s="1">
        <v>81.313459089534703</v>
      </c>
      <c r="W1708" s="1">
        <v>210.957273410764</v>
      </c>
      <c r="X1708" s="1">
        <v>7.3386611631198297</v>
      </c>
      <c r="Y1708" s="1">
        <v>9.2138277138278895</v>
      </c>
      <c r="Z1708" s="1">
        <v>1</v>
      </c>
      <c r="AA1708" s="1">
        <v>1</v>
      </c>
      <c r="AB1708" s="1">
        <v>8.5631769688760393</v>
      </c>
      <c r="AC1708" s="1">
        <v>0</v>
      </c>
      <c r="AD1708" s="1">
        <v>0</v>
      </c>
      <c r="AE1708" s="1">
        <v>1</v>
      </c>
      <c r="AF1708" s="1">
        <v>0</v>
      </c>
      <c r="AG1708" s="1">
        <v>0</v>
      </c>
      <c r="AH1708" s="1">
        <v>1</v>
      </c>
    </row>
    <row r="1709" spans="1:34" x14ac:dyDescent="0.35">
      <c r="A1709" s="1">
        <v>6458</v>
      </c>
      <c r="B1709" s="1">
        <v>71</v>
      </c>
      <c r="C1709" s="1">
        <v>0</v>
      </c>
      <c r="D1709" s="1">
        <v>0</v>
      </c>
      <c r="E1709" s="1">
        <v>2</v>
      </c>
      <c r="F1709" s="1">
        <v>17.5450053828562</v>
      </c>
      <c r="G1709" s="1">
        <v>1</v>
      </c>
      <c r="H1709" s="1">
        <v>3.7826235715443599</v>
      </c>
      <c r="I1709" s="1">
        <v>6.1704808893897001</v>
      </c>
      <c r="J1709" s="1">
        <v>5.5863193987242497</v>
      </c>
      <c r="K1709" s="1">
        <v>6.7460130201120103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157</v>
      </c>
      <c r="S1709" s="1">
        <v>68</v>
      </c>
      <c r="T1709" s="1">
        <v>206.16485543861401</v>
      </c>
      <c r="U1709" s="1">
        <v>91.870021721521596</v>
      </c>
      <c r="V1709" s="1">
        <v>59.227219944659304</v>
      </c>
      <c r="W1709" s="1">
        <v>213.48716433595899</v>
      </c>
      <c r="X1709" s="1">
        <v>20.042813397002899</v>
      </c>
      <c r="Y1709" s="1">
        <v>8.3172053727777193</v>
      </c>
      <c r="Z1709" s="1">
        <v>1</v>
      </c>
      <c r="AA1709" s="1">
        <v>1</v>
      </c>
      <c r="AB1709" s="1">
        <v>3.8612843944597599</v>
      </c>
      <c r="AC1709" s="1">
        <v>0</v>
      </c>
      <c r="AD1709" s="1">
        <v>1</v>
      </c>
      <c r="AE1709" s="1">
        <v>0</v>
      </c>
      <c r="AF1709" s="1">
        <v>1</v>
      </c>
      <c r="AG1709" s="1">
        <v>1</v>
      </c>
      <c r="AH1709" s="1">
        <v>1</v>
      </c>
    </row>
    <row r="1710" spans="1:34" hidden="1" x14ac:dyDescent="0.35">
      <c r="A1710" s="1">
        <v>6459</v>
      </c>
      <c r="B1710" s="1">
        <v>69</v>
      </c>
      <c r="C1710" s="1">
        <v>1</v>
      </c>
      <c r="D1710" s="1">
        <v>2</v>
      </c>
      <c r="E1710" s="1">
        <v>1</v>
      </c>
      <c r="F1710" s="1">
        <v>37.012976558146697</v>
      </c>
      <c r="G1710" s="1">
        <v>0</v>
      </c>
      <c r="H1710" s="1">
        <v>3.1596617073802902</v>
      </c>
      <c r="I1710" s="1">
        <v>6.2801370845341804</v>
      </c>
      <c r="J1710" s="1">
        <v>8.7281584375024099</v>
      </c>
      <c r="K1710" s="1">
        <v>6.2691302048832496</v>
      </c>
      <c r="L1710" s="1">
        <v>1</v>
      </c>
      <c r="M1710" s="1">
        <v>1</v>
      </c>
      <c r="N1710" s="1">
        <v>0</v>
      </c>
      <c r="O1710" s="1">
        <v>1</v>
      </c>
      <c r="P1710" s="1">
        <v>0</v>
      </c>
      <c r="Q1710" s="1">
        <v>0</v>
      </c>
      <c r="R1710" s="1">
        <v>162</v>
      </c>
      <c r="S1710" s="1">
        <v>94</v>
      </c>
      <c r="T1710" s="1">
        <v>298.15786113454197</v>
      </c>
      <c r="U1710" s="1">
        <v>124.873809146848</v>
      </c>
      <c r="V1710" s="1">
        <v>31.947382986929</v>
      </c>
      <c r="W1710" s="1">
        <v>188.96083102373001</v>
      </c>
      <c r="X1710" s="1">
        <v>16.924976041977501</v>
      </c>
      <c r="Y1710" s="1">
        <v>9.5347594024476798</v>
      </c>
      <c r="Z1710" s="1">
        <v>0</v>
      </c>
      <c r="AA1710" s="1">
        <v>0</v>
      </c>
      <c r="AB1710" s="1">
        <v>0.18673901129961201</v>
      </c>
      <c r="AC1710" s="1">
        <v>0</v>
      </c>
      <c r="AD1710" s="1">
        <v>0</v>
      </c>
      <c r="AE1710" s="1">
        <v>0</v>
      </c>
      <c r="AF1710" s="1">
        <v>1</v>
      </c>
      <c r="AG1710" s="1">
        <v>1</v>
      </c>
      <c r="AH1710" s="1">
        <v>0</v>
      </c>
    </row>
    <row r="1711" spans="1:34" hidden="1" x14ac:dyDescent="0.35">
      <c r="A1711" s="1">
        <v>6460</v>
      </c>
      <c r="B1711" s="1">
        <v>76</v>
      </c>
      <c r="C1711" s="1">
        <v>0</v>
      </c>
      <c r="D1711" s="1">
        <v>0</v>
      </c>
      <c r="E1711" s="1">
        <v>1</v>
      </c>
      <c r="F1711" s="1">
        <v>28.990426919075901</v>
      </c>
      <c r="G1711" s="1">
        <v>1</v>
      </c>
      <c r="H1711" s="1">
        <v>10.491908001295</v>
      </c>
      <c r="I1711" s="1">
        <v>6.7180238771088696</v>
      </c>
      <c r="J1711" s="1">
        <v>0.22840774919665399</v>
      </c>
      <c r="K1711" s="1">
        <v>9.8593083778161894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1</v>
      </c>
      <c r="R1711" s="1">
        <v>175</v>
      </c>
      <c r="S1711" s="1">
        <v>111</v>
      </c>
      <c r="T1711" s="1">
        <v>192.05419979843501</v>
      </c>
      <c r="U1711" s="1">
        <v>157.13101440788699</v>
      </c>
      <c r="V1711" s="1">
        <v>34.886487691829998</v>
      </c>
      <c r="W1711" s="1">
        <v>252.99838405192401</v>
      </c>
      <c r="X1711" s="1">
        <v>19.1041975046214</v>
      </c>
      <c r="Y1711" s="1">
        <v>7.04334306314081</v>
      </c>
      <c r="Z1711" s="1">
        <v>0</v>
      </c>
      <c r="AA1711" s="1">
        <v>0</v>
      </c>
      <c r="AB1711" s="1">
        <v>0.34336644628903501</v>
      </c>
      <c r="AC1711" s="1">
        <v>1</v>
      </c>
      <c r="AD1711" s="1">
        <v>0</v>
      </c>
      <c r="AE1711" s="1">
        <v>0</v>
      </c>
      <c r="AF1711" s="1">
        <v>0</v>
      </c>
      <c r="AG1711" s="1">
        <v>1</v>
      </c>
      <c r="AH1711" s="1">
        <v>0</v>
      </c>
    </row>
    <row r="1712" spans="1:34" hidden="1" x14ac:dyDescent="0.35">
      <c r="A1712" s="1">
        <v>6461</v>
      </c>
      <c r="B1712" s="1">
        <v>71</v>
      </c>
      <c r="C1712" s="1">
        <v>1</v>
      </c>
      <c r="D1712" s="1">
        <v>1</v>
      </c>
      <c r="E1712" s="1">
        <v>0</v>
      </c>
      <c r="F1712" s="1">
        <v>20.598372539336999</v>
      </c>
      <c r="G1712" s="1">
        <v>0</v>
      </c>
      <c r="H1712" s="1">
        <v>19.503058454535498</v>
      </c>
      <c r="I1712" s="1">
        <v>5.5221973619037099</v>
      </c>
      <c r="J1712" s="1">
        <v>0.313767240498386</v>
      </c>
      <c r="K1712" s="1">
        <v>5.4608484054678801</v>
      </c>
      <c r="L1712" s="1">
        <v>0</v>
      </c>
      <c r="M1712" s="1">
        <v>0</v>
      </c>
      <c r="N1712" s="1">
        <v>1</v>
      </c>
      <c r="O1712" s="1">
        <v>0</v>
      </c>
      <c r="P1712" s="1">
        <v>0</v>
      </c>
      <c r="Q1712" s="1">
        <v>0</v>
      </c>
      <c r="R1712" s="1">
        <v>161</v>
      </c>
      <c r="S1712" s="1">
        <v>66</v>
      </c>
      <c r="T1712" s="1">
        <v>231.418956880818</v>
      </c>
      <c r="U1712" s="1">
        <v>147.649125480512</v>
      </c>
      <c r="V1712" s="1">
        <v>82.417452921888398</v>
      </c>
      <c r="W1712" s="1">
        <v>347.22352808058201</v>
      </c>
      <c r="X1712" s="1">
        <v>23.525410625213201</v>
      </c>
      <c r="Y1712" s="1">
        <v>4.42001830652256</v>
      </c>
      <c r="Z1712" s="1">
        <v>0</v>
      </c>
      <c r="AA1712" s="1">
        <v>0</v>
      </c>
      <c r="AB1712" s="1">
        <v>7.9457567534690803</v>
      </c>
      <c r="AC1712" s="1">
        <v>1</v>
      </c>
      <c r="AD1712" s="1">
        <v>0</v>
      </c>
      <c r="AE1712" s="1">
        <v>1</v>
      </c>
      <c r="AF1712" s="1">
        <v>0</v>
      </c>
      <c r="AG1712" s="1">
        <v>0</v>
      </c>
      <c r="AH1712" s="1">
        <v>0</v>
      </c>
    </row>
    <row r="1713" spans="1:34" x14ac:dyDescent="0.35">
      <c r="A1713" s="1">
        <v>6462</v>
      </c>
      <c r="B1713" s="1">
        <v>63</v>
      </c>
      <c r="C1713" s="1">
        <v>1</v>
      </c>
      <c r="D1713" s="1">
        <v>0</v>
      </c>
      <c r="E1713" s="1">
        <v>1</v>
      </c>
      <c r="F1713" s="1">
        <v>35.601377781075001</v>
      </c>
      <c r="G1713" s="1">
        <v>0</v>
      </c>
      <c r="H1713" s="1">
        <v>6.0646559052946003</v>
      </c>
      <c r="I1713" s="1">
        <v>6.4635925715712297</v>
      </c>
      <c r="J1713" s="1">
        <v>2.1549949589639201</v>
      </c>
      <c r="K1713" s="1">
        <v>8.9433313520547397</v>
      </c>
      <c r="L1713" s="1">
        <v>1</v>
      </c>
      <c r="M1713" s="1">
        <v>0</v>
      </c>
      <c r="N1713" s="1">
        <v>1</v>
      </c>
      <c r="O1713" s="1">
        <v>0</v>
      </c>
      <c r="P1713" s="1">
        <v>0</v>
      </c>
      <c r="Q1713" s="1">
        <v>0</v>
      </c>
      <c r="R1713" s="1">
        <v>160</v>
      </c>
      <c r="S1713" s="1">
        <v>61</v>
      </c>
      <c r="T1713" s="1">
        <v>214.70822236787799</v>
      </c>
      <c r="U1713" s="1">
        <v>174.134572573707</v>
      </c>
      <c r="V1713" s="1">
        <v>74.011460802304398</v>
      </c>
      <c r="W1713" s="1">
        <v>91.433581866564396</v>
      </c>
      <c r="X1713" s="1">
        <v>23.530468240373999</v>
      </c>
      <c r="Y1713" s="1">
        <v>0.92560715622949696</v>
      </c>
      <c r="Z1713" s="1">
        <v>0</v>
      </c>
      <c r="AA1713" s="1">
        <v>0</v>
      </c>
      <c r="AB1713" s="1">
        <v>2.28100740117738</v>
      </c>
      <c r="AC1713" s="1">
        <v>0</v>
      </c>
      <c r="AD1713" s="1">
        <v>1</v>
      </c>
      <c r="AE1713" s="1">
        <v>0</v>
      </c>
      <c r="AF1713" s="1">
        <v>0</v>
      </c>
      <c r="AG1713" s="1">
        <v>0</v>
      </c>
      <c r="AH1713" s="1">
        <v>1</v>
      </c>
    </row>
    <row r="1714" spans="1:34" hidden="1" x14ac:dyDescent="0.35">
      <c r="A1714" s="1">
        <v>6463</v>
      </c>
      <c r="B1714" s="1">
        <v>65</v>
      </c>
      <c r="C1714" s="1">
        <v>0</v>
      </c>
      <c r="D1714" s="1">
        <v>0</v>
      </c>
      <c r="E1714" s="1">
        <v>1</v>
      </c>
      <c r="F1714" s="1">
        <v>15.406584757476599</v>
      </c>
      <c r="G1714" s="1">
        <v>0</v>
      </c>
      <c r="H1714" s="1">
        <v>1.5057313602131699</v>
      </c>
      <c r="I1714" s="1">
        <v>2.83933996279162</v>
      </c>
      <c r="J1714" s="1">
        <v>9.8767627639301097</v>
      </c>
      <c r="K1714" s="1">
        <v>9.5179144820491093</v>
      </c>
      <c r="L1714" s="1">
        <v>0</v>
      </c>
      <c r="M1714" s="1">
        <v>1</v>
      </c>
      <c r="N1714" s="1">
        <v>1</v>
      </c>
      <c r="O1714" s="1">
        <v>0</v>
      </c>
      <c r="P1714" s="1">
        <v>0</v>
      </c>
      <c r="Q1714" s="1">
        <v>0</v>
      </c>
      <c r="R1714" s="1">
        <v>121</v>
      </c>
      <c r="S1714" s="1">
        <v>94</v>
      </c>
      <c r="T1714" s="1">
        <v>231.58905269419901</v>
      </c>
      <c r="U1714" s="1">
        <v>108.06710536009901</v>
      </c>
      <c r="V1714" s="1">
        <v>59.295748581925501</v>
      </c>
      <c r="W1714" s="1">
        <v>294.24679370147601</v>
      </c>
      <c r="X1714" s="1">
        <v>2.2377767142950198</v>
      </c>
      <c r="Y1714" s="1">
        <v>8.6128494070681807</v>
      </c>
      <c r="Z1714" s="1">
        <v>0</v>
      </c>
      <c r="AA1714" s="1">
        <v>0</v>
      </c>
      <c r="AB1714" s="1">
        <v>2.5811994498558501</v>
      </c>
      <c r="AC1714" s="1">
        <v>0</v>
      </c>
      <c r="AD1714" s="1">
        <v>1</v>
      </c>
      <c r="AE1714" s="1">
        <v>1</v>
      </c>
      <c r="AF1714" s="1">
        <v>0</v>
      </c>
      <c r="AG1714" s="1">
        <v>0</v>
      </c>
      <c r="AH1714" s="1">
        <v>0</v>
      </c>
    </row>
    <row r="1715" spans="1:34" hidden="1" x14ac:dyDescent="0.35">
      <c r="A1715" s="1">
        <v>6464</v>
      </c>
      <c r="B1715" s="1">
        <v>85</v>
      </c>
      <c r="C1715" s="1">
        <v>1</v>
      </c>
      <c r="D1715" s="1">
        <v>2</v>
      </c>
      <c r="E1715" s="1">
        <v>1</v>
      </c>
      <c r="F1715" s="1">
        <v>21.165496570129299</v>
      </c>
      <c r="G1715" s="1">
        <v>1</v>
      </c>
      <c r="H1715" s="1">
        <v>6.5102092059466603</v>
      </c>
      <c r="I1715" s="1">
        <v>7.2904926833452297</v>
      </c>
      <c r="J1715" s="1">
        <v>7.4580329828343102</v>
      </c>
      <c r="K1715" s="1">
        <v>4.6524188874758101</v>
      </c>
      <c r="L1715" s="1">
        <v>1</v>
      </c>
      <c r="M1715" s="1">
        <v>0</v>
      </c>
      <c r="N1715" s="1">
        <v>1</v>
      </c>
      <c r="O1715" s="1">
        <v>0</v>
      </c>
      <c r="P1715" s="1">
        <v>0</v>
      </c>
      <c r="Q1715" s="1">
        <v>1</v>
      </c>
      <c r="R1715" s="1">
        <v>166</v>
      </c>
      <c r="S1715" s="1">
        <v>84</v>
      </c>
      <c r="T1715" s="1">
        <v>268.90021883343201</v>
      </c>
      <c r="U1715" s="1">
        <v>156.48978533992999</v>
      </c>
      <c r="V1715" s="1">
        <v>85.787092300637099</v>
      </c>
      <c r="W1715" s="1">
        <v>212.31018476126999</v>
      </c>
      <c r="X1715" s="1">
        <v>11.577431234132501</v>
      </c>
      <c r="Y1715" s="1">
        <v>2.1699335869413199</v>
      </c>
      <c r="Z1715" s="1">
        <v>0</v>
      </c>
      <c r="AA1715" s="1">
        <v>0</v>
      </c>
      <c r="AB1715" s="1">
        <v>9.6168897694833202</v>
      </c>
      <c r="AC1715" s="1">
        <v>0</v>
      </c>
      <c r="AD1715" s="1">
        <v>0</v>
      </c>
      <c r="AE1715" s="1">
        <v>0</v>
      </c>
      <c r="AF1715" s="1">
        <v>0</v>
      </c>
      <c r="AG1715" s="1">
        <v>1</v>
      </c>
      <c r="AH1715" s="1">
        <v>0</v>
      </c>
    </row>
    <row r="1716" spans="1:34" hidden="1" x14ac:dyDescent="0.35">
      <c r="A1716" s="1">
        <v>6465</v>
      </c>
      <c r="B1716" s="1">
        <v>81</v>
      </c>
      <c r="C1716" s="1">
        <v>1</v>
      </c>
      <c r="D1716" s="1">
        <v>0</v>
      </c>
      <c r="E1716" s="1">
        <v>3</v>
      </c>
      <c r="F1716" s="1">
        <v>17.116406839243002</v>
      </c>
      <c r="G1716" s="1">
        <v>0</v>
      </c>
      <c r="H1716" s="1">
        <v>1.2766139935987699</v>
      </c>
      <c r="I1716" s="1">
        <v>1.4919921858052501</v>
      </c>
      <c r="J1716" s="1">
        <v>2.7341511874820199</v>
      </c>
      <c r="K1716" s="1">
        <v>8.2996502527856002</v>
      </c>
      <c r="L1716" s="1">
        <v>0</v>
      </c>
      <c r="M1716" s="1">
        <v>0</v>
      </c>
      <c r="N1716" s="1">
        <v>0</v>
      </c>
      <c r="O1716" s="1">
        <v>1</v>
      </c>
      <c r="P1716" s="1">
        <v>0</v>
      </c>
      <c r="Q1716" s="1">
        <v>0</v>
      </c>
      <c r="R1716" s="1">
        <v>130</v>
      </c>
      <c r="S1716" s="1">
        <v>92</v>
      </c>
      <c r="T1716" s="1">
        <v>182.23735170971199</v>
      </c>
      <c r="U1716" s="1">
        <v>186.24894572060899</v>
      </c>
      <c r="V1716" s="1">
        <v>97.321976755810297</v>
      </c>
      <c r="W1716" s="1">
        <v>343.373634687547</v>
      </c>
      <c r="X1716" s="1">
        <v>12.649627761854401</v>
      </c>
      <c r="Y1716" s="1">
        <v>3.0981816026876898</v>
      </c>
      <c r="Z1716" s="1">
        <v>0</v>
      </c>
      <c r="AA1716" s="1">
        <v>0</v>
      </c>
      <c r="AB1716" s="1">
        <v>6.6672280408250701</v>
      </c>
      <c r="AC1716" s="1">
        <v>0</v>
      </c>
      <c r="AD1716" s="1">
        <v>0</v>
      </c>
      <c r="AE1716" s="1">
        <v>0</v>
      </c>
      <c r="AF1716" s="1">
        <v>0</v>
      </c>
      <c r="AG1716" s="1">
        <v>1</v>
      </c>
      <c r="AH1716" s="1">
        <v>0</v>
      </c>
    </row>
    <row r="1717" spans="1:34" x14ac:dyDescent="0.35">
      <c r="A1717" s="1">
        <v>6466</v>
      </c>
      <c r="B1717" s="1">
        <v>73</v>
      </c>
      <c r="C1717" s="1">
        <v>0</v>
      </c>
      <c r="D1717" s="1">
        <v>0</v>
      </c>
      <c r="E1717" s="1">
        <v>2</v>
      </c>
      <c r="F1717" s="1">
        <v>36.314352324428903</v>
      </c>
      <c r="G1717" s="1">
        <v>0</v>
      </c>
      <c r="H1717" s="1">
        <v>1.9199365245812401</v>
      </c>
      <c r="I1717" s="1">
        <v>3.6465591431028299</v>
      </c>
      <c r="J1717" s="1">
        <v>1.6491927404187501</v>
      </c>
      <c r="K1717" s="1">
        <v>9.1946886677643391</v>
      </c>
      <c r="L1717" s="1">
        <v>0</v>
      </c>
      <c r="M1717" s="1">
        <v>0</v>
      </c>
      <c r="N1717" s="1">
        <v>1</v>
      </c>
      <c r="O1717" s="1">
        <v>1</v>
      </c>
      <c r="P1717" s="1">
        <v>0</v>
      </c>
      <c r="Q1717" s="1">
        <v>0</v>
      </c>
      <c r="R1717" s="1">
        <v>140</v>
      </c>
      <c r="S1717" s="1">
        <v>90</v>
      </c>
      <c r="T1717" s="1">
        <v>176.10045869508301</v>
      </c>
      <c r="U1717" s="1">
        <v>185.75078012034001</v>
      </c>
      <c r="V1717" s="1">
        <v>59.604270345505398</v>
      </c>
      <c r="W1717" s="1">
        <v>115.117958600139</v>
      </c>
      <c r="X1717" s="1">
        <v>14.685309371356601</v>
      </c>
      <c r="Y1717" s="1">
        <v>1.52694724761459</v>
      </c>
      <c r="Z1717" s="1">
        <v>0</v>
      </c>
      <c r="AA1717" s="1">
        <v>1</v>
      </c>
      <c r="AB1717" s="1">
        <v>3.7072182924539301</v>
      </c>
      <c r="AC1717" s="1">
        <v>0</v>
      </c>
      <c r="AD1717" s="1">
        <v>0</v>
      </c>
      <c r="AE1717" s="1">
        <v>1</v>
      </c>
      <c r="AF1717" s="1">
        <v>0</v>
      </c>
      <c r="AG1717" s="1">
        <v>1</v>
      </c>
      <c r="AH1717" s="1">
        <v>1</v>
      </c>
    </row>
    <row r="1718" spans="1:34" hidden="1" x14ac:dyDescent="0.35">
      <c r="A1718" s="1">
        <v>6467</v>
      </c>
      <c r="B1718" s="1">
        <v>86</v>
      </c>
      <c r="C1718" s="1">
        <v>0</v>
      </c>
      <c r="D1718" s="1">
        <v>3</v>
      </c>
      <c r="E1718" s="1">
        <v>1</v>
      </c>
      <c r="F1718" s="1">
        <v>24.0669757984024</v>
      </c>
      <c r="G1718" s="1">
        <v>0</v>
      </c>
      <c r="H1718" s="1">
        <v>12.0082472556724</v>
      </c>
      <c r="I1718" s="1">
        <v>7.9201782022979703</v>
      </c>
      <c r="J1718" s="1">
        <v>3.6250586788616501</v>
      </c>
      <c r="K1718" s="1">
        <v>9.8226698056426098</v>
      </c>
      <c r="L1718" s="1">
        <v>1</v>
      </c>
      <c r="M1718" s="1">
        <v>0</v>
      </c>
      <c r="N1718" s="1">
        <v>1</v>
      </c>
      <c r="O1718" s="1">
        <v>0</v>
      </c>
      <c r="P1718" s="1">
        <v>0</v>
      </c>
      <c r="Q1718" s="1">
        <v>0</v>
      </c>
      <c r="R1718" s="1">
        <v>114</v>
      </c>
      <c r="S1718" s="1">
        <v>80</v>
      </c>
      <c r="T1718" s="1">
        <v>280.78832482158299</v>
      </c>
      <c r="U1718" s="1">
        <v>60.456536979866897</v>
      </c>
      <c r="V1718" s="1">
        <v>48.8636596692184</v>
      </c>
      <c r="W1718" s="1">
        <v>165.47055029713701</v>
      </c>
      <c r="X1718" s="1">
        <v>23.6310856807956</v>
      </c>
      <c r="Y1718" s="1">
        <v>9.9926095792686809</v>
      </c>
      <c r="Z1718" s="1">
        <v>0</v>
      </c>
      <c r="AA1718" s="1">
        <v>0</v>
      </c>
      <c r="AB1718" s="1">
        <v>9.6218968508554692</v>
      </c>
      <c r="AC1718" s="1">
        <v>0</v>
      </c>
      <c r="AD1718" s="1">
        <v>0</v>
      </c>
      <c r="AE1718" s="1">
        <v>1</v>
      </c>
      <c r="AF1718" s="1">
        <v>0</v>
      </c>
      <c r="AG1718" s="1">
        <v>1</v>
      </c>
      <c r="AH1718" s="1">
        <v>0</v>
      </c>
    </row>
    <row r="1719" spans="1:34" hidden="1" x14ac:dyDescent="0.35">
      <c r="A1719" s="1">
        <v>6468</v>
      </c>
      <c r="B1719" s="1">
        <v>60</v>
      </c>
      <c r="C1719" s="1">
        <v>0</v>
      </c>
      <c r="D1719" s="1">
        <v>0</v>
      </c>
      <c r="E1719" s="1">
        <v>1</v>
      </c>
      <c r="F1719" s="1">
        <v>23.949421168550298</v>
      </c>
      <c r="G1719" s="1">
        <v>0</v>
      </c>
      <c r="H1719" s="1">
        <v>15.872405098353401</v>
      </c>
      <c r="I1719" s="1">
        <v>3.5042915990445298</v>
      </c>
      <c r="J1719" s="1">
        <v>0.15715675401575699</v>
      </c>
      <c r="K1719" s="1">
        <v>5.1882368424433496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165</v>
      </c>
      <c r="S1719" s="1">
        <v>115</v>
      </c>
      <c r="T1719" s="1">
        <v>191.63522191067699</v>
      </c>
      <c r="U1719" s="1">
        <v>192.20318796436001</v>
      </c>
      <c r="V1719" s="1">
        <v>79.829364552076996</v>
      </c>
      <c r="W1719" s="1">
        <v>176.50942667355</v>
      </c>
      <c r="X1719" s="1">
        <v>3.80375939492829</v>
      </c>
      <c r="Y1719" s="1">
        <v>9.5193974130006591</v>
      </c>
      <c r="Z1719" s="1">
        <v>0</v>
      </c>
      <c r="AA1719" s="1">
        <v>0</v>
      </c>
      <c r="AB1719" s="1">
        <v>4.5701670925536604</v>
      </c>
      <c r="AC1719" s="1">
        <v>0</v>
      </c>
      <c r="AD1719" s="1">
        <v>0</v>
      </c>
      <c r="AE1719" s="1">
        <v>0</v>
      </c>
      <c r="AF1719" s="1">
        <v>0</v>
      </c>
      <c r="AG1719" s="1">
        <v>1</v>
      </c>
      <c r="AH1719" s="1">
        <v>0</v>
      </c>
    </row>
    <row r="1720" spans="1:34" hidden="1" x14ac:dyDescent="0.35">
      <c r="A1720" s="1">
        <v>6469</v>
      </c>
      <c r="B1720" s="1">
        <v>65</v>
      </c>
      <c r="C1720" s="1">
        <v>0</v>
      </c>
      <c r="D1720" s="1">
        <v>0</v>
      </c>
      <c r="E1720" s="1">
        <v>0</v>
      </c>
      <c r="F1720" s="1">
        <v>37.824886187335103</v>
      </c>
      <c r="G1720" s="1">
        <v>0</v>
      </c>
      <c r="H1720" s="1">
        <v>10.650730215108</v>
      </c>
      <c r="I1720" s="1">
        <v>2.9002813590802501</v>
      </c>
      <c r="J1720" s="1">
        <v>8.6526532172404398</v>
      </c>
      <c r="K1720" s="1">
        <v>4.6115149662300103</v>
      </c>
      <c r="L1720" s="1">
        <v>0</v>
      </c>
      <c r="M1720" s="1">
        <v>0</v>
      </c>
      <c r="N1720" s="1">
        <v>0</v>
      </c>
      <c r="O1720" s="1">
        <v>1</v>
      </c>
      <c r="P1720" s="1">
        <v>0</v>
      </c>
      <c r="Q1720" s="1">
        <v>0</v>
      </c>
      <c r="R1720" s="1">
        <v>102</v>
      </c>
      <c r="S1720" s="1">
        <v>112</v>
      </c>
      <c r="T1720" s="1">
        <v>187.57708469487301</v>
      </c>
      <c r="U1720" s="1">
        <v>99.128608864444502</v>
      </c>
      <c r="V1720" s="1">
        <v>76.196489406218703</v>
      </c>
      <c r="W1720" s="1">
        <v>171.70659077827401</v>
      </c>
      <c r="X1720" s="1">
        <v>22.072325411295001</v>
      </c>
      <c r="Y1720" s="1">
        <v>7.9307172147411897</v>
      </c>
      <c r="Z1720" s="1">
        <v>0</v>
      </c>
      <c r="AA1720" s="1">
        <v>0</v>
      </c>
      <c r="AB1720" s="1">
        <v>7.5811958780353104</v>
      </c>
      <c r="AC1720" s="1">
        <v>0</v>
      </c>
      <c r="AD1720" s="1">
        <v>0</v>
      </c>
      <c r="AE1720" s="1">
        <v>0</v>
      </c>
      <c r="AF1720" s="1">
        <v>0</v>
      </c>
      <c r="AG1720" s="1">
        <v>1</v>
      </c>
      <c r="AH1720" s="1">
        <v>0</v>
      </c>
    </row>
    <row r="1721" spans="1:34" x14ac:dyDescent="0.35">
      <c r="A1721" s="1">
        <v>6470</v>
      </c>
      <c r="B1721" s="1">
        <v>66</v>
      </c>
      <c r="C1721" s="1">
        <v>1</v>
      </c>
      <c r="D1721" s="1">
        <v>0</v>
      </c>
      <c r="E1721" s="1">
        <v>1</v>
      </c>
      <c r="F1721" s="1">
        <v>16.6655033067109</v>
      </c>
      <c r="G1721" s="1">
        <v>0</v>
      </c>
      <c r="H1721" s="1">
        <v>1.87131194146346</v>
      </c>
      <c r="I1721" s="1">
        <v>8.6988996743141307</v>
      </c>
      <c r="J1721" s="1">
        <v>6.9686525633193996</v>
      </c>
      <c r="K1721" s="1">
        <v>6.5809468047492397</v>
      </c>
      <c r="L1721" s="1">
        <v>0</v>
      </c>
      <c r="M1721" s="1">
        <v>1</v>
      </c>
      <c r="N1721" s="1">
        <v>0</v>
      </c>
      <c r="O1721" s="1">
        <v>0</v>
      </c>
      <c r="P1721" s="1">
        <v>0</v>
      </c>
      <c r="Q1721" s="1">
        <v>0</v>
      </c>
      <c r="R1721" s="1">
        <v>114</v>
      </c>
      <c r="S1721" s="1">
        <v>102</v>
      </c>
      <c r="T1721" s="1">
        <v>188.51578323786401</v>
      </c>
      <c r="U1721" s="1">
        <v>115.141808631481</v>
      </c>
      <c r="V1721" s="1">
        <v>91.595429538847796</v>
      </c>
      <c r="W1721" s="1">
        <v>303.29032206561499</v>
      </c>
      <c r="X1721" s="1">
        <v>1.49837290156256</v>
      </c>
      <c r="Y1721" s="1">
        <v>4.4552111893900701</v>
      </c>
      <c r="Z1721" s="1">
        <v>0</v>
      </c>
      <c r="AA1721" s="1">
        <v>0</v>
      </c>
      <c r="AB1721" s="1">
        <v>1.0633601343139101</v>
      </c>
      <c r="AC1721" s="1">
        <v>0</v>
      </c>
      <c r="AD1721" s="1">
        <v>1</v>
      </c>
      <c r="AE1721" s="1">
        <v>0</v>
      </c>
      <c r="AF1721" s="1">
        <v>0</v>
      </c>
      <c r="AG1721" s="1">
        <v>1</v>
      </c>
      <c r="AH1721" s="1">
        <v>1</v>
      </c>
    </row>
    <row r="1722" spans="1:34" x14ac:dyDescent="0.35">
      <c r="A1722" s="1">
        <v>6471</v>
      </c>
      <c r="B1722" s="1">
        <v>90</v>
      </c>
      <c r="C1722" s="1">
        <v>1</v>
      </c>
      <c r="D1722" s="1">
        <v>1</v>
      </c>
      <c r="E1722" s="1">
        <v>1</v>
      </c>
      <c r="F1722" s="1">
        <v>17.235989941123801</v>
      </c>
      <c r="G1722" s="1">
        <v>0</v>
      </c>
      <c r="H1722" s="1">
        <v>6.95482593729787</v>
      </c>
      <c r="I1722" s="1">
        <v>1.76823673942723</v>
      </c>
      <c r="J1722" s="1">
        <v>8.6476681211502093</v>
      </c>
      <c r="K1722" s="1">
        <v>7.1233290636414601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147</v>
      </c>
      <c r="S1722" s="1">
        <v>118</v>
      </c>
      <c r="T1722" s="1">
        <v>249.363535141428</v>
      </c>
      <c r="U1722" s="1">
        <v>100.450925836471</v>
      </c>
      <c r="V1722" s="1">
        <v>76.1576782915119</v>
      </c>
      <c r="W1722" s="1">
        <v>330.94280614267501</v>
      </c>
      <c r="X1722" s="1">
        <v>3.0703274507368201</v>
      </c>
      <c r="Y1722" s="1">
        <v>7.9370303078426696</v>
      </c>
      <c r="Z1722" s="1">
        <v>0</v>
      </c>
      <c r="AA1722" s="1">
        <v>1</v>
      </c>
      <c r="AB1722" s="1">
        <v>3.37702355741007</v>
      </c>
      <c r="AC1722" s="1">
        <v>0</v>
      </c>
      <c r="AD1722" s="1">
        <v>0</v>
      </c>
      <c r="AE1722" s="1">
        <v>1</v>
      </c>
      <c r="AF1722" s="1">
        <v>0</v>
      </c>
      <c r="AG1722" s="1">
        <v>0</v>
      </c>
      <c r="AH1722" s="1">
        <v>1</v>
      </c>
    </row>
    <row r="1723" spans="1:34" hidden="1" x14ac:dyDescent="0.35">
      <c r="A1723" s="1">
        <v>6472</v>
      </c>
      <c r="B1723" s="1">
        <v>77</v>
      </c>
      <c r="C1723" s="1">
        <v>1</v>
      </c>
      <c r="D1723" s="1">
        <v>0</v>
      </c>
      <c r="E1723" s="1">
        <v>1</v>
      </c>
      <c r="F1723" s="1">
        <v>28.536406734405102</v>
      </c>
      <c r="G1723" s="1">
        <v>1</v>
      </c>
      <c r="H1723" s="1">
        <v>19.596521684082699</v>
      </c>
      <c r="I1723" s="1">
        <v>0.40611067929102002</v>
      </c>
      <c r="J1723" s="1">
        <v>2.9292920904162401</v>
      </c>
      <c r="K1723" s="1">
        <v>6.6441735303062597</v>
      </c>
      <c r="L1723" s="1">
        <v>1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139</v>
      </c>
      <c r="S1723" s="1">
        <v>62</v>
      </c>
      <c r="T1723" s="1">
        <v>253.775765451636</v>
      </c>
      <c r="U1723" s="1">
        <v>187.35822810465601</v>
      </c>
      <c r="V1723" s="1">
        <v>60.238415941456502</v>
      </c>
      <c r="W1723" s="1">
        <v>390.90516991440802</v>
      </c>
      <c r="X1723" s="1">
        <v>23.258044086848699</v>
      </c>
      <c r="Y1723" s="1">
        <v>8.6409699448448603</v>
      </c>
      <c r="Z1723" s="1">
        <v>0</v>
      </c>
      <c r="AA1723" s="1">
        <v>0</v>
      </c>
      <c r="AB1723" s="1">
        <v>0.51206455200837397</v>
      </c>
      <c r="AC1723" s="1">
        <v>1</v>
      </c>
      <c r="AD1723" s="1">
        <v>0</v>
      </c>
      <c r="AE1723" s="1">
        <v>0</v>
      </c>
      <c r="AF1723" s="1">
        <v>0</v>
      </c>
      <c r="AG1723" s="1">
        <v>1</v>
      </c>
      <c r="AH1723" s="1">
        <v>0</v>
      </c>
    </row>
    <row r="1724" spans="1:34" hidden="1" x14ac:dyDescent="0.35">
      <c r="A1724" s="1">
        <v>6473</v>
      </c>
      <c r="B1724" s="1">
        <v>83</v>
      </c>
      <c r="C1724" s="1">
        <v>0</v>
      </c>
      <c r="D1724" s="1">
        <v>2</v>
      </c>
      <c r="E1724" s="1">
        <v>2</v>
      </c>
      <c r="F1724" s="1">
        <v>18.905001887252901</v>
      </c>
      <c r="G1724" s="1">
        <v>1</v>
      </c>
      <c r="H1724" s="1">
        <v>8.7976963278824893</v>
      </c>
      <c r="I1724" s="1">
        <v>7.7051300130396898</v>
      </c>
      <c r="J1724" s="1">
        <v>2.0795847882790901</v>
      </c>
      <c r="K1724" s="1">
        <v>7.5311375591310199</v>
      </c>
      <c r="L1724" s="1">
        <v>0</v>
      </c>
      <c r="M1724" s="1">
        <v>1</v>
      </c>
      <c r="N1724" s="1">
        <v>0</v>
      </c>
      <c r="O1724" s="1">
        <v>0</v>
      </c>
      <c r="P1724" s="1">
        <v>0</v>
      </c>
      <c r="Q1724" s="1">
        <v>0</v>
      </c>
      <c r="R1724" s="1">
        <v>132</v>
      </c>
      <c r="S1724" s="1">
        <v>102</v>
      </c>
      <c r="T1724" s="1">
        <v>151.70910611406401</v>
      </c>
      <c r="U1724" s="1">
        <v>147.27524341656999</v>
      </c>
      <c r="V1724" s="1">
        <v>76.286085160867501</v>
      </c>
      <c r="W1724" s="1">
        <v>164.36361244307699</v>
      </c>
      <c r="X1724" s="1">
        <v>27.2278840874019</v>
      </c>
      <c r="Y1724" s="1">
        <v>3.0604590517078498</v>
      </c>
      <c r="Z1724" s="1">
        <v>0</v>
      </c>
      <c r="AA1724" s="1">
        <v>0</v>
      </c>
      <c r="AB1724" s="1">
        <v>6.6359148680976601</v>
      </c>
      <c r="AC1724" s="1">
        <v>1</v>
      </c>
      <c r="AD1724" s="1">
        <v>0</v>
      </c>
      <c r="AE1724" s="1">
        <v>0</v>
      </c>
      <c r="AF1724" s="1">
        <v>0</v>
      </c>
      <c r="AG1724" s="1">
        <v>0</v>
      </c>
      <c r="AH1724" s="1">
        <v>0</v>
      </c>
    </row>
    <row r="1725" spans="1:34" hidden="1" x14ac:dyDescent="0.35">
      <c r="A1725" s="1">
        <v>6474</v>
      </c>
      <c r="B1725" s="1">
        <v>62</v>
      </c>
      <c r="C1725" s="1">
        <v>0</v>
      </c>
      <c r="D1725" s="1">
        <v>0</v>
      </c>
      <c r="E1725" s="1">
        <v>2</v>
      </c>
      <c r="F1725" s="1">
        <v>35.228954370734897</v>
      </c>
      <c r="G1725" s="1">
        <v>0</v>
      </c>
      <c r="H1725" s="1">
        <v>7.4460756514821203</v>
      </c>
      <c r="I1725" s="1">
        <v>7.4311352703454601</v>
      </c>
      <c r="J1725" s="1">
        <v>4.4865640050304298</v>
      </c>
      <c r="K1725" s="1">
        <v>5.5830092531524098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  <c r="R1725" s="1">
        <v>118</v>
      </c>
      <c r="S1725" s="1">
        <v>99</v>
      </c>
      <c r="T1725" s="1">
        <v>197.466992743503</v>
      </c>
      <c r="U1725" s="1">
        <v>172.26829639492999</v>
      </c>
      <c r="V1725" s="1">
        <v>43.144890619681902</v>
      </c>
      <c r="W1725" s="1">
        <v>317.712824351493</v>
      </c>
      <c r="X1725" s="1">
        <v>2.0186137757334701</v>
      </c>
      <c r="Y1725" s="1">
        <v>0.35718607708688399</v>
      </c>
      <c r="Z1725" s="1">
        <v>0</v>
      </c>
      <c r="AA1725" s="1">
        <v>0</v>
      </c>
      <c r="AB1725" s="1">
        <v>0.32042180756045202</v>
      </c>
      <c r="AC1725" s="1">
        <v>0</v>
      </c>
      <c r="AD1725" s="1">
        <v>0</v>
      </c>
      <c r="AE1725" s="1">
        <v>0</v>
      </c>
      <c r="AF1725" s="1">
        <v>0</v>
      </c>
      <c r="AG1725" s="1">
        <v>0</v>
      </c>
      <c r="AH1725" s="1">
        <v>0</v>
      </c>
    </row>
    <row r="1726" spans="1:34" x14ac:dyDescent="0.35">
      <c r="A1726" s="1">
        <v>6475</v>
      </c>
      <c r="B1726" s="1">
        <v>75</v>
      </c>
      <c r="C1726" s="1">
        <v>0</v>
      </c>
      <c r="D1726" s="1">
        <v>1</v>
      </c>
      <c r="E1726" s="1">
        <v>1</v>
      </c>
      <c r="F1726" s="1">
        <v>15.192882111683099</v>
      </c>
      <c r="G1726" s="1">
        <v>1</v>
      </c>
      <c r="H1726" s="1">
        <v>1.8703268144565799</v>
      </c>
      <c r="I1726" s="1">
        <v>7.1288556091142299</v>
      </c>
      <c r="J1726" s="1">
        <v>7.3839417502342499</v>
      </c>
      <c r="K1726" s="1">
        <v>7.3832043458792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101</v>
      </c>
      <c r="S1726" s="1">
        <v>116</v>
      </c>
      <c r="T1726" s="1">
        <v>208.37983251567599</v>
      </c>
      <c r="U1726" s="1">
        <v>100.076387804877</v>
      </c>
      <c r="V1726" s="1">
        <v>69.986724529866194</v>
      </c>
      <c r="W1726" s="1">
        <v>384.49129261187102</v>
      </c>
      <c r="X1726" s="1">
        <v>17.829027960748999</v>
      </c>
      <c r="Y1726" s="1">
        <v>3.9343663007268002</v>
      </c>
      <c r="Z1726" s="1">
        <v>1</v>
      </c>
      <c r="AA1726" s="1">
        <v>0</v>
      </c>
      <c r="AB1726" s="1">
        <v>6.0973454999798404</v>
      </c>
      <c r="AC1726" s="1">
        <v>0</v>
      </c>
      <c r="AD1726" s="1">
        <v>0</v>
      </c>
      <c r="AE1726" s="1">
        <v>0</v>
      </c>
      <c r="AF1726" s="1">
        <v>0</v>
      </c>
      <c r="AG1726" s="1">
        <v>1</v>
      </c>
      <c r="AH1726" s="1">
        <v>1</v>
      </c>
    </row>
    <row r="1727" spans="1:34" hidden="1" x14ac:dyDescent="0.35">
      <c r="A1727" s="1">
        <v>6476</v>
      </c>
      <c r="B1727" s="1">
        <v>70</v>
      </c>
      <c r="C1727" s="1">
        <v>1</v>
      </c>
      <c r="D1727" s="1">
        <v>0</v>
      </c>
      <c r="E1727" s="1">
        <v>2</v>
      </c>
      <c r="F1727" s="1">
        <v>32.706905779168601</v>
      </c>
      <c r="G1727" s="1">
        <v>1</v>
      </c>
      <c r="H1727" s="1">
        <v>10.1662335861727</v>
      </c>
      <c r="I1727" s="1">
        <v>4.6796260232930598</v>
      </c>
      <c r="J1727" s="1">
        <v>1.1930718922049</v>
      </c>
      <c r="K1727" s="1">
        <v>8.8443653426850695</v>
      </c>
      <c r="L1727" s="1">
        <v>1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175</v>
      </c>
      <c r="S1727" s="1">
        <v>114</v>
      </c>
      <c r="T1727" s="1">
        <v>243.794051828069</v>
      </c>
      <c r="U1727" s="1">
        <v>148.99311653845399</v>
      </c>
      <c r="V1727" s="1">
        <v>33.316617934907399</v>
      </c>
      <c r="W1727" s="1">
        <v>200.76163392349</v>
      </c>
      <c r="X1727" s="1">
        <v>19.726994623328199</v>
      </c>
      <c r="Y1727" s="1">
        <v>5.0090551433970196</v>
      </c>
      <c r="Z1727" s="1">
        <v>0</v>
      </c>
      <c r="AA1727" s="1">
        <v>0</v>
      </c>
      <c r="AB1727" s="1">
        <v>9.0650301783771905</v>
      </c>
      <c r="AC1727" s="1">
        <v>0</v>
      </c>
      <c r="AD1727" s="1">
        <v>1</v>
      </c>
      <c r="AE1727" s="1">
        <v>0</v>
      </c>
      <c r="AF1727" s="1">
        <v>0</v>
      </c>
      <c r="AG1727" s="1">
        <v>0</v>
      </c>
      <c r="AH1727" s="1">
        <v>0</v>
      </c>
    </row>
    <row r="1728" spans="1:34" hidden="1" x14ac:dyDescent="0.35">
      <c r="A1728" s="1">
        <v>6477</v>
      </c>
      <c r="B1728" s="1">
        <v>66</v>
      </c>
      <c r="C1728" s="1">
        <v>1</v>
      </c>
      <c r="D1728" s="1">
        <v>0</v>
      </c>
      <c r="E1728" s="1">
        <v>3</v>
      </c>
      <c r="F1728" s="1">
        <v>38.823424756684901</v>
      </c>
      <c r="G1728" s="1">
        <v>0</v>
      </c>
      <c r="H1728" s="1">
        <v>8.2069499463336992</v>
      </c>
      <c r="I1728" s="1">
        <v>2.6147949466605498</v>
      </c>
      <c r="J1728" s="1">
        <v>8.8299378165275897</v>
      </c>
      <c r="K1728" s="1">
        <v>8.5134361928124402</v>
      </c>
      <c r="L1728" s="1">
        <v>1</v>
      </c>
      <c r="M1728" s="1">
        <v>0</v>
      </c>
      <c r="N1728" s="1">
        <v>0</v>
      </c>
      <c r="O1728" s="1">
        <v>1</v>
      </c>
      <c r="P1728" s="1">
        <v>1</v>
      </c>
      <c r="Q1728" s="1">
        <v>0</v>
      </c>
      <c r="R1728" s="1">
        <v>140</v>
      </c>
      <c r="S1728" s="1">
        <v>61</v>
      </c>
      <c r="T1728" s="1">
        <v>194.042031441577</v>
      </c>
      <c r="U1728" s="1">
        <v>177.58487698542399</v>
      </c>
      <c r="V1728" s="1">
        <v>51.516853259433198</v>
      </c>
      <c r="W1728" s="1">
        <v>381.30503995286102</v>
      </c>
      <c r="X1728" s="1">
        <v>24.0487811066299</v>
      </c>
      <c r="Y1728" s="1">
        <v>9.2113814697408802</v>
      </c>
      <c r="Z1728" s="1">
        <v>0</v>
      </c>
      <c r="AA1728" s="1">
        <v>0</v>
      </c>
      <c r="AB1728" s="1">
        <v>1.47246061018107</v>
      </c>
      <c r="AC1728" s="1">
        <v>0</v>
      </c>
      <c r="AD1728" s="1">
        <v>0</v>
      </c>
      <c r="AE1728" s="1">
        <v>0</v>
      </c>
      <c r="AF1728" s="1">
        <v>0</v>
      </c>
      <c r="AG1728" s="1">
        <v>0</v>
      </c>
      <c r="AH1728" s="1">
        <v>0</v>
      </c>
    </row>
    <row r="1729" spans="1:34" hidden="1" x14ac:dyDescent="0.35">
      <c r="A1729" s="1">
        <v>6478</v>
      </c>
      <c r="B1729" s="1">
        <v>63</v>
      </c>
      <c r="C1729" s="1">
        <v>0</v>
      </c>
      <c r="D1729" s="1">
        <v>3</v>
      </c>
      <c r="E1729" s="1">
        <v>3</v>
      </c>
      <c r="F1729" s="1">
        <v>38.993602717161203</v>
      </c>
      <c r="G1729" s="1">
        <v>1</v>
      </c>
      <c r="H1729" s="1">
        <v>5.3109537130036699</v>
      </c>
      <c r="I1729" s="1">
        <v>9.08605316428687</v>
      </c>
      <c r="J1729" s="1">
        <v>1.6339833754978701</v>
      </c>
      <c r="K1729" s="1">
        <v>9.7207588663718703</v>
      </c>
      <c r="L1729" s="1">
        <v>1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159</v>
      </c>
      <c r="S1729" s="1">
        <v>87</v>
      </c>
      <c r="T1729" s="1">
        <v>176.27231431196699</v>
      </c>
      <c r="U1729" s="1">
        <v>121.31496674488</v>
      </c>
      <c r="V1729" s="1">
        <v>37.938310539410899</v>
      </c>
      <c r="W1729" s="1">
        <v>100.431267070697</v>
      </c>
      <c r="X1729" s="1">
        <v>11.146696516603001</v>
      </c>
      <c r="Y1729" s="1">
        <v>7.3919670610933803</v>
      </c>
      <c r="Z1729" s="1">
        <v>0</v>
      </c>
      <c r="AA1729" s="1">
        <v>0</v>
      </c>
      <c r="AB1729" s="1">
        <v>7.5730853126489697</v>
      </c>
      <c r="AC1729" s="1">
        <v>0</v>
      </c>
      <c r="AD1729" s="1">
        <v>0</v>
      </c>
      <c r="AE1729" s="1">
        <v>0</v>
      </c>
      <c r="AF1729" s="1">
        <v>0</v>
      </c>
      <c r="AG1729" s="1">
        <v>0</v>
      </c>
      <c r="AH1729" s="1">
        <v>0</v>
      </c>
    </row>
    <row r="1730" spans="1:34" hidden="1" x14ac:dyDescent="0.35">
      <c r="A1730" s="1">
        <v>6479</v>
      </c>
      <c r="B1730" s="1">
        <v>82</v>
      </c>
      <c r="C1730" s="1">
        <v>0</v>
      </c>
      <c r="D1730" s="1">
        <v>1</v>
      </c>
      <c r="E1730" s="1">
        <v>1</v>
      </c>
      <c r="F1730" s="1">
        <v>30.095614309915302</v>
      </c>
      <c r="G1730" s="1">
        <v>0</v>
      </c>
      <c r="H1730" s="1">
        <v>4.0346073604139798</v>
      </c>
      <c r="I1730" s="1">
        <v>5.31677597284909</v>
      </c>
      <c r="J1730" s="1">
        <v>4.8035038208708203</v>
      </c>
      <c r="K1730" s="1">
        <v>5.4253917087271901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139</v>
      </c>
      <c r="S1730" s="1">
        <v>118</v>
      </c>
      <c r="T1730" s="1">
        <v>189.49334746862601</v>
      </c>
      <c r="U1730" s="1">
        <v>104.62605781438</v>
      </c>
      <c r="V1730" s="1">
        <v>52.612267559566597</v>
      </c>
      <c r="W1730" s="1">
        <v>108.480064639209</v>
      </c>
      <c r="X1730" s="1">
        <v>18.598112718977202</v>
      </c>
      <c r="Y1730" s="1">
        <v>9.2826388003481206</v>
      </c>
      <c r="Z1730" s="1">
        <v>1</v>
      </c>
      <c r="AA1730" s="1">
        <v>0</v>
      </c>
      <c r="AB1730" s="1">
        <v>7.5922446118375904</v>
      </c>
      <c r="AC1730" s="1">
        <v>1</v>
      </c>
      <c r="AD1730" s="1">
        <v>0</v>
      </c>
      <c r="AE1730" s="1">
        <v>1</v>
      </c>
      <c r="AF1730" s="1">
        <v>0</v>
      </c>
      <c r="AG1730" s="1">
        <v>0</v>
      </c>
      <c r="AH1730" s="1">
        <v>0</v>
      </c>
    </row>
    <row r="1731" spans="1:34" hidden="1" x14ac:dyDescent="0.35">
      <c r="A1731" s="1">
        <v>6480</v>
      </c>
      <c r="B1731" s="1">
        <v>68</v>
      </c>
      <c r="C1731" s="1">
        <v>1</v>
      </c>
      <c r="D1731" s="1">
        <v>0</v>
      </c>
      <c r="E1731" s="1">
        <v>2</v>
      </c>
      <c r="F1731" s="1">
        <v>35.9992811765743</v>
      </c>
      <c r="G1731" s="1">
        <v>0</v>
      </c>
      <c r="H1731" s="1">
        <v>11.8214631433232</v>
      </c>
      <c r="I1731" s="1">
        <v>3.32324023209366</v>
      </c>
      <c r="J1731" s="1">
        <v>8.2869288097815605</v>
      </c>
      <c r="K1731" s="1">
        <v>5.5446771070029799</v>
      </c>
      <c r="L1731" s="1">
        <v>1</v>
      </c>
      <c r="M1731" s="1">
        <v>0</v>
      </c>
      <c r="N1731" s="1">
        <v>1</v>
      </c>
      <c r="O1731" s="1">
        <v>0</v>
      </c>
      <c r="P1731" s="1">
        <v>0</v>
      </c>
      <c r="Q1731" s="1">
        <v>0</v>
      </c>
      <c r="R1731" s="1">
        <v>148</v>
      </c>
      <c r="S1731" s="1">
        <v>90</v>
      </c>
      <c r="T1731" s="1">
        <v>211.17222830687899</v>
      </c>
      <c r="U1731" s="1">
        <v>110.12560722472899</v>
      </c>
      <c r="V1731" s="1">
        <v>90.187739267162797</v>
      </c>
      <c r="W1731" s="1">
        <v>150.07436048537599</v>
      </c>
      <c r="X1731" s="1">
        <v>27.396616953798102</v>
      </c>
      <c r="Y1731" s="1">
        <v>7.9588439696811601</v>
      </c>
      <c r="Z1731" s="1">
        <v>0</v>
      </c>
      <c r="AA1731" s="1">
        <v>0</v>
      </c>
      <c r="AB1731" s="1">
        <v>9.0777193820441902</v>
      </c>
      <c r="AC1731" s="1">
        <v>0</v>
      </c>
      <c r="AD1731" s="1">
        <v>0</v>
      </c>
      <c r="AE1731" s="1">
        <v>0</v>
      </c>
      <c r="AF1731" s="1">
        <v>0</v>
      </c>
      <c r="AG1731" s="1">
        <v>1</v>
      </c>
      <c r="AH1731" s="1">
        <v>0</v>
      </c>
    </row>
    <row r="1732" spans="1:34" x14ac:dyDescent="0.35">
      <c r="A1732" s="1">
        <v>6481</v>
      </c>
      <c r="B1732" s="1">
        <v>85</v>
      </c>
      <c r="C1732" s="1">
        <v>1</v>
      </c>
      <c r="D1732" s="1">
        <v>0</v>
      </c>
      <c r="E1732" s="1">
        <v>0</v>
      </c>
      <c r="F1732" s="1">
        <v>20.433494916720601</v>
      </c>
      <c r="G1732" s="1">
        <v>1</v>
      </c>
      <c r="H1732" s="1">
        <v>5.6421573429988898</v>
      </c>
      <c r="I1732" s="1">
        <v>8.9363754491245295</v>
      </c>
      <c r="J1732" s="1">
        <v>6.3663804606092098</v>
      </c>
      <c r="K1732" s="1">
        <v>8.2722240401732297</v>
      </c>
      <c r="L1732" s="1">
        <v>1</v>
      </c>
      <c r="M1732" s="1">
        <v>0</v>
      </c>
      <c r="N1732" s="1">
        <v>0</v>
      </c>
      <c r="O1732" s="1">
        <v>0</v>
      </c>
      <c r="P1732" s="1">
        <v>1</v>
      </c>
      <c r="Q1732" s="1">
        <v>0</v>
      </c>
      <c r="R1732" s="1">
        <v>98</v>
      </c>
      <c r="S1732" s="1">
        <v>119</v>
      </c>
      <c r="T1732" s="1">
        <v>160.33166390898899</v>
      </c>
      <c r="U1732" s="1">
        <v>113.66483353512</v>
      </c>
      <c r="V1732" s="1">
        <v>49.020252659011597</v>
      </c>
      <c r="W1732" s="1">
        <v>230.30198250753099</v>
      </c>
      <c r="X1732" s="1">
        <v>10.720546080125199</v>
      </c>
      <c r="Y1732" s="1">
        <v>4.1541866029677701</v>
      </c>
      <c r="Z1732" s="1">
        <v>0</v>
      </c>
      <c r="AA1732" s="1">
        <v>1</v>
      </c>
      <c r="AB1732" s="1">
        <v>2.5882444695048998</v>
      </c>
      <c r="AC1732" s="1">
        <v>0</v>
      </c>
      <c r="AD1732" s="1">
        <v>0</v>
      </c>
      <c r="AE1732" s="1">
        <v>0</v>
      </c>
      <c r="AF1732" s="1">
        <v>0</v>
      </c>
      <c r="AG1732" s="1">
        <v>0</v>
      </c>
      <c r="AH1732" s="1">
        <v>1</v>
      </c>
    </row>
    <row r="1733" spans="1:34" x14ac:dyDescent="0.35">
      <c r="A1733" s="1">
        <v>6482</v>
      </c>
      <c r="B1733" s="1">
        <v>80</v>
      </c>
      <c r="C1733" s="1">
        <v>0</v>
      </c>
      <c r="D1733" s="1">
        <v>0</v>
      </c>
      <c r="E1733" s="1">
        <v>2</v>
      </c>
      <c r="F1733" s="1">
        <v>16.820934063827501</v>
      </c>
      <c r="G1733" s="1">
        <v>1</v>
      </c>
      <c r="H1733" s="1">
        <v>18.958269689555799</v>
      </c>
      <c r="I1733" s="1">
        <v>8.4414601037879908</v>
      </c>
      <c r="J1733" s="1">
        <v>6.3680889095239497</v>
      </c>
      <c r="K1733" s="1">
        <v>5.6440870515272499</v>
      </c>
      <c r="L1733" s="1">
        <v>0</v>
      </c>
      <c r="M1733" s="1">
        <v>1</v>
      </c>
      <c r="N1733" s="1">
        <v>0</v>
      </c>
      <c r="O1733" s="1">
        <v>1</v>
      </c>
      <c r="P1733" s="1">
        <v>0</v>
      </c>
      <c r="Q1733" s="1">
        <v>0</v>
      </c>
      <c r="R1733" s="1">
        <v>168</v>
      </c>
      <c r="S1733" s="1">
        <v>62</v>
      </c>
      <c r="T1733" s="1">
        <v>174.572607945003</v>
      </c>
      <c r="U1733" s="1">
        <v>169.17328981750501</v>
      </c>
      <c r="V1733" s="1">
        <v>73.595003815718897</v>
      </c>
      <c r="W1733" s="1">
        <v>140.735922292938</v>
      </c>
      <c r="X1733" s="1">
        <v>1.94235373091896</v>
      </c>
      <c r="Y1733" s="1">
        <v>0.72532312797884402</v>
      </c>
      <c r="Z1733" s="1">
        <v>0</v>
      </c>
      <c r="AA1733" s="1">
        <v>0</v>
      </c>
      <c r="AB1733" s="1">
        <v>1.8971951999704799</v>
      </c>
      <c r="AC1733" s="1">
        <v>0</v>
      </c>
      <c r="AD1733" s="1">
        <v>0</v>
      </c>
      <c r="AE1733" s="1">
        <v>0</v>
      </c>
      <c r="AF1733" s="1">
        <v>1</v>
      </c>
      <c r="AG1733" s="1">
        <v>1</v>
      </c>
      <c r="AH1733" s="1">
        <v>1</v>
      </c>
    </row>
    <row r="1734" spans="1:34" x14ac:dyDescent="0.35">
      <c r="A1734" s="1">
        <v>6483</v>
      </c>
      <c r="B1734" s="1">
        <v>67</v>
      </c>
      <c r="C1734" s="1">
        <v>0</v>
      </c>
      <c r="D1734" s="1">
        <v>0</v>
      </c>
      <c r="E1734" s="1">
        <v>1</v>
      </c>
      <c r="F1734" s="1">
        <v>24.344185655174599</v>
      </c>
      <c r="G1734" s="1">
        <v>0</v>
      </c>
      <c r="H1734" s="1">
        <v>9.91422819017256</v>
      </c>
      <c r="I1734" s="1">
        <v>1.4493813873655099</v>
      </c>
      <c r="J1734" s="1">
        <v>3.4197992578352698</v>
      </c>
      <c r="K1734" s="1">
        <v>8.7135271185254393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125</v>
      </c>
      <c r="S1734" s="1">
        <v>107</v>
      </c>
      <c r="T1734" s="1">
        <v>174.78827268497599</v>
      </c>
      <c r="U1734" s="1">
        <v>102.22836969749901</v>
      </c>
      <c r="V1734" s="1">
        <v>62.829790303693699</v>
      </c>
      <c r="W1734" s="1">
        <v>379.67219080714102</v>
      </c>
      <c r="X1734" s="1">
        <v>9.8162903456273192</v>
      </c>
      <c r="Y1734" s="1">
        <v>0.77847812533177396</v>
      </c>
      <c r="Z1734" s="1">
        <v>0</v>
      </c>
      <c r="AA1734" s="1">
        <v>1</v>
      </c>
      <c r="AB1734" s="1">
        <v>2.9772464873029199</v>
      </c>
      <c r="AC1734" s="1">
        <v>0</v>
      </c>
      <c r="AD1734" s="1">
        <v>0</v>
      </c>
      <c r="AE1734" s="1">
        <v>0</v>
      </c>
      <c r="AF1734" s="1">
        <v>0</v>
      </c>
      <c r="AG1734" s="1">
        <v>0</v>
      </c>
      <c r="AH1734" s="1">
        <v>1</v>
      </c>
    </row>
    <row r="1735" spans="1:34" hidden="1" x14ac:dyDescent="0.35">
      <c r="A1735" s="1">
        <v>6484</v>
      </c>
      <c r="B1735" s="1">
        <v>75</v>
      </c>
      <c r="C1735" s="1">
        <v>0</v>
      </c>
      <c r="D1735" s="1">
        <v>0</v>
      </c>
      <c r="E1735" s="1">
        <v>1</v>
      </c>
      <c r="F1735" s="1">
        <v>34.213914154224902</v>
      </c>
      <c r="G1735" s="1">
        <v>1</v>
      </c>
      <c r="H1735" s="1">
        <v>13.105570440073</v>
      </c>
      <c r="I1735" s="1">
        <v>1.2156119177484299</v>
      </c>
      <c r="J1735" s="1">
        <v>7.4874681146010298</v>
      </c>
      <c r="K1735" s="1">
        <v>7.1432030087924598</v>
      </c>
      <c r="L1735" s="1">
        <v>0</v>
      </c>
      <c r="M1735" s="1">
        <v>0</v>
      </c>
      <c r="N1735" s="1">
        <v>0</v>
      </c>
      <c r="O1735" s="1">
        <v>1</v>
      </c>
      <c r="P1735" s="1">
        <v>0</v>
      </c>
      <c r="Q1735" s="1">
        <v>0</v>
      </c>
      <c r="R1735" s="1">
        <v>108</v>
      </c>
      <c r="S1735" s="1">
        <v>108</v>
      </c>
      <c r="T1735" s="1">
        <v>295.515386414489</v>
      </c>
      <c r="U1735" s="1">
        <v>70.221151165439395</v>
      </c>
      <c r="V1735" s="1">
        <v>68.227952905659905</v>
      </c>
      <c r="W1735" s="1">
        <v>67.650992998167396</v>
      </c>
      <c r="X1735" s="1">
        <v>26.872707705914198</v>
      </c>
      <c r="Y1735" s="1">
        <v>8.9364168407886204</v>
      </c>
      <c r="Z1735" s="1">
        <v>0</v>
      </c>
      <c r="AA1735" s="1">
        <v>0</v>
      </c>
      <c r="AB1735" s="1">
        <v>2.5732803021517801</v>
      </c>
      <c r="AC1735" s="1">
        <v>0</v>
      </c>
      <c r="AD1735" s="1">
        <v>0</v>
      </c>
      <c r="AE1735" s="1">
        <v>0</v>
      </c>
      <c r="AF1735" s="1">
        <v>0</v>
      </c>
      <c r="AG1735" s="1">
        <v>1</v>
      </c>
      <c r="AH1735" s="1">
        <v>0</v>
      </c>
    </row>
    <row r="1736" spans="1:34" hidden="1" x14ac:dyDescent="0.35">
      <c r="A1736" s="1">
        <v>6485</v>
      </c>
      <c r="B1736" s="1">
        <v>69</v>
      </c>
      <c r="C1736" s="1">
        <v>1</v>
      </c>
      <c r="D1736" s="1">
        <v>3</v>
      </c>
      <c r="E1736" s="1">
        <v>3</v>
      </c>
      <c r="F1736" s="1">
        <v>37.1978344654907</v>
      </c>
      <c r="G1736" s="1">
        <v>1</v>
      </c>
      <c r="H1736" s="1">
        <v>12.9566506400704</v>
      </c>
      <c r="I1736" s="1">
        <v>9.4441275897007202</v>
      </c>
      <c r="J1736" s="1">
        <v>9.8284314286767405</v>
      </c>
      <c r="K1736" s="1">
        <v>4.3849128833673898</v>
      </c>
      <c r="L1736" s="1">
        <v>0</v>
      </c>
      <c r="M1736" s="1">
        <v>0</v>
      </c>
      <c r="N1736" s="1">
        <v>0</v>
      </c>
      <c r="O1736" s="1">
        <v>1</v>
      </c>
      <c r="P1736" s="1">
        <v>1</v>
      </c>
      <c r="Q1736" s="1">
        <v>0</v>
      </c>
      <c r="R1736" s="1">
        <v>160</v>
      </c>
      <c r="S1736" s="1">
        <v>98</v>
      </c>
      <c r="T1736" s="1">
        <v>296.25058195101002</v>
      </c>
      <c r="U1736" s="1">
        <v>108.043026679276</v>
      </c>
      <c r="V1736" s="1">
        <v>51.486595762247497</v>
      </c>
      <c r="W1736" s="1">
        <v>255.88018493597099</v>
      </c>
      <c r="X1736" s="1">
        <v>26.132188040463799</v>
      </c>
      <c r="Y1736" s="1">
        <v>9.4662462415475908</v>
      </c>
      <c r="Z1736" s="1">
        <v>1</v>
      </c>
      <c r="AA1736" s="1">
        <v>1</v>
      </c>
      <c r="AB1736" s="1">
        <v>1.93063761277978</v>
      </c>
      <c r="AC1736" s="1">
        <v>1</v>
      </c>
      <c r="AD1736" s="1">
        <v>0</v>
      </c>
      <c r="AE1736" s="1">
        <v>0</v>
      </c>
      <c r="AF1736" s="1">
        <v>0</v>
      </c>
      <c r="AG1736" s="1">
        <v>1</v>
      </c>
      <c r="AH1736" s="1">
        <v>0</v>
      </c>
    </row>
    <row r="1737" spans="1:34" hidden="1" x14ac:dyDescent="0.35">
      <c r="A1737" s="1">
        <v>6486</v>
      </c>
      <c r="B1737" s="1">
        <v>68</v>
      </c>
      <c r="C1737" s="1">
        <v>0</v>
      </c>
      <c r="D1737" s="1">
        <v>0</v>
      </c>
      <c r="E1737" s="1">
        <v>1</v>
      </c>
      <c r="F1737" s="1">
        <v>18.915748674029398</v>
      </c>
      <c r="G1737" s="1">
        <v>1</v>
      </c>
      <c r="H1737" s="1">
        <v>9.9672244386215603</v>
      </c>
      <c r="I1737" s="1">
        <v>3.3937719527202201</v>
      </c>
      <c r="J1737" s="1">
        <v>0.32449517737496902</v>
      </c>
      <c r="K1737" s="1">
        <v>7.7827356181894096</v>
      </c>
      <c r="L1737" s="1">
        <v>0</v>
      </c>
      <c r="M1737" s="1">
        <v>0</v>
      </c>
      <c r="N1737" s="1">
        <v>0</v>
      </c>
      <c r="O1737" s="1">
        <v>1</v>
      </c>
      <c r="P1737" s="1">
        <v>0</v>
      </c>
      <c r="Q1737" s="1">
        <v>0</v>
      </c>
      <c r="R1737" s="1">
        <v>141</v>
      </c>
      <c r="S1737" s="1">
        <v>106</v>
      </c>
      <c r="T1737" s="1">
        <v>284.52805442943998</v>
      </c>
      <c r="U1737" s="1">
        <v>151.83655833888301</v>
      </c>
      <c r="V1737" s="1">
        <v>76.524154564299494</v>
      </c>
      <c r="W1737" s="1">
        <v>387.49036291751202</v>
      </c>
      <c r="X1737" s="1">
        <v>12.8886579307744</v>
      </c>
      <c r="Y1737" s="1">
        <v>9.8594137329506495</v>
      </c>
      <c r="Z1737" s="1">
        <v>0</v>
      </c>
      <c r="AA1737" s="1">
        <v>0</v>
      </c>
      <c r="AB1737" s="1">
        <v>5.6904698829828098</v>
      </c>
      <c r="AC1737" s="1">
        <v>1</v>
      </c>
      <c r="AD1737" s="1">
        <v>0</v>
      </c>
      <c r="AE1737" s="1">
        <v>0</v>
      </c>
      <c r="AF1737" s="1">
        <v>0</v>
      </c>
      <c r="AG1737" s="1">
        <v>1</v>
      </c>
      <c r="AH1737" s="1">
        <v>0</v>
      </c>
    </row>
    <row r="1738" spans="1:34" x14ac:dyDescent="0.35">
      <c r="A1738" s="1">
        <v>6487</v>
      </c>
      <c r="B1738" s="1">
        <v>60</v>
      </c>
      <c r="C1738" s="1">
        <v>0</v>
      </c>
      <c r="D1738" s="1">
        <v>0</v>
      </c>
      <c r="E1738" s="1">
        <v>2</v>
      </c>
      <c r="F1738" s="1">
        <v>32.337772328006302</v>
      </c>
      <c r="G1738" s="1">
        <v>0</v>
      </c>
      <c r="H1738" s="1">
        <v>15.500097324518499</v>
      </c>
      <c r="I1738" s="1">
        <v>2.08844067001995</v>
      </c>
      <c r="J1738" s="1">
        <v>7.5586247038881602</v>
      </c>
      <c r="K1738" s="1">
        <v>7.1024395487746297</v>
      </c>
      <c r="L1738" s="1">
        <v>1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90</v>
      </c>
      <c r="S1738" s="1">
        <v>64</v>
      </c>
      <c r="T1738" s="1">
        <v>162.06826575451899</v>
      </c>
      <c r="U1738" s="1">
        <v>62.174849583954703</v>
      </c>
      <c r="V1738" s="1">
        <v>77.7222090047661</v>
      </c>
      <c r="W1738" s="1">
        <v>176.06544315563801</v>
      </c>
      <c r="X1738" s="1">
        <v>7.9673149995475701</v>
      </c>
      <c r="Y1738" s="1">
        <v>0.48190113639254101</v>
      </c>
      <c r="Z1738" s="1">
        <v>1</v>
      </c>
      <c r="AA1738" s="1">
        <v>0</v>
      </c>
      <c r="AB1738" s="1">
        <v>1.53058270271644E-2</v>
      </c>
      <c r="AC1738" s="1">
        <v>0</v>
      </c>
      <c r="AD1738" s="1">
        <v>0</v>
      </c>
      <c r="AE1738" s="1">
        <v>0</v>
      </c>
      <c r="AF1738" s="1">
        <v>0</v>
      </c>
      <c r="AG1738" s="1">
        <v>1</v>
      </c>
      <c r="AH1738" s="1">
        <v>1</v>
      </c>
    </row>
    <row r="1739" spans="1:34" hidden="1" x14ac:dyDescent="0.35">
      <c r="A1739" s="1">
        <v>6488</v>
      </c>
      <c r="B1739" s="1">
        <v>87</v>
      </c>
      <c r="C1739" s="1">
        <v>1</v>
      </c>
      <c r="D1739" s="1">
        <v>0</v>
      </c>
      <c r="E1739" s="1">
        <v>2</v>
      </c>
      <c r="F1739" s="1">
        <v>23.8249478847939</v>
      </c>
      <c r="G1739" s="1">
        <v>0</v>
      </c>
      <c r="H1739" s="1">
        <v>4.3051418463587199</v>
      </c>
      <c r="I1739" s="1">
        <v>9.7743046986677804</v>
      </c>
      <c r="J1739" s="1">
        <v>1.85481700183122</v>
      </c>
      <c r="K1739" s="1">
        <v>8.2946091116719103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126</v>
      </c>
      <c r="S1739" s="1">
        <v>99</v>
      </c>
      <c r="T1739" s="1">
        <v>172.175593214136</v>
      </c>
      <c r="U1739" s="1">
        <v>152.28894169786699</v>
      </c>
      <c r="V1739" s="1">
        <v>28.749890129796999</v>
      </c>
      <c r="W1739" s="1">
        <v>384.28101946068699</v>
      </c>
      <c r="X1739" s="1">
        <v>2.1998180863685599</v>
      </c>
      <c r="Y1739" s="1">
        <v>0.99396205038931396</v>
      </c>
      <c r="Z1739" s="1">
        <v>0</v>
      </c>
      <c r="AA1739" s="1">
        <v>0</v>
      </c>
      <c r="AB1739" s="1">
        <v>5.5082543890011397</v>
      </c>
      <c r="AC1739" s="1">
        <v>0</v>
      </c>
      <c r="AD1739" s="1">
        <v>0</v>
      </c>
      <c r="AE1739" s="1">
        <v>0</v>
      </c>
      <c r="AF1739" s="1">
        <v>0</v>
      </c>
      <c r="AG1739" s="1">
        <v>0</v>
      </c>
      <c r="AH1739" s="1">
        <v>0</v>
      </c>
    </row>
    <row r="1740" spans="1:34" hidden="1" x14ac:dyDescent="0.35">
      <c r="A1740" s="1">
        <v>6489</v>
      </c>
      <c r="B1740" s="1">
        <v>89</v>
      </c>
      <c r="C1740" s="1">
        <v>0</v>
      </c>
      <c r="D1740" s="1">
        <v>0</v>
      </c>
      <c r="E1740" s="1">
        <v>1</v>
      </c>
      <c r="F1740" s="1">
        <v>34.3393007054785</v>
      </c>
      <c r="G1740" s="1">
        <v>1</v>
      </c>
      <c r="H1740" s="1">
        <v>3.1150901630397501</v>
      </c>
      <c r="I1740" s="1">
        <v>8.4356592171971592</v>
      </c>
      <c r="J1740" s="1">
        <v>5.8180514589587604</v>
      </c>
      <c r="K1740" s="1">
        <v>4.0710244678793304</v>
      </c>
      <c r="L1740" s="1">
        <v>0</v>
      </c>
      <c r="M1740" s="1">
        <v>0</v>
      </c>
      <c r="N1740" s="1">
        <v>0</v>
      </c>
      <c r="O1740" s="1">
        <v>1</v>
      </c>
      <c r="P1740" s="1">
        <v>0</v>
      </c>
      <c r="Q1740" s="1">
        <v>1</v>
      </c>
      <c r="R1740" s="1">
        <v>145</v>
      </c>
      <c r="S1740" s="1">
        <v>79</v>
      </c>
      <c r="T1740" s="1">
        <v>282.32773579971803</v>
      </c>
      <c r="U1740" s="1">
        <v>187.53885152597701</v>
      </c>
      <c r="V1740" s="1">
        <v>34.488689579036503</v>
      </c>
      <c r="W1740" s="1">
        <v>52.246497494123098</v>
      </c>
      <c r="X1740" s="1">
        <v>9.2815001606066492</v>
      </c>
      <c r="Y1740" s="1">
        <v>0.33077192489073098</v>
      </c>
      <c r="Z1740" s="1">
        <v>0</v>
      </c>
      <c r="AA1740" s="1">
        <v>0</v>
      </c>
      <c r="AB1740" s="1">
        <v>5.3000988908774698</v>
      </c>
      <c r="AC1740" s="1">
        <v>0</v>
      </c>
      <c r="AD1740" s="1">
        <v>0</v>
      </c>
      <c r="AE1740" s="1">
        <v>1</v>
      </c>
      <c r="AF1740" s="1">
        <v>0</v>
      </c>
      <c r="AG1740" s="1">
        <v>0</v>
      </c>
      <c r="AH1740" s="1">
        <v>0</v>
      </c>
    </row>
    <row r="1741" spans="1:34" hidden="1" x14ac:dyDescent="0.35">
      <c r="A1741" s="1">
        <v>6490</v>
      </c>
      <c r="B1741" s="1">
        <v>60</v>
      </c>
      <c r="C1741" s="1">
        <v>1</v>
      </c>
      <c r="D1741" s="1">
        <v>3</v>
      </c>
      <c r="E1741" s="1">
        <v>0</v>
      </c>
      <c r="F1741" s="1">
        <v>37.6831375868367</v>
      </c>
      <c r="G1741" s="1">
        <v>0</v>
      </c>
      <c r="H1741" s="1">
        <v>11.484638521938701</v>
      </c>
      <c r="I1741" s="1">
        <v>4.1840346070279004</v>
      </c>
      <c r="J1741" s="1">
        <v>8.0964120262680801</v>
      </c>
      <c r="K1741" s="1">
        <v>6.9579338613125996</v>
      </c>
      <c r="L1741" s="1">
        <v>0</v>
      </c>
      <c r="M1741" s="1">
        <v>1</v>
      </c>
      <c r="N1741" s="1">
        <v>0</v>
      </c>
      <c r="O1741" s="1">
        <v>0</v>
      </c>
      <c r="P1741" s="1">
        <v>0</v>
      </c>
      <c r="Q1741" s="1">
        <v>0</v>
      </c>
      <c r="R1741" s="1">
        <v>167</v>
      </c>
      <c r="S1741" s="1">
        <v>77</v>
      </c>
      <c r="T1741" s="1">
        <v>245.08223888847701</v>
      </c>
      <c r="U1741" s="1">
        <v>147.662737693754</v>
      </c>
      <c r="V1741" s="1">
        <v>72.051777619374803</v>
      </c>
      <c r="W1741" s="1">
        <v>299.69688737819303</v>
      </c>
      <c r="X1741" s="1">
        <v>3.9667626990571798</v>
      </c>
      <c r="Y1741" s="1">
        <v>9.2360988490429499</v>
      </c>
      <c r="Z1741" s="1">
        <v>0</v>
      </c>
      <c r="AA1741" s="1">
        <v>0</v>
      </c>
      <c r="AB1741" s="1">
        <v>7.6448910497913403</v>
      </c>
      <c r="AC1741" s="1">
        <v>1</v>
      </c>
      <c r="AD1741" s="1">
        <v>0</v>
      </c>
      <c r="AE1741" s="1">
        <v>0</v>
      </c>
      <c r="AF1741" s="1">
        <v>0</v>
      </c>
      <c r="AG1741" s="1">
        <v>0</v>
      </c>
      <c r="AH1741" s="1">
        <v>0</v>
      </c>
    </row>
    <row r="1742" spans="1:34" hidden="1" x14ac:dyDescent="0.35">
      <c r="A1742" s="1">
        <v>6491</v>
      </c>
      <c r="B1742" s="1">
        <v>90</v>
      </c>
      <c r="C1742" s="1">
        <v>1</v>
      </c>
      <c r="D1742" s="1">
        <v>0</v>
      </c>
      <c r="E1742" s="1">
        <v>3</v>
      </c>
      <c r="F1742" s="1">
        <v>28.109477059993502</v>
      </c>
      <c r="G1742" s="1">
        <v>1</v>
      </c>
      <c r="H1742" s="1">
        <v>7.4422533408015701</v>
      </c>
      <c r="I1742" s="1">
        <v>0.20356937816658799</v>
      </c>
      <c r="J1742" s="1">
        <v>5.4921574380604996</v>
      </c>
      <c r="K1742" s="1">
        <v>5.1487111241188996</v>
      </c>
      <c r="L1742" s="1">
        <v>1</v>
      </c>
      <c r="M1742" s="1">
        <v>0</v>
      </c>
      <c r="N1742" s="1">
        <v>0</v>
      </c>
      <c r="O1742" s="1">
        <v>1</v>
      </c>
      <c r="P1742" s="1">
        <v>0</v>
      </c>
      <c r="Q1742" s="1">
        <v>0</v>
      </c>
      <c r="R1742" s="1">
        <v>155</v>
      </c>
      <c r="S1742" s="1">
        <v>72</v>
      </c>
      <c r="T1742" s="1">
        <v>157.53925877928501</v>
      </c>
      <c r="U1742" s="1">
        <v>92.583485551623497</v>
      </c>
      <c r="V1742" s="1">
        <v>68.436723307902497</v>
      </c>
      <c r="W1742" s="1">
        <v>368.135721695249</v>
      </c>
      <c r="X1742" s="1">
        <v>29.183421986021202</v>
      </c>
      <c r="Y1742" s="1">
        <v>6.0842584201832102</v>
      </c>
      <c r="Z1742" s="1">
        <v>0</v>
      </c>
      <c r="AA1742" s="1">
        <v>0</v>
      </c>
      <c r="AB1742" s="1">
        <v>3.97569271948703</v>
      </c>
      <c r="AC1742" s="1">
        <v>1</v>
      </c>
      <c r="AD1742" s="1">
        <v>0</v>
      </c>
      <c r="AE1742" s="1">
        <v>0</v>
      </c>
      <c r="AF1742" s="1">
        <v>0</v>
      </c>
      <c r="AG1742" s="1">
        <v>1</v>
      </c>
      <c r="AH1742" s="1">
        <v>0</v>
      </c>
    </row>
    <row r="1743" spans="1:34" hidden="1" x14ac:dyDescent="0.35">
      <c r="A1743" s="1">
        <v>6492</v>
      </c>
      <c r="B1743" s="1">
        <v>84</v>
      </c>
      <c r="C1743" s="1">
        <v>0</v>
      </c>
      <c r="D1743" s="1">
        <v>1</v>
      </c>
      <c r="E1743" s="1">
        <v>3</v>
      </c>
      <c r="F1743" s="1">
        <v>15.085792854253899</v>
      </c>
      <c r="G1743" s="1">
        <v>0</v>
      </c>
      <c r="H1743" s="1">
        <v>4.5055590057988804</v>
      </c>
      <c r="I1743" s="1">
        <v>0.31598177988626203</v>
      </c>
      <c r="J1743" s="1">
        <v>1.57865160117805</v>
      </c>
      <c r="K1743" s="1">
        <v>4.9452141975507997</v>
      </c>
      <c r="L1743" s="1">
        <v>0</v>
      </c>
      <c r="M1743" s="1">
        <v>0</v>
      </c>
      <c r="N1743" s="1">
        <v>0</v>
      </c>
      <c r="O1743" s="1">
        <v>1</v>
      </c>
      <c r="P1743" s="1">
        <v>0</v>
      </c>
      <c r="Q1743" s="1">
        <v>0</v>
      </c>
      <c r="R1743" s="1">
        <v>134</v>
      </c>
      <c r="S1743" s="1">
        <v>77</v>
      </c>
      <c r="T1743" s="1">
        <v>234.31499728046899</v>
      </c>
      <c r="U1743" s="1">
        <v>190.88669203002999</v>
      </c>
      <c r="V1743" s="1">
        <v>81.721906120431697</v>
      </c>
      <c r="W1743" s="1">
        <v>233.92317491026</v>
      </c>
      <c r="X1743" s="1">
        <v>10.064878055057401</v>
      </c>
      <c r="Y1743" s="1">
        <v>8.8986043928040299</v>
      </c>
      <c r="Z1743" s="1">
        <v>0</v>
      </c>
      <c r="AA1743" s="1">
        <v>0</v>
      </c>
      <c r="AB1743" s="1">
        <v>6.07179156705888</v>
      </c>
      <c r="AC1743" s="1">
        <v>0</v>
      </c>
      <c r="AD1743" s="1">
        <v>0</v>
      </c>
      <c r="AE1743" s="1">
        <v>0</v>
      </c>
      <c r="AF1743" s="1">
        <v>0</v>
      </c>
      <c r="AG1743" s="1">
        <v>1</v>
      </c>
      <c r="AH1743" s="1">
        <v>0</v>
      </c>
    </row>
    <row r="1744" spans="1:34" x14ac:dyDescent="0.35">
      <c r="A1744" s="1">
        <v>6493</v>
      </c>
      <c r="B1744" s="1">
        <v>80</v>
      </c>
      <c r="C1744" s="1">
        <v>0</v>
      </c>
      <c r="D1744" s="1">
        <v>2</v>
      </c>
      <c r="E1744" s="1">
        <v>2</v>
      </c>
      <c r="F1744" s="1">
        <v>31.510076835385501</v>
      </c>
      <c r="G1744" s="1">
        <v>1</v>
      </c>
      <c r="H1744" s="1">
        <v>16.034866134812201</v>
      </c>
      <c r="I1744" s="1">
        <v>0.91967637647906997</v>
      </c>
      <c r="J1744" s="1">
        <v>3.6403789624398799</v>
      </c>
      <c r="K1744" s="1">
        <v>6.8695621931201503</v>
      </c>
      <c r="L1744" s="1">
        <v>1</v>
      </c>
      <c r="M1744" s="1">
        <v>1</v>
      </c>
      <c r="N1744" s="1">
        <v>0</v>
      </c>
      <c r="O1744" s="1">
        <v>0</v>
      </c>
      <c r="P1744" s="1">
        <v>0</v>
      </c>
      <c r="Q1744" s="1">
        <v>0</v>
      </c>
      <c r="R1744" s="1">
        <v>150</v>
      </c>
      <c r="S1744" s="1">
        <v>103</v>
      </c>
      <c r="T1744" s="1">
        <v>279.02547275832598</v>
      </c>
      <c r="U1744" s="1">
        <v>143.61424029286201</v>
      </c>
      <c r="V1744" s="1">
        <v>74.130148198069705</v>
      </c>
      <c r="W1744" s="1">
        <v>305.716358220735</v>
      </c>
      <c r="X1744" s="1">
        <v>22.3758641076106</v>
      </c>
      <c r="Y1744" s="1">
        <v>2.0926827575250799</v>
      </c>
      <c r="Z1744" s="1">
        <v>0</v>
      </c>
      <c r="AA1744" s="1">
        <v>0</v>
      </c>
      <c r="AB1744" s="1">
        <v>2.7842462274382598</v>
      </c>
      <c r="AC1744" s="1">
        <v>0</v>
      </c>
      <c r="AD1744" s="1">
        <v>0</v>
      </c>
      <c r="AE1744" s="1">
        <v>0</v>
      </c>
      <c r="AF1744" s="1">
        <v>0</v>
      </c>
      <c r="AG1744" s="1">
        <v>0</v>
      </c>
      <c r="AH1744" s="1">
        <v>1</v>
      </c>
    </row>
    <row r="1745" spans="1:34" hidden="1" x14ac:dyDescent="0.35">
      <c r="A1745" s="1">
        <v>6494</v>
      </c>
      <c r="B1745" s="1">
        <v>75</v>
      </c>
      <c r="C1745" s="1">
        <v>1</v>
      </c>
      <c r="D1745" s="1">
        <v>0</v>
      </c>
      <c r="E1745" s="1">
        <v>2</v>
      </c>
      <c r="F1745" s="1">
        <v>32.517662463283301</v>
      </c>
      <c r="G1745" s="1">
        <v>0</v>
      </c>
      <c r="H1745" s="1">
        <v>15.287423576419799</v>
      </c>
      <c r="I1745" s="1">
        <v>7.3722719899293496</v>
      </c>
      <c r="J1745" s="1">
        <v>9.7896458355732801</v>
      </c>
      <c r="K1745" s="1">
        <v>9.2029242927466406</v>
      </c>
      <c r="L1745" s="1">
        <v>0</v>
      </c>
      <c r="M1745" s="1">
        <v>0</v>
      </c>
      <c r="N1745" s="1">
        <v>1</v>
      </c>
      <c r="O1745" s="1">
        <v>0</v>
      </c>
      <c r="P1745" s="1">
        <v>0</v>
      </c>
      <c r="Q1745" s="1">
        <v>0</v>
      </c>
      <c r="R1745" s="1">
        <v>105</v>
      </c>
      <c r="S1745" s="1">
        <v>104</v>
      </c>
      <c r="T1745" s="1">
        <v>270.30963287903899</v>
      </c>
      <c r="U1745" s="1">
        <v>155.64078795653199</v>
      </c>
      <c r="V1745" s="1">
        <v>67.973728105136999</v>
      </c>
      <c r="W1745" s="1">
        <v>158.55773072343499</v>
      </c>
      <c r="X1745" s="1">
        <v>24.079580980533301</v>
      </c>
      <c r="Y1745" s="1">
        <v>7.4236866219654596</v>
      </c>
      <c r="Z1745" s="1">
        <v>0</v>
      </c>
      <c r="AA1745" s="1">
        <v>0</v>
      </c>
      <c r="AB1745" s="1">
        <v>5.2424902297556102</v>
      </c>
      <c r="AC1745" s="1">
        <v>0</v>
      </c>
      <c r="AD1745" s="1">
        <v>0</v>
      </c>
      <c r="AE1745" s="1">
        <v>0</v>
      </c>
      <c r="AF1745" s="1">
        <v>0</v>
      </c>
      <c r="AG1745" s="1">
        <v>0</v>
      </c>
      <c r="AH1745" s="1">
        <v>0</v>
      </c>
    </row>
    <row r="1746" spans="1:34" x14ac:dyDescent="0.35">
      <c r="A1746" s="1">
        <v>6495</v>
      </c>
      <c r="B1746" s="1">
        <v>75</v>
      </c>
      <c r="C1746" s="1">
        <v>0</v>
      </c>
      <c r="D1746" s="1">
        <v>0</v>
      </c>
      <c r="E1746" s="1">
        <v>3</v>
      </c>
      <c r="F1746" s="1">
        <v>29.406026310441799</v>
      </c>
      <c r="G1746" s="1">
        <v>0</v>
      </c>
      <c r="H1746" s="1">
        <v>15.4586394407795</v>
      </c>
      <c r="I1746" s="1">
        <v>7.5056352175215304</v>
      </c>
      <c r="J1746" s="1">
        <v>7.3038577249339003</v>
      </c>
      <c r="K1746" s="1">
        <v>9.6326677170911807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106</v>
      </c>
      <c r="S1746" s="1">
        <v>71</v>
      </c>
      <c r="T1746" s="1">
        <v>189.523931390434</v>
      </c>
      <c r="U1746" s="1">
        <v>197.23756672469901</v>
      </c>
      <c r="V1746" s="1">
        <v>66.199336145778503</v>
      </c>
      <c r="W1746" s="1">
        <v>397.80065137001901</v>
      </c>
      <c r="X1746" s="1">
        <v>17.603419333079799</v>
      </c>
      <c r="Y1746" s="1">
        <v>7.4900238614984396</v>
      </c>
      <c r="Z1746" s="1">
        <v>1</v>
      </c>
      <c r="AA1746" s="1">
        <v>1</v>
      </c>
      <c r="AB1746" s="1">
        <v>9.0389357476912195</v>
      </c>
      <c r="AC1746" s="1">
        <v>0</v>
      </c>
      <c r="AD1746" s="1">
        <v>0</v>
      </c>
      <c r="AE1746" s="1">
        <v>0</v>
      </c>
      <c r="AF1746" s="1">
        <v>1</v>
      </c>
      <c r="AG1746" s="1">
        <v>0</v>
      </c>
      <c r="AH1746" s="1">
        <v>1</v>
      </c>
    </row>
    <row r="1747" spans="1:34" hidden="1" x14ac:dyDescent="0.35">
      <c r="A1747" s="1">
        <v>6496</v>
      </c>
      <c r="B1747" s="1">
        <v>80</v>
      </c>
      <c r="C1747" s="1">
        <v>1</v>
      </c>
      <c r="D1747" s="1">
        <v>3</v>
      </c>
      <c r="E1747" s="1">
        <v>0</v>
      </c>
      <c r="F1747" s="1">
        <v>22.532037110184699</v>
      </c>
      <c r="G1747" s="1">
        <v>0</v>
      </c>
      <c r="H1747" s="1">
        <v>19.550885920270598</v>
      </c>
      <c r="I1747" s="1">
        <v>4.1543520837565602</v>
      </c>
      <c r="J1747" s="1">
        <v>4.9301338807948598</v>
      </c>
      <c r="K1747" s="1">
        <v>7.6043320127809597</v>
      </c>
      <c r="L1747" s="1">
        <v>1</v>
      </c>
      <c r="M1747" s="1">
        <v>1</v>
      </c>
      <c r="N1747" s="1">
        <v>1</v>
      </c>
      <c r="O1747" s="1">
        <v>0</v>
      </c>
      <c r="P1747" s="1">
        <v>0</v>
      </c>
      <c r="Q1747" s="1">
        <v>0</v>
      </c>
      <c r="R1747" s="1">
        <v>179</v>
      </c>
      <c r="S1747" s="1">
        <v>108</v>
      </c>
      <c r="T1747" s="1">
        <v>154.857112186385</v>
      </c>
      <c r="U1747" s="1">
        <v>188.05286402749499</v>
      </c>
      <c r="V1747" s="1">
        <v>63.890393220115399</v>
      </c>
      <c r="W1747" s="1">
        <v>282.78275563228902</v>
      </c>
      <c r="X1747" s="1">
        <v>27.816934164550901</v>
      </c>
      <c r="Y1747" s="1">
        <v>2.5885628859305498</v>
      </c>
      <c r="Z1747" s="1">
        <v>0</v>
      </c>
      <c r="AA1747" s="1">
        <v>0</v>
      </c>
      <c r="AB1747" s="1">
        <v>9.3073487447988494</v>
      </c>
      <c r="AC1747" s="1">
        <v>0</v>
      </c>
      <c r="AD1747" s="1">
        <v>0</v>
      </c>
      <c r="AE1747" s="1">
        <v>0</v>
      </c>
      <c r="AF1747" s="1">
        <v>0</v>
      </c>
      <c r="AG1747" s="1">
        <v>1</v>
      </c>
      <c r="AH1747" s="1">
        <v>0</v>
      </c>
    </row>
    <row r="1748" spans="1:34" hidden="1" x14ac:dyDescent="0.35">
      <c r="A1748" s="1">
        <v>6497</v>
      </c>
      <c r="B1748" s="1">
        <v>73</v>
      </c>
      <c r="C1748" s="1">
        <v>0</v>
      </c>
      <c r="D1748" s="1">
        <v>1</v>
      </c>
      <c r="E1748" s="1">
        <v>2</v>
      </c>
      <c r="F1748" s="1">
        <v>37.140274484691098</v>
      </c>
      <c r="G1748" s="1">
        <v>0</v>
      </c>
      <c r="H1748" s="1">
        <v>16.030585822176199</v>
      </c>
      <c r="I1748" s="1">
        <v>7.9284854345454399</v>
      </c>
      <c r="J1748" s="1">
        <v>3.7283968678707899</v>
      </c>
      <c r="K1748" s="1">
        <v>7.0728462963024299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108</v>
      </c>
      <c r="S1748" s="1">
        <v>91</v>
      </c>
      <c r="T1748" s="1">
        <v>270.789391086894</v>
      </c>
      <c r="U1748" s="1">
        <v>91.823728501149503</v>
      </c>
      <c r="V1748" s="1">
        <v>94.685529245776294</v>
      </c>
      <c r="W1748" s="1">
        <v>73.771578645152402</v>
      </c>
      <c r="X1748" s="1">
        <v>4.6335134929629103</v>
      </c>
      <c r="Y1748" s="1">
        <v>8.2119158570356099</v>
      </c>
      <c r="Z1748" s="1">
        <v>0</v>
      </c>
      <c r="AA1748" s="1">
        <v>0</v>
      </c>
      <c r="AB1748" s="1">
        <v>3.9080603673857199</v>
      </c>
      <c r="AC1748" s="1">
        <v>0</v>
      </c>
      <c r="AD1748" s="1">
        <v>0</v>
      </c>
      <c r="AE1748" s="1">
        <v>0</v>
      </c>
      <c r="AF1748" s="1">
        <v>0</v>
      </c>
      <c r="AG1748" s="1">
        <v>0</v>
      </c>
      <c r="AH1748" s="1">
        <v>0</v>
      </c>
    </row>
    <row r="1749" spans="1:34" hidden="1" x14ac:dyDescent="0.35">
      <c r="A1749" s="1">
        <v>6498</v>
      </c>
      <c r="B1749" s="1">
        <v>83</v>
      </c>
      <c r="C1749" s="1">
        <v>1</v>
      </c>
      <c r="D1749" s="1">
        <v>0</v>
      </c>
      <c r="E1749" s="1">
        <v>1</v>
      </c>
      <c r="F1749" s="1">
        <v>38.014701885984302</v>
      </c>
      <c r="G1749" s="1">
        <v>1</v>
      </c>
      <c r="H1749" s="1">
        <v>8.97503737645056</v>
      </c>
      <c r="I1749" s="1">
        <v>6.7050450716051397</v>
      </c>
      <c r="J1749" s="1">
        <v>2.8973736289092899E-2</v>
      </c>
      <c r="K1749" s="1">
        <v>7.04414682004521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156</v>
      </c>
      <c r="S1749" s="1">
        <v>108</v>
      </c>
      <c r="T1749" s="1">
        <v>256.49264966782602</v>
      </c>
      <c r="U1749" s="1">
        <v>117.659903264325</v>
      </c>
      <c r="V1749" s="1">
        <v>25.7045040002895</v>
      </c>
      <c r="W1749" s="1">
        <v>164.435515436804</v>
      </c>
      <c r="X1749" s="1">
        <v>27.6156529144823</v>
      </c>
      <c r="Y1749" s="1">
        <v>6.7957997480381396</v>
      </c>
      <c r="Z1749" s="1">
        <v>0</v>
      </c>
      <c r="AA1749" s="1">
        <v>0</v>
      </c>
      <c r="AB1749" s="1">
        <v>3.3855127411177</v>
      </c>
      <c r="AC1749" s="1">
        <v>0</v>
      </c>
      <c r="AD1749" s="1">
        <v>0</v>
      </c>
      <c r="AE1749" s="1">
        <v>0</v>
      </c>
      <c r="AF1749" s="1">
        <v>0</v>
      </c>
      <c r="AG1749" s="1">
        <v>0</v>
      </c>
      <c r="AH1749" s="1">
        <v>0</v>
      </c>
    </row>
    <row r="1750" spans="1:34" hidden="1" x14ac:dyDescent="0.35">
      <c r="A1750" s="1">
        <v>6499</v>
      </c>
      <c r="B1750" s="1">
        <v>82</v>
      </c>
      <c r="C1750" s="1">
        <v>0</v>
      </c>
      <c r="D1750" s="1">
        <v>3</v>
      </c>
      <c r="E1750" s="1">
        <v>0</v>
      </c>
      <c r="F1750" s="1">
        <v>23.234744914767401</v>
      </c>
      <c r="G1750" s="1">
        <v>1</v>
      </c>
      <c r="H1750" s="1">
        <v>9.1853609242771199</v>
      </c>
      <c r="I1750" s="1">
        <v>7.1596010472273903</v>
      </c>
      <c r="J1750" s="1">
        <v>1.1312716919133901</v>
      </c>
      <c r="K1750" s="1">
        <v>4.6136676610582796</v>
      </c>
      <c r="L1750" s="1">
        <v>0</v>
      </c>
      <c r="M1750" s="1">
        <v>1</v>
      </c>
      <c r="N1750" s="1">
        <v>0</v>
      </c>
      <c r="O1750" s="1">
        <v>0</v>
      </c>
      <c r="P1750" s="1">
        <v>0</v>
      </c>
      <c r="Q1750" s="1">
        <v>0</v>
      </c>
      <c r="R1750" s="1">
        <v>131</v>
      </c>
      <c r="S1750" s="1">
        <v>91</v>
      </c>
      <c r="T1750" s="1">
        <v>186.358480905249</v>
      </c>
      <c r="U1750" s="1">
        <v>195.58509283063901</v>
      </c>
      <c r="V1750" s="1">
        <v>29.1533158339236</v>
      </c>
      <c r="W1750" s="1">
        <v>368.83642441983</v>
      </c>
      <c r="X1750" s="1">
        <v>6.4882676320092996</v>
      </c>
      <c r="Y1750" s="1">
        <v>8.1094045327165691</v>
      </c>
      <c r="Z1750" s="1">
        <v>0</v>
      </c>
      <c r="AA1750" s="1">
        <v>0</v>
      </c>
      <c r="AB1750" s="1">
        <v>8.9870895236526298</v>
      </c>
      <c r="AC1750" s="1">
        <v>0</v>
      </c>
      <c r="AD1750" s="1">
        <v>0</v>
      </c>
      <c r="AE1750" s="1">
        <v>0</v>
      </c>
      <c r="AF1750" s="1">
        <v>0</v>
      </c>
      <c r="AG1750" s="1">
        <v>0</v>
      </c>
      <c r="AH1750" s="1">
        <v>0</v>
      </c>
    </row>
    <row r="1751" spans="1:34" hidden="1" x14ac:dyDescent="0.35">
      <c r="A1751" s="1">
        <v>6500</v>
      </c>
      <c r="B1751" s="1">
        <v>77</v>
      </c>
      <c r="C1751" s="1">
        <v>0</v>
      </c>
      <c r="D1751" s="1">
        <v>0</v>
      </c>
      <c r="E1751" s="1">
        <v>1</v>
      </c>
      <c r="F1751" s="1">
        <v>23.575978046103302</v>
      </c>
      <c r="G1751" s="1">
        <v>0</v>
      </c>
      <c r="H1751" s="1">
        <v>0.42608809553419802</v>
      </c>
      <c r="I1751" s="1">
        <v>1.1537473348849001</v>
      </c>
      <c r="J1751" s="1">
        <v>1.9021263427352999</v>
      </c>
      <c r="K1751" s="1">
        <v>5.2716352220511498</v>
      </c>
      <c r="L1751" s="1">
        <v>1</v>
      </c>
      <c r="M1751" s="1">
        <v>0</v>
      </c>
      <c r="N1751" s="1">
        <v>0</v>
      </c>
      <c r="O1751" s="1">
        <v>1</v>
      </c>
      <c r="P1751" s="1">
        <v>0</v>
      </c>
      <c r="Q1751" s="1">
        <v>0</v>
      </c>
      <c r="R1751" s="1">
        <v>135</v>
      </c>
      <c r="S1751" s="1">
        <v>83</v>
      </c>
      <c r="T1751" s="1">
        <v>213.14422978838601</v>
      </c>
      <c r="U1751" s="1">
        <v>116.87951224789499</v>
      </c>
      <c r="V1751" s="1">
        <v>73.122522842525996</v>
      </c>
      <c r="W1751" s="1">
        <v>123.024721843029</v>
      </c>
      <c r="X1751" s="1">
        <v>5.9177014577053901</v>
      </c>
      <c r="Y1751" s="1">
        <v>0.54765907695636296</v>
      </c>
      <c r="Z1751" s="1">
        <v>0</v>
      </c>
      <c r="AA1751" s="1">
        <v>0</v>
      </c>
      <c r="AB1751" s="1">
        <v>5.9796278695162801</v>
      </c>
      <c r="AC1751" s="1">
        <v>0</v>
      </c>
      <c r="AD1751" s="1">
        <v>0</v>
      </c>
      <c r="AE1751" s="1">
        <v>1</v>
      </c>
      <c r="AF1751" s="1">
        <v>0</v>
      </c>
      <c r="AG1751" s="1">
        <v>0</v>
      </c>
      <c r="AH1751" s="1">
        <v>0</v>
      </c>
    </row>
    <row r="1752" spans="1:34" x14ac:dyDescent="0.35">
      <c r="A1752" s="1">
        <v>6501</v>
      </c>
      <c r="B1752" s="1">
        <v>67</v>
      </c>
      <c r="C1752" s="1">
        <v>1</v>
      </c>
      <c r="D1752" s="1">
        <v>0</v>
      </c>
      <c r="E1752" s="1">
        <v>0</v>
      </c>
      <c r="F1752" s="1">
        <v>23.169040023249899</v>
      </c>
      <c r="G1752" s="1">
        <v>0</v>
      </c>
      <c r="H1752" s="1">
        <v>15.510836888163</v>
      </c>
      <c r="I1752" s="1">
        <v>4.2401350026303</v>
      </c>
      <c r="J1752" s="1">
        <v>2.8921334639866698</v>
      </c>
      <c r="K1752" s="1">
        <v>7.3117287940446998</v>
      </c>
      <c r="L1752" s="1">
        <v>0</v>
      </c>
      <c r="M1752" s="1">
        <v>0</v>
      </c>
      <c r="N1752" s="1">
        <v>1</v>
      </c>
      <c r="O1752" s="1">
        <v>1</v>
      </c>
      <c r="P1752" s="1">
        <v>0</v>
      </c>
      <c r="Q1752" s="1">
        <v>0</v>
      </c>
      <c r="R1752" s="1">
        <v>151</v>
      </c>
      <c r="S1752" s="1">
        <v>86</v>
      </c>
      <c r="T1752" s="1">
        <v>224.38770958649101</v>
      </c>
      <c r="U1752" s="1">
        <v>118.342538530966</v>
      </c>
      <c r="V1752" s="1">
        <v>85.555819421914904</v>
      </c>
      <c r="W1752" s="1">
        <v>215.97519584664499</v>
      </c>
      <c r="X1752" s="1">
        <v>3.8961782526908002</v>
      </c>
      <c r="Y1752" s="1">
        <v>1.3102829528294799</v>
      </c>
      <c r="Z1752" s="1">
        <v>0</v>
      </c>
      <c r="AA1752" s="1">
        <v>1</v>
      </c>
      <c r="AB1752" s="1">
        <v>3.8069679932092</v>
      </c>
      <c r="AC1752" s="1">
        <v>0</v>
      </c>
      <c r="AD1752" s="1">
        <v>0</v>
      </c>
      <c r="AE1752" s="1">
        <v>0</v>
      </c>
      <c r="AF1752" s="1">
        <v>1</v>
      </c>
      <c r="AG1752" s="1">
        <v>0</v>
      </c>
      <c r="AH1752" s="1">
        <v>1</v>
      </c>
    </row>
    <row r="1753" spans="1:34" x14ac:dyDescent="0.35">
      <c r="A1753" s="1">
        <v>6502</v>
      </c>
      <c r="B1753" s="1">
        <v>61</v>
      </c>
      <c r="C1753" s="1">
        <v>1</v>
      </c>
      <c r="D1753" s="1">
        <v>0</v>
      </c>
      <c r="E1753" s="1">
        <v>1</v>
      </c>
      <c r="F1753" s="1">
        <v>23.499919757178201</v>
      </c>
      <c r="G1753" s="1">
        <v>1</v>
      </c>
      <c r="H1753" s="1">
        <v>19.673357421140999</v>
      </c>
      <c r="I1753" s="1">
        <v>5.3632884159889196</v>
      </c>
      <c r="J1753" s="1">
        <v>6.6210230999623496</v>
      </c>
      <c r="K1753" s="1">
        <v>9.4211455271452902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149</v>
      </c>
      <c r="S1753" s="1">
        <v>71</v>
      </c>
      <c r="T1753" s="1">
        <v>169.474477158393</v>
      </c>
      <c r="U1753" s="1">
        <v>60.390051369576703</v>
      </c>
      <c r="V1753" s="1">
        <v>61.877634169283098</v>
      </c>
      <c r="W1753" s="1">
        <v>127.471354818452</v>
      </c>
      <c r="X1753" s="1">
        <v>18.1199633957591</v>
      </c>
      <c r="Y1753" s="1">
        <v>4.8118347811476596</v>
      </c>
      <c r="Z1753" s="1">
        <v>0</v>
      </c>
      <c r="AA1753" s="1">
        <v>1</v>
      </c>
      <c r="AB1753" s="1">
        <v>3.1053847922097999</v>
      </c>
      <c r="AC1753" s="1">
        <v>0</v>
      </c>
      <c r="AD1753" s="1">
        <v>0</v>
      </c>
      <c r="AE1753" s="1">
        <v>0</v>
      </c>
      <c r="AF1753" s="1">
        <v>0</v>
      </c>
      <c r="AG1753" s="1">
        <v>0</v>
      </c>
      <c r="AH1753" s="1">
        <v>1</v>
      </c>
    </row>
    <row r="1754" spans="1:34" hidden="1" x14ac:dyDescent="0.35">
      <c r="A1754" s="1">
        <v>6503</v>
      </c>
      <c r="B1754" s="1">
        <v>87</v>
      </c>
      <c r="C1754" s="1">
        <v>0</v>
      </c>
      <c r="D1754" s="1">
        <v>1</v>
      </c>
      <c r="E1754" s="1">
        <v>3</v>
      </c>
      <c r="F1754" s="1">
        <v>36.7898289171724</v>
      </c>
      <c r="G1754" s="1">
        <v>1</v>
      </c>
      <c r="H1754" s="1">
        <v>13.4776515090077</v>
      </c>
      <c r="I1754" s="1">
        <v>6.66422869888543</v>
      </c>
      <c r="J1754" s="1">
        <v>2.4542579937403199E-2</v>
      </c>
      <c r="K1754" s="1">
        <v>8.4193751519072499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140</v>
      </c>
      <c r="S1754" s="1">
        <v>102</v>
      </c>
      <c r="T1754" s="1">
        <v>173.103975563825</v>
      </c>
      <c r="U1754" s="1">
        <v>140.08629006127501</v>
      </c>
      <c r="V1754" s="1">
        <v>89.697785491256496</v>
      </c>
      <c r="W1754" s="1">
        <v>284.828115509589</v>
      </c>
      <c r="X1754" s="1">
        <v>8.0663734762721795</v>
      </c>
      <c r="Y1754" s="1">
        <v>6.2632498416864504</v>
      </c>
      <c r="Z1754" s="1">
        <v>0</v>
      </c>
      <c r="AA1754" s="1">
        <v>0</v>
      </c>
      <c r="AB1754" s="1">
        <v>2.48610655663314</v>
      </c>
      <c r="AC1754" s="1">
        <v>0</v>
      </c>
      <c r="AD1754" s="1">
        <v>0</v>
      </c>
      <c r="AE1754" s="1">
        <v>0</v>
      </c>
      <c r="AF1754" s="1">
        <v>0</v>
      </c>
      <c r="AG1754" s="1">
        <v>1</v>
      </c>
      <c r="AH1754" s="1">
        <v>0</v>
      </c>
    </row>
    <row r="1755" spans="1:34" x14ac:dyDescent="0.35">
      <c r="A1755" s="1">
        <v>6504</v>
      </c>
      <c r="B1755" s="1">
        <v>60</v>
      </c>
      <c r="C1755" s="1">
        <v>0</v>
      </c>
      <c r="D1755" s="1">
        <v>0</v>
      </c>
      <c r="E1755" s="1">
        <v>2</v>
      </c>
      <c r="F1755" s="1">
        <v>27.4240721029458</v>
      </c>
      <c r="G1755" s="1">
        <v>0</v>
      </c>
      <c r="H1755" s="1">
        <v>12.571875257238</v>
      </c>
      <c r="I1755" s="1">
        <v>2.7232329285752401</v>
      </c>
      <c r="J1755" s="1">
        <v>2.0860348190689999</v>
      </c>
      <c r="K1755" s="1">
        <v>8.7565467209116008</v>
      </c>
      <c r="L1755" s="1">
        <v>0</v>
      </c>
      <c r="M1755" s="1">
        <v>0</v>
      </c>
      <c r="N1755" s="1">
        <v>0</v>
      </c>
      <c r="O1755" s="1">
        <v>1</v>
      </c>
      <c r="P1755" s="1">
        <v>1</v>
      </c>
      <c r="Q1755" s="1">
        <v>0</v>
      </c>
      <c r="R1755" s="1">
        <v>96</v>
      </c>
      <c r="S1755" s="1">
        <v>118</v>
      </c>
      <c r="T1755" s="1">
        <v>248.49502368251399</v>
      </c>
      <c r="U1755" s="1">
        <v>132.473051325863</v>
      </c>
      <c r="V1755" s="1">
        <v>34.436341385110701</v>
      </c>
      <c r="W1755" s="1">
        <v>152.85154097739499</v>
      </c>
      <c r="X1755" s="1">
        <v>8.7344930042147801</v>
      </c>
      <c r="Y1755" s="1">
        <v>4.44420956181402</v>
      </c>
      <c r="Z1755" s="1">
        <v>0</v>
      </c>
      <c r="AA1755" s="1">
        <v>1</v>
      </c>
      <c r="AB1755" s="1">
        <v>9.5331837750765995</v>
      </c>
      <c r="AC1755" s="1">
        <v>1</v>
      </c>
      <c r="AD1755" s="1">
        <v>1</v>
      </c>
      <c r="AE1755" s="1">
        <v>0</v>
      </c>
      <c r="AF1755" s="1">
        <v>0</v>
      </c>
      <c r="AG1755" s="1">
        <v>0</v>
      </c>
      <c r="AH1755" s="1">
        <v>1</v>
      </c>
    </row>
    <row r="1756" spans="1:34" hidden="1" x14ac:dyDescent="0.35">
      <c r="A1756" s="1">
        <v>6505</v>
      </c>
      <c r="B1756" s="1">
        <v>76</v>
      </c>
      <c r="C1756" s="1">
        <v>0</v>
      </c>
      <c r="D1756" s="1">
        <v>0</v>
      </c>
      <c r="E1756" s="1">
        <v>2</v>
      </c>
      <c r="F1756" s="1">
        <v>19.7332047572439</v>
      </c>
      <c r="G1756" s="1">
        <v>0</v>
      </c>
      <c r="H1756" s="1">
        <v>11.479074737922801</v>
      </c>
      <c r="I1756" s="1">
        <v>9.9079248946596401</v>
      </c>
      <c r="J1756" s="1">
        <v>1.7917643157034</v>
      </c>
      <c r="K1756" s="1">
        <v>8.64157175817334</v>
      </c>
      <c r="L1756" s="1">
        <v>1</v>
      </c>
      <c r="M1756" s="1">
        <v>0</v>
      </c>
      <c r="N1756" s="1">
        <v>0</v>
      </c>
      <c r="O1756" s="1">
        <v>1</v>
      </c>
      <c r="P1756" s="1">
        <v>0</v>
      </c>
      <c r="Q1756" s="1">
        <v>0</v>
      </c>
      <c r="R1756" s="1">
        <v>100</v>
      </c>
      <c r="S1756" s="1">
        <v>116</v>
      </c>
      <c r="T1756" s="1">
        <v>221.23902448489599</v>
      </c>
      <c r="U1756" s="1">
        <v>98.5458965204554</v>
      </c>
      <c r="V1756" s="1">
        <v>49.4935309497356</v>
      </c>
      <c r="W1756" s="1">
        <v>288.53252652777701</v>
      </c>
      <c r="X1756" s="1">
        <v>13.7572262272838</v>
      </c>
      <c r="Y1756" s="1">
        <v>7.7259664334328404</v>
      </c>
      <c r="Z1756" s="1">
        <v>0</v>
      </c>
      <c r="AA1756" s="1">
        <v>0</v>
      </c>
      <c r="AB1756" s="1">
        <v>1.70521191684055</v>
      </c>
      <c r="AC1756" s="1">
        <v>0</v>
      </c>
      <c r="AD1756" s="1">
        <v>0</v>
      </c>
      <c r="AE1756" s="1">
        <v>0</v>
      </c>
      <c r="AF1756" s="1">
        <v>0</v>
      </c>
      <c r="AG1756" s="1">
        <v>0</v>
      </c>
      <c r="AH1756" s="1">
        <v>0</v>
      </c>
    </row>
    <row r="1757" spans="1:34" hidden="1" x14ac:dyDescent="0.35">
      <c r="A1757" s="1">
        <v>6506</v>
      </c>
      <c r="B1757" s="1">
        <v>87</v>
      </c>
      <c r="C1757" s="1">
        <v>1</v>
      </c>
      <c r="D1757" s="1">
        <v>2</v>
      </c>
      <c r="E1757" s="1">
        <v>0</v>
      </c>
      <c r="F1757" s="1">
        <v>22.724597258853699</v>
      </c>
      <c r="G1757" s="1">
        <v>0</v>
      </c>
      <c r="H1757" s="1">
        <v>14.910186865714101</v>
      </c>
      <c r="I1757" s="1">
        <v>8.7893058681169904</v>
      </c>
      <c r="J1757" s="1">
        <v>1.28935712487614</v>
      </c>
      <c r="K1757" s="1">
        <v>9.0094901674649908</v>
      </c>
      <c r="L1757" s="1">
        <v>1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1">
        <v>154</v>
      </c>
      <c r="S1757" s="1">
        <v>60</v>
      </c>
      <c r="T1757" s="1">
        <v>287.80850013571802</v>
      </c>
      <c r="U1757" s="1">
        <v>56.373021062812903</v>
      </c>
      <c r="V1757" s="1">
        <v>29.709230303916598</v>
      </c>
      <c r="W1757" s="1">
        <v>337.98768629776202</v>
      </c>
      <c r="X1757" s="1">
        <v>23.951810116807899</v>
      </c>
      <c r="Y1757" s="1">
        <v>5.1377582994474</v>
      </c>
      <c r="Z1757" s="1">
        <v>0</v>
      </c>
      <c r="AA1757" s="1">
        <v>0</v>
      </c>
      <c r="AB1757" s="1">
        <v>8.7443760281382801</v>
      </c>
      <c r="AC1757" s="1">
        <v>0</v>
      </c>
      <c r="AD1757" s="1">
        <v>0</v>
      </c>
      <c r="AE1757" s="1">
        <v>0</v>
      </c>
      <c r="AF1757" s="1">
        <v>0</v>
      </c>
      <c r="AG1757" s="1">
        <v>0</v>
      </c>
      <c r="AH1757" s="1">
        <v>0</v>
      </c>
    </row>
    <row r="1758" spans="1:34" hidden="1" x14ac:dyDescent="0.35">
      <c r="A1758" s="1">
        <v>6507</v>
      </c>
      <c r="B1758" s="1">
        <v>80</v>
      </c>
      <c r="C1758" s="1">
        <v>1</v>
      </c>
      <c r="D1758" s="1">
        <v>3</v>
      </c>
      <c r="E1758" s="1">
        <v>2</v>
      </c>
      <c r="F1758" s="1">
        <v>28.0154910811105</v>
      </c>
      <c r="G1758" s="1">
        <v>1</v>
      </c>
      <c r="H1758" s="1">
        <v>7.8436884529408797</v>
      </c>
      <c r="I1758" s="1">
        <v>5.5910405187898196</v>
      </c>
      <c r="J1758" s="1">
        <v>5.9958343503888702</v>
      </c>
      <c r="K1758" s="1">
        <v>5.7762095503914903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136</v>
      </c>
      <c r="S1758" s="1">
        <v>69</v>
      </c>
      <c r="T1758" s="1">
        <v>221.12992322658599</v>
      </c>
      <c r="U1758" s="1">
        <v>191.816013309021</v>
      </c>
      <c r="V1758" s="1">
        <v>92.106360615507</v>
      </c>
      <c r="W1758" s="1">
        <v>188.162687252171</v>
      </c>
      <c r="X1758" s="1">
        <v>22.055364307355902</v>
      </c>
      <c r="Y1758" s="1">
        <v>8.6395592890467992</v>
      </c>
      <c r="Z1758" s="1">
        <v>0</v>
      </c>
      <c r="AA1758" s="1">
        <v>1</v>
      </c>
      <c r="AB1758" s="1">
        <v>5.6674397326950201</v>
      </c>
      <c r="AC1758" s="1">
        <v>0</v>
      </c>
      <c r="AD1758" s="1">
        <v>0</v>
      </c>
      <c r="AE1758" s="1">
        <v>0</v>
      </c>
      <c r="AF1758" s="1">
        <v>0</v>
      </c>
      <c r="AG1758" s="1">
        <v>1</v>
      </c>
      <c r="AH1758" s="1">
        <v>0</v>
      </c>
    </row>
    <row r="1759" spans="1:34" hidden="1" x14ac:dyDescent="0.35">
      <c r="A1759" s="1">
        <v>6508</v>
      </c>
      <c r="B1759" s="1">
        <v>65</v>
      </c>
      <c r="C1759" s="1">
        <v>0</v>
      </c>
      <c r="D1759" s="1">
        <v>1</v>
      </c>
      <c r="E1759" s="1">
        <v>1</v>
      </c>
      <c r="F1759" s="1">
        <v>28.761051578978901</v>
      </c>
      <c r="G1759" s="1">
        <v>0</v>
      </c>
      <c r="H1759" s="1">
        <v>2.4810859808649801</v>
      </c>
      <c r="I1759" s="1">
        <v>1.0864294268827099</v>
      </c>
      <c r="J1759" s="1">
        <v>6.1149304514685401</v>
      </c>
      <c r="K1759" s="1">
        <v>7.1549109150464103</v>
      </c>
      <c r="L1759" s="1">
        <v>0</v>
      </c>
      <c r="M1759" s="1">
        <v>0</v>
      </c>
      <c r="N1759" s="1">
        <v>1</v>
      </c>
      <c r="O1759" s="1">
        <v>0</v>
      </c>
      <c r="P1759" s="1">
        <v>0</v>
      </c>
      <c r="Q1759" s="1">
        <v>0</v>
      </c>
      <c r="R1759" s="1">
        <v>139</v>
      </c>
      <c r="S1759" s="1">
        <v>77</v>
      </c>
      <c r="T1759" s="1">
        <v>200.667851203456</v>
      </c>
      <c r="U1759" s="1">
        <v>164.06843068779401</v>
      </c>
      <c r="V1759" s="1">
        <v>97.690412522956805</v>
      </c>
      <c r="W1759" s="1">
        <v>265.65700804813099</v>
      </c>
      <c r="X1759" s="1">
        <v>3.0029779164368402</v>
      </c>
      <c r="Y1759" s="1">
        <v>5.2174274467049297</v>
      </c>
      <c r="Z1759" s="1">
        <v>0</v>
      </c>
      <c r="AA1759" s="1">
        <v>0</v>
      </c>
      <c r="AB1759" s="1">
        <v>3.1896013926017699</v>
      </c>
      <c r="AC1759" s="1">
        <v>0</v>
      </c>
      <c r="AD1759" s="1">
        <v>0</v>
      </c>
      <c r="AE1759" s="1">
        <v>1</v>
      </c>
      <c r="AF1759" s="1">
        <v>0</v>
      </c>
      <c r="AG1759" s="1">
        <v>0</v>
      </c>
      <c r="AH1759" s="1">
        <v>0</v>
      </c>
    </row>
    <row r="1760" spans="1:34" hidden="1" x14ac:dyDescent="0.35">
      <c r="A1760" s="1">
        <v>6509</v>
      </c>
      <c r="B1760" s="1">
        <v>62</v>
      </c>
      <c r="C1760" s="1">
        <v>0</v>
      </c>
      <c r="D1760" s="1">
        <v>0</v>
      </c>
      <c r="E1760" s="1">
        <v>2</v>
      </c>
      <c r="F1760" s="1">
        <v>23.587924421192302</v>
      </c>
      <c r="G1760" s="1">
        <v>0</v>
      </c>
      <c r="H1760" s="1">
        <v>1.23631772264743</v>
      </c>
      <c r="I1760" s="1">
        <v>0.66642561925908195</v>
      </c>
      <c r="J1760" s="1">
        <v>3.3604315883909401</v>
      </c>
      <c r="K1760" s="1">
        <v>9.5949454605499405</v>
      </c>
      <c r="L1760" s="1">
        <v>1</v>
      </c>
      <c r="M1760" s="1">
        <v>1</v>
      </c>
      <c r="N1760" s="1">
        <v>0</v>
      </c>
      <c r="O1760" s="1">
        <v>0</v>
      </c>
      <c r="P1760" s="1">
        <v>0</v>
      </c>
      <c r="Q1760" s="1">
        <v>0</v>
      </c>
      <c r="R1760" s="1">
        <v>94</v>
      </c>
      <c r="S1760" s="1">
        <v>111</v>
      </c>
      <c r="T1760" s="1">
        <v>202.638435450862</v>
      </c>
      <c r="U1760" s="1">
        <v>137.88496235615301</v>
      </c>
      <c r="V1760" s="1">
        <v>41.832968968767297</v>
      </c>
      <c r="W1760" s="1">
        <v>200.264909128498</v>
      </c>
      <c r="X1760" s="1">
        <v>18.393421788854901</v>
      </c>
      <c r="Y1760" s="1">
        <v>5.6468263706011399</v>
      </c>
      <c r="Z1760" s="1">
        <v>0</v>
      </c>
      <c r="AA1760" s="1">
        <v>0</v>
      </c>
      <c r="AB1760" s="1">
        <v>3.9837330959758899</v>
      </c>
      <c r="AC1760" s="1">
        <v>1</v>
      </c>
      <c r="AD1760" s="1">
        <v>0</v>
      </c>
      <c r="AE1760" s="1">
        <v>0</v>
      </c>
      <c r="AF1760" s="1">
        <v>0</v>
      </c>
      <c r="AG1760" s="1">
        <v>0</v>
      </c>
      <c r="AH1760" s="1">
        <v>0</v>
      </c>
    </row>
    <row r="1761" spans="1:34" x14ac:dyDescent="0.35">
      <c r="A1761" s="1">
        <v>6510</v>
      </c>
      <c r="B1761" s="1">
        <v>87</v>
      </c>
      <c r="C1761" s="1">
        <v>1</v>
      </c>
      <c r="D1761" s="1">
        <v>1</v>
      </c>
      <c r="E1761" s="1">
        <v>0</v>
      </c>
      <c r="F1761" s="1">
        <v>23.786304880452199</v>
      </c>
      <c r="G1761" s="1">
        <v>0</v>
      </c>
      <c r="H1761" s="1">
        <v>3.3638830365173198</v>
      </c>
      <c r="I1761" s="1">
        <v>2.24887128918831</v>
      </c>
      <c r="J1761" s="1">
        <v>0.44801410619262</v>
      </c>
      <c r="K1761" s="1">
        <v>5.5594102030219403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1</v>
      </c>
      <c r="R1761" s="1">
        <v>90</v>
      </c>
      <c r="S1761" s="1">
        <v>64</v>
      </c>
      <c r="T1761" s="1">
        <v>152.48228381176699</v>
      </c>
      <c r="U1761" s="1">
        <v>120.435782740704</v>
      </c>
      <c r="V1761" s="1">
        <v>36.5713023986807</v>
      </c>
      <c r="W1761" s="1">
        <v>304.94584907482698</v>
      </c>
      <c r="X1761" s="1">
        <v>8.4840435406011903</v>
      </c>
      <c r="Y1761" s="1">
        <v>2.9853408651736002</v>
      </c>
      <c r="Z1761" s="1">
        <v>0</v>
      </c>
      <c r="AA1761" s="1">
        <v>0</v>
      </c>
      <c r="AB1761" s="1">
        <v>3.5659153828908199</v>
      </c>
      <c r="AC1761" s="1">
        <v>0</v>
      </c>
      <c r="AD1761" s="1">
        <v>0</v>
      </c>
      <c r="AE1761" s="1">
        <v>0</v>
      </c>
      <c r="AF1761" s="1">
        <v>0</v>
      </c>
      <c r="AG1761" s="1">
        <v>0</v>
      </c>
      <c r="AH1761" s="1">
        <v>1</v>
      </c>
    </row>
    <row r="1762" spans="1:34" hidden="1" x14ac:dyDescent="0.35">
      <c r="A1762" s="1">
        <v>6511</v>
      </c>
      <c r="B1762" s="1">
        <v>79</v>
      </c>
      <c r="C1762" s="1">
        <v>1</v>
      </c>
      <c r="D1762" s="1">
        <v>0</v>
      </c>
      <c r="E1762" s="1">
        <v>1</v>
      </c>
      <c r="F1762" s="1">
        <v>17.725028754212399</v>
      </c>
      <c r="G1762" s="1">
        <v>1</v>
      </c>
      <c r="H1762" s="1">
        <v>8.5437036671657491</v>
      </c>
      <c r="I1762" s="1">
        <v>5.6788206293142096</v>
      </c>
      <c r="J1762" s="1">
        <v>4.0161057341047197</v>
      </c>
      <c r="K1762" s="1">
        <v>9.7659654155668605</v>
      </c>
      <c r="L1762" s="1">
        <v>1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137</v>
      </c>
      <c r="S1762" s="1">
        <v>86</v>
      </c>
      <c r="T1762" s="1">
        <v>159.47009112331401</v>
      </c>
      <c r="U1762" s="1">
        <v>147.749249104478</v>
      </c>
      <c r="V1762" s="1">
        <v>64.977753167343494</v>
      </c>
      <c r="W1762" s="1">
        <v>334.76214378600201</v>
      </c>
      <c r="X1762" s="1">
        <v>2.0247499087435101</v>
      </c>
      <c r="Y1762" s="1">
        <v>9.3575631885820805</v>
      </c>
      <c r="Z1762" s="1">
        <v>1</v>
      </c>
      <c r="AA1762" s="1">
        <v>0</v>
      </c>
      <c r="AB1762" s="1">
        <v>5.0610768890431297</v>
      </c>
      <c r="AC1762" s="1">
        <v>0</v>
      </c>
      <c r="AD1762" s="1">
        <v>0</v>
      </c>
      <c r="AE1762" s="1">
        <v>0</v>
      </c>
      <c r="AF1762" s="1">
        <v>0</v>
      </c>
      <c r="AG1762" s="1">
        <v>0</v>
      </c>
      <c r="AH1762" s="1">
        <v>0</v>
      </c>
    </row>
    <row r="1763" spans="1:34" hidden="1" x14ac:dyDescent="0.35">
      <c r="A1763" s="1">
        <v>6512</v>
      </c>
      <c r="B1763" s="1">
        <v>89</v>
      </c>
      <c r="C1763" s="1">
        <v>1</v>
      </c>
      <c r="D1763" s="1">
        <v>0</v>
      </c>
      <c r="E1763" s="1">
        <v>3</v>
      </c>
      <c r="F1763" s="1">
        <v>34.050878818646297</v>
      </c>
      <c r="G1763" s="1">
        <v>0</v>
      </c>
      <c r="H1763" s="1">
        <v>8.4866166698193801</v>
      </c>
      <c r="I1763" s="1">
        <v>9.25677267766903</v>
      </c>
      <c r="J1763" s="1">
        <v>8.4030069465539707</v>
      </c>
      <c r="K1763" s="1">
        <v>5.0391373100569998</v>
      </c>
      <c r="L1763" s="1">
        <v>0</v>
      </c>
      <c r="M1763" s="1">
        <v>0</v>
      </c>
      <c r="N1763" s="1">
        <v>0</v>
      </c>
      <c r="O1763" s="1">
        <v>0</v>
      </c>
      <c r="P1763" s="1">
        <v>1</v>
      </c>
      <c r="Q1763" s="1">
        <v>0</v>
      </c>
      <c r="R1763" s="1">
        <v>117</v>
      </c>
      <c r="S1763" s="1">
        <v>105</v>
      </c>
      <c r="T1763" s="1">
        <v>252.16997461532699</v>
      </c>
      <c r="U1763" s="1">
        <v>74.186808421508601</v>
      </c>
      <c r="V1763" s="1">
        <v>92.198371736185507</v>
      </c>
      <c r="W1763" s="1">
        <v>192.85931527329001</v>
      </c>
      <c r="X1763" s="1">
        <v>28.516950810548298</v>
      </c>
      <c r="Y1763" s="1">
        <v>1.5202007880819799</v>
      </c>
      <c r="Z1763" s="1">
        <v>0</v>
      </c>
      <c r="AA1763" s="1">
        <v>0</v>
      </c>
      <c r="AB1763" s="1">
        <v>0.52471075741588202</v>
      </c>
      <c r="AC1763" s="1">
        <v>0</v>
      </c>
      <c r="AD1763" s="1">
        <v>0</v>
      </c>
      <c r="AE1763" s="1">
        <v>0</v>
      </c>
      <c r="AF1763" s="1">
        <v>0</v>
      </c>
      <c r="AG1763" s="1">
        <v>0</v>
      </c>
      <c r="AH1763" s="1">
        <v>0</v>
      </c>
    </row>
    <row r="1764" spans="1:34" hidden="1" x14ac:dyDescent="0.35">
      <c r="A1764" s="1">
        <v>6513</v>
      </c>
      <c r="B1764" s="1">
        <v>62</v>
      </c>
      <c r="C1764" s="1">
        <v>0</v>
      </c>
      <c r="D1764" s="1">
        <v>0</v>
      </c>
      <c r="E1764" s="1">
        <v>1</v>
      </c>
      <c r="F1764" s="1">
        <v>30.713284221775801</v>
      </c>
      <c r="G1764" s="1">
        <v>0</v>
      </c>
      <c r="H1764" s="1">
        <v>15.7889320843316</v>
      </c>
      <c r="I1764" s="1">
        <v>9.9612485293174196</v>
      </c>
      <c r="J1764" s="1">
        <v>8.2653776293837193</v>
      </c>
      <c r="K1764" s="1">
        <v>8.9046598148042602</v>
      </c>
      <c r="L1764" s="1">
        <v>1</v>
      </c>
      <c r="M1764" s="1">
        <v>0</v>
      </c>
      <c r="N1764" s="1">
        <v>0</v>
      </c>
      <c r="O1764" s="1">
        <v>1</v>
      </c>
      <c r="P1764" s="1">
        <v>0</v>
      </c>
      <c r="Q1764" s="1">
        <v>0</v>
      </c>
      <c r="R1764" s="1">
        <v>172</v>
      </c>
      <c r="S1764" s="1">
        <v>101</v>
      </c>
      <c r="T1764" s="1">
        <v>284.28750846611399</v>
      </c>
      <c r="U1764" s="1">
        <v>67.388213676677907</v>
      </c>
      <c r="V1764" s="1">
        <v>53.580918379950703</v>
      </c>
      <c r="W1764" s="1">
        <v>390.18852870074801</v>
      </c>
      <c r="X1764" s="1">
        <v>26.221478092482599</v>
      </c>
      <c r="Y1764" s="1">
        <v>3.6758191861947598</v>
      </c>
      <c r="Z1764" s="1">
        <v>0</v>
      </c>
      <c r="AA1764" s="1">
        <v>1</v>
      </c>
      <c r="AB1764" s="1">
        <v>5.5653794249800503</v>
      </c>
      <c r="AC1764" s="1">
        <v>0</v>
      </c>
      <c r="AD1764" s="1">
        <v>0</v>
      </c>
      <c r="AE1764" s="1">
        <v>1</v>
      </c>
      <c r="AF1764" s="1">
        <v>0</v>
      </c>
      <c r="AG1764" s="1">
        <v>0</v>
      </c>
      <c r="AH1764" s="1">
        <v>0</v>
      </c>
    </row>
    <row r="1765" spans="1:34" hidden="1" x14ac:dyDescent="0.35">
      <c r="A1765" s="1">
        <v>6514</v>
      </c>
      <c r="B1765" s="1">
        <v>62</v>
      </c>
      <c r="C1765" s="1">
        <v>1</v>
      </c>
      <c r="D1765" s="1">
        <v>1</v>
      </c>
      <c r="E1765" s="1">
        <v>2</v>
      </c>
      <c r="F1765" s="1">
        <v>29.8941016821544</v>
      </c>
      <c r="G1765" s="1">
        <v>0</v>
      </c>
      <c r="H1765" s="1">
        <v>14.254575802916801</v>
      </c>
      <c r="I1765" s="1">
        <v>3.1987472145520002</v>
      </c>
      <c r="J1765" s="1">
        <v>8.9013271237421403</v>
      </c>
      <c r="K1765" s="1">
        <v>9.5285258071672398</v>
      </c>
      <c r="L1765" s="1">
        <v>1</v>
      </c>
      <c r="M1765" s="1">
        <v>0</v>
      </c>
      <c r="N1765" s="1">
        <v>0</v>
      </c>
      <c r="O1765" s="1">
        <v>0</v>
      </c>
      <c r="P1765" s="1">
        <v>1</v>
      </c>
      <c r="Q1765" s="1">
        <v>0</v>
      </c>
      <c r="R1765" s="1">
        <v>169</v>
      </c>
      <c r="S1765" s="1">
        <v>79</v>
      </c>
      <c r="T1765" s="1">
        <v>246.39059975708</v>
      </c>
      <c r="U1765" s="1">
        <v>99.3468376745287</v>
      </c>
      <c r="V1765" s="1">
        <v>78.040438481593199</v>
      </c>
      <c r="W1765" s="1">
        <v>301.01731267749699</v>
      </c>
      <c r="X1765" s="1">
        <v>15.616462736665</v>
      </c>
      <c r="Y1765" s="1">
        <v>7.8294167116429003</v>
      </c>
      <c r="Z1765" s="1">
        <v>0</v>
      </c>
      <c r="AA1765" s="1">
        <v>0</v>
      </c>
      <c r="AB1765" s="1">
        <v>7.6266366825751302</v>
      </c>
      <c r="AC1765" s="1">
        <v>0</v>
      </c>
      <c r="AD1765" s="1">
        <v>0</v>
      </c>
      <c r="AE1765" s="1">
        <v>0</v>
      </c>
      <c r="AF1765" s="1">
        <v>0</v>
      </c>
      <c r="AG1765" s="1">
        <v>0</v>
      </c>
      <c r="AH1765" s="1">
        <v>0</v>
      </c>
    </row>
    <row r="1766" spans="1:34" hidden="1" x14ac:dyDescent="0.35">
      <c r="A1766" s="1">
        <v>6515</v>
      </c>
      <c r="B1766" s="1">
        <v>69</v>
      </c>
      <c r="C1766" s="1">
        <v>1</v>
      </c>
      <c r="D1766" s="1">
        <v>0</v>
      </c>
      <c r="E1766" s="1">
        <v>2</v>
      </c>
      <c r="F1766" s="1">
        <v>28.339304209126698</v>
      </c>
      <c r="G1766" s="1">
        <v>0</v>
      </c>
      <c r="H1766" s="1">
        <v>13.8802459470971</v>
      </c>
      <c r="I1766" s="1">
        <v>3.9062040152670101</v>
      </c>
      <c r="J1766" s="1">
        <v>7.9557599375695096</v>
      </c>
      <c r="K1766" s="1">
        <v>8.1716292917883209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144</v>
      </c>
      <c r="S1766" s="1">
        <v>94</v>
      </c>
      <c r="T1766" s="1">
        <v>268.67974231730699</v>
      </c>
      <c r="U1766" s="1">
        <v>115.277176015379</v>
      </c>
      <c r="V1766" s="1">
        <v>52.087785074243797</v>
      </c>
      <c r="W1766" s="1">
        <v>291.22034360587202</v>
      </c>
      <c r="X1766" s="1">
        <v>22.018308758645599</v>
      </c>
      <c r="Y1766" s="1">
        <v>5.56557972841793</v>
      </c>
      <c r="Z1766" s="1">
        <v>0</v>
      </c>
      <c r="AA1766" s="1">
        <v>0</v>
      </c>
      <c r="AB1766" s="1">
        <v>2.4272842934099401</v>
      </c>
      <c r="AC1766" s="1">
        <v>1</v>
      </c>
      <c r="AD1766" s="1">
        <v>0</v>
      </c>
      <c r="AE1766" s="1">
        <v>0</v>
      </c>
      <c r="AF1766" s="1">
        <v>0</v>
      </c>
      <c r="AG1766" s="1">
        <v>0</v>
      </c>
      <c r="AH1766" s="1">
        <v>0</v>
      </c>
    </row>
    <row r="1767" spans="1:34" x14ac:dyDescent="0.35">
      <c r="A1767" s="1">
        <v>6516</v>
      </c>
      <c r="B1767" s="1">
        <v>89</v>
      </c>
      <c r="C1767" s="1">
        <v>0</v>
      </c>
      <c r="D1767" s="1">
        <v>3</v>
      </c>
      <c r="E1767" s="1">
        <v>0</v>
      </c>
      <c r="F1767" s="1">
        <v>37.8028189786965</v>
      </c>
      <c r="G1767" s="1">
        <v>1</v>
      </c>
      <c r="H1767" s="1">
        <v>4.8096018912598302</v>
      </c>
      <c r="I1767" s="1">
        <v>4.0043457581927804</v>
      </c>
      <c r="J1767" s="1">
        <v>3.3004345038251599</v>
      </c>
      <c r="K1767" s="1">
        <v>9.6928176675344808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118</v>
      </c>
      <c r="S1767" s="1">
        <v>106</v>
      </c>
      <c r="T1767" s="1">
        <v>232.835377349059</v>
      </c>
      <c r="U1767" s="1">
        <v>141.66694874836199</v>
      </c>
      <c r="V1767" s="1">
        <v>21.434010836117199</v>
      </c>
      <c r="W1767" s="1">
        <v>75.806213747536404</v>
      </c>
      <c r="X1767" s="1">
        <v>0.73081311578172803</v>
      </c>
      <c r="Y1767" s="1">
        <v>1.84900512486955</v>
      </c>
      <c r="Z1767" s="1">
        <v>0</v>
      </c>
      <c r="AA1767" s="1">
        <v>0</v>
      </c>
      <c r="AB1767" s="1">
        <v>0.50627746081675495</v>
      </c>
      <c r="AC1767" s="1">
        <v>1</v>
      </c>
      <c r="AD1767" s="1">
        <v>0</v>
      </c>
      <c r="AE1767" s="1">
        <v>0</v>
      </c>
      <c r="AF1767" s="1">
        <v>0</v>
      </c>
      <c r="AG1767" s="1">
        <v>0</v>
      </c>
      <c r="AH1767" s="1">
        <v>1</v>
      </c>
    </row>
    <row r="1768" spans="1:34" hidden="1" x14ac:dyDescent="0.35">
      <c r="A1768" s="1">
        <v>6517</v>
      </c>
      <c r="B1768" s="1">
        <v>89</v>
      </c>
      <c r="C1768" s="1">
        <v>1</v>
      </c>
      <c r="D1768" s="1">
        <v>0</v>
      </c>
      <c r="E1768" s="1">
        <v>1</v>
      </c>
      <c r="F1768" s="1">
        <v>29.635182428732598</v>
      </c>
      <c r="G1768" s="1">
        <v>1</v>
      </c>
      <c r="H1768" s="1">
        <v>11.302510832020801</v>
      </c>
      <c r="I1768" s="1">
        <v>8.1395382001587802</v>
      </c>
      <c r="J1768" s="1">
        <v>9.9802812026767693</v>
      </c>
      <c r="K1768" s="1">
        <v>8.1252278869531995</v>
      </c>
      <c r="L1768" s="1">
        <v>0</v>
      </c>
      <c r="M1768" s="1">
        <v>1</v>
      </c>
      <c r="N1768" s="1">
        <v>0</v>
      </c>
      <c r="O1768" s="1">
        <v>0</v>
      </c>
      <c r="P1768" s="1">
        <v>0</v>
      </c>
      <c r="Q1768" s="1">
        <v>0</v>
      </c>
      <c r="R1768" s="1">
        <v>169</v>
      </c>
      <c r="S1768" s="1">
        <v>103</v>
      </c>
      <c r="T1768" s="1">
        <v>288.63903909447998</v>
      </c>
      <c r="U1768" s="1">
        <v>69.069552130499801</v>
      </c>
      <c r="V1768" s="1">
        <v>72.886237171289594</v>
      </c>
      <c r="W1768" s="1">
        <v>116.461915978756</v>
      </c>
      <c r="X1768" s="1">
        <v>28.224063715606999</v>
      </c>
      <c r="Y1768" s="1">
        <v>3.7082056574651698</v>
      </c>
      <c r="Z1768" s="1">
        <v>0</v>
      </c>
      <c r="AA1768" s="1">
        <v>0</v>
      </c>
      <c r="AB1768" s="1">
        <v>5.2062154034047098E-2</v>
      </c>
      <c r="AC1768" s="1">
        <v>0</v>
      </c>
      <c r="AD1768" s="1">
        <v>1</v>
      </c>
      <c r="AE1768" s="1">
        <v>0</v>
      </c>
      <c r="AF1768" s="1">
        <v>1</v>
      </c>
      <c r="AG1768" s="1">
        <v>0</v>
      </c>
      <c r="AH1768" s="1">
        <v>0</v>
      </c>
    </row>
    <row r="1769" spans="1:34" hidden="1" x14ac:dyDescent="0.35">
      <c r="A1769" s="1">
        <v>6518</v>
      </c>
      <c r="B1769" s="1">
        <v>85</v>
      </c>
      <c r="C1769" s="1">
        <v>1</v>
      </c>
      <c r="D1769" s="1">
        <v>1</v>
      </c>
      <c r="E1769" s="1">
        <v>2</v>
      </c>
      <c r="F1769" s="1">
        <v>25.2063316331752</v>
      </c>
      <c r="G1769" s="1">
        <v>0</v>
      </c>
      <c r="H1769" s="1">
        <v>6.0472852731108704</v>
      </c>
      <c r="I1769" s="1">
        <v>8.4420530936580391</v>
      </c>
      <c r="J1769" s="1">
        <v>8.0388299039013607</v>
      </c>
      <c r="K1769" s="1">
        <v>7.9492903674824804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158</v>
      </c>
      <c r="S1769" s="1">
        <v>78</v>
      </c>
      <c r="T1769" s="1">
        <v>297.17886926942998</v>
      </c>
      <c r="U1769" s="1">
        <v>185.118633965816</v>
      </c>
      <c r="V1769" s="1">
        <v>63.709384687747203</v>
      </c>
      <c r="W1769" s="1">
        <v>142.86994749646601</v>
      </c>
      <c r="X1769" s="1">
        <v>14.395270965728299</v>
      </c>
      <c r="Y1769" s="1">
        <v>5.2220237191214398</v>
      </c>
      <c r="Z1769" s="1">
        <v>0</v>
      </c>
      <c r="AA1769" s="1">
        <v>0</v>
      </c>
      <c r="AB1769" s="1">
        <v>6.1611414970479004</v>
      </c>
      <c r="AC1769" s="1">
        <v>1</v>
      </c>
      <c r="AD1769" s="1">
        <v>0</v>
      </c>
      <c r="AE1769" s="1">
        <v>0</v>
      </c>
      <c r="AF1769" s="1">
        <v>0</v>
      </c>
      <c r="AG1769" s="1">
        <v>0</v>
      </c>
      <c r="AH1769" s="1">
        <v>0</v>
      </c>
    </row>
    <row r="1770" spans="1:34" hidden="1" x14ac:dyDescent="0.35">
      <c r="A1770" s="1">
        <v>6519</v>
      </c>
      <c r="B1770" s="1">
        <v>84</v>
      </c>
      <c r="C1770" s="1">
        <v>0</v>
      </c>
      <c r="D1770" s="1">
        <v>3</v>
      </c>
      <c r="E1770" s="1">
        <v>1</v>
      </c>
      <c r="F1770" s="1">
        <v>30.8351811913133</v>
      </c>
      <c r="G1770" s="1">
        <v>0</v>
      </c>
      <c r="H1770" s="1">
        <v>6.5027128816830899</v>
      </c>
      <c r="I1770" s="1">
        <v>4.0494884024032904</v>
      </c>
      <c r="J1770" s="1">
        <v>0.81886310030242604</v>
      </c>
      <c r="K1770" s="1">
        <v>7.5625358511037701</v>
      </c>
      <c r="L1770" s="1">
        <v>0</v>
      </c>
      <c r="M1770" s="1">
        <v>0</v>
      </c>
      <c r="N1770" s="1">
        <v>0</v>
      </c>
      <c r="O1770" s="1">
        <v>0</v>
      </c>
      <c r="P1770" s="1">
        <v>1</v>
      </c>
      <c r="Q1770" s="1">
        <v>0</v>
      </c>
      <c r="R1770" s="1">
        <v>157</v>
      </c>
      <c r="S1770" s="1">
        <v>97</v>
      </c>
      <c r="T1770" s="1">
        <v>287.17286378019298</v>
      </c>
      <c r="U1770" s="1">
        <v>85.438577658839904</v>
      </c>
      <c r="V1770" s="1">
        <v>65.156705451218002</v>
      </c>
      <c r="W1770" s="1">
        <v>197.20930943591901</v>
      </c>
      <c r="X1770" s="1">
        <v>25.389668643082999</v>
      </c>
      <c r="Y1770" s="1">
        <v>3.1808025674998701</v>
      </c>
      <c r="Z1770" s="1">
        <v>1</v>
      </c>
      <c r="AA1770" s="1">
        <v>0</v>
      </c>
      <c r="AB1770" s="1">
        <v>2.2626240362908501E-2</v>
      </c>
      <c r="AC1770" s="1">
        <v>0</v>
      </c>
      <c r="AD1770" s="1">
        <v>1</v>
      </c>
      <c r="AE1770" s="1">
        <v>0</v>
      </c>
      <c r="AF1770" s="1">
        <v>0</v>
      </c>
      <c r="AG1770" s="1">
        <v>0</v>
      </c>
      <c r="AH1770" s="1">
        <v>0</v>
      </c>
    </row>
    <row r="1771" spans="1:34" hidden="1" x14ac:dyDescent="0.35">
      <c r="A1771" s="1">
        <v>6520</v>
      </c>
      <c r="B1771" s="1">
        <v>79</v>
      </c>
      <c r="C1771" s="1">
        <v>1</v>
      </c>
      <c r="D1771" s="1">
        <v>0</v>
      </c>
      <c r="E1771" s="1">
        <v>1</v>
      </c>
      <c r="F1771" s="1">
        <v>24.713943614689999</v>
      </c>
      <c r="G1771" s="1">
        <v>1</v>
      </c>
      <c r="H1771" s="1">
        <v>10.943292039969499</v>
      </c>
      <c r="I1771" s="1">
        <v>7.4550798546849597</v>
      </c>
      <c r="J1771" s="1">
        <v>3.9452722278061101</v>
      </c>
      <c r="K1771" s="1">
        <v>4.0596929659196501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160</v>
      </c>
      <c r="S1771" s="1">
        <v>100</v>
      </c>
      <c r="T1771" s="1">
        <v>219.15322125013401</v>
      </c>
      <c r="U1771" s="1">
        <v>52.460514913685401</v>
      </c>
      <c r="V1771" s="1">
        <v>39.777052662415102</v>
      </c>
      <c r="W1771" s="1">
        <v>242.01274469261099</v>
      </c>
      <c r="X1771" s="1">
        <v>2.2537900000989901</v>
      </c>
      <c r="Y1771" s="1">
        <v>8.1182859128270302</v>
      </c>
      <c r="Z1771" s="1">
        <v>0</v>
      </c>
      <c r="AA1771" s="1">
        <v>0</v>
      </c>
      <c r="AB1771" s="1">
        <v>3.7202137902317198</v>
      </c>
      <c r="AC1771" s="1">
        <v>0</v>
      </c>
      <c r="AD1771" s="1">
        <v>0</v>
      </c>
      <c r="AE1771" s="1">
        <v>0</v>
      </c>
      <c r="AF1771" s="1">
        <v>0</v>
      </c>
      <c r="AG1771" s="1">
        <v>0</v>
      </c>
      <c r="AH1771" s="1">
        <v>0</v>
      </c>
    </row>
    <row r="1772" spans="1:34" hidden="1" x14ac:dyDescent="0.35">
      <c r="A1772" s="1">
        <v>6521</v>
      </c>
      <c r="B1772" s="1">
        <v>69</v>
      </c>
      <c r="C1772" s="1">
        <v>0</v>
      </c>
      <c r="D1772" s="1">
        <v>0</v>
      </c>
      <c r="E1772" s="1">
        <v>1</v>
      </c>
      <c r="F1772" s="1">
        <v>17.583183229445002</v>
      </c>
      <c r="G1772" s="1">
        <v>0</v>
      </c>
      <c r="H1772" s="1">
        <v>2.9514567309502402</v>
      </c>
      <c r="I1772" s="1">
        <v>3.79450176346946</v>
      </c>
      <c r="J1772" s="1">
        <v>8.7862160438664105</v>
      </c>
      <c r="K1772" s="1">
        <v>7.4752889133620304</v>
      </c>
      <c r="L1772" s="1">
        <v>0</v>
      </c>
      <c r="M1772" s="1">
        <v>0</v>
      </c>
      <c r="N1772" s="1">
        <v>0</v>
      </c>
      <c r="O1772" s="1">
        <v>1</v>
      </c>
      <c r="P1772" s="1">
        <v>0</v>
      </c>
      <c r="Q1772" s="1">
        <v>1</v>
      </c>
      <c r="R1772" s="1">
        <v>161</v>
      </c>
      <c r="S1772" s="1">
        <v>100</v>
      </c>
      <c r="T1772" s="1">
        <v>165.94997673270001</v>
      </c>
      <c r="U1772" s="1">
        <v>62.546719316824799</v>
      </c>
      <c r="V1772" s="1">
        <v>57.439416751730398</v>
      </c>
      <c r="W1772" s="1">
        <v>221.026399437029</v>
      </c>
      <c r="X1772" s="1">
        <v>7.9442290260620902</v>
      </c>
      <c r="Y1772" s="1">
        <v>6.1254960131060097</v>
      </c>
      <c r="Z1772" s="1">
        <v>0</v>
      </c>
      <c r="AA1772" s="1">
        <v>0</v>
      </c>
      <c r="AB1772" s="1">
        <v>4.3125925206940803</v>
      </c>
      <c r="AC1772" s="1">
        <v>0</v>
      </c>
      <c r="AD1772" s="1">
        <v>0</v>
      </c>
      <c r="AE1772" s="1">
        <v>0</v>
      </c>
      <c r="AF1772" s="1">
        <v>1</v>
      </c>
      <c r="AG1772" s="1">
        <v>0</v>
      </c>
      <c r="AH1772" s="1">
        <v>0</v>
      </c>
    </row>
    <row r="1773" spans="1:34" x14ac:dyDescent="0.35">
      <c r="A1773" s="1">
        <v>6522</v>
      </c>
      <c r="B1773" s="1">
        <v>70</v>
      </c>
      <c r="C1773" s="1">
        <v>1</v>
      </c>
      <c r="D1773" s="1">
        <v>0</v>
      </c>
      <c r="E1773" s="1">
        <v>2</v>
      </c>
      <c r="F1773" s="1">
        <v>21.0455510694213</v>
      </c>
      <c r="G1773" s="1">
        <v>0</v>
      </c>
      <c r="H1773" s="1">
        <v>2.5679829742305502</v>
      </c>
      <c r="I1773" s="1">
        <v>2.2361181298850199</v>
      </c>
      <c r="J1773" s="1">
        <v>9.09963160404196</v>
      </c>
      <c r="K1773" s="1">
        <v>8.9630499224350704</v>
      </c>
      <c r="L1773" s="1">
        <v>0</v>
      </c>
      <c r="M1773" s="1">
        <v>0</v>
      </c>
      <c r="N1773" s="1">
        <v>0</v>
      </c>
      <c r="O1773" s="1">
        <v>0</v>
      </c>
      <c r="P1773" s="1">
        <v>1</v>
      </c>
      <c r="Q1773" s="1">
        <v>0</v>
      </c>
      <c r="R1773" s="1">
        <v>92</v>
      </c>
      <c r="S1773" s="1">
        <v>116</v>
      </c>
      <c r="T1773" s="1">
        <v>212.59487745498501</v>
      </c>
      <c r="U1773" s="1">
        <v>125.164704143615</v>
      </c>
      <c r="V1773" s="1">
        <v>21.614501683484601</v>
      </c>
      <c r="W1773" s="1">
        <v>263.64183651556198</v>
      </c>
      <c r="X1773" s="1">
        <v>0.69626521009289999</v>
      </c>
      <c r="Y1773" s="1">
        <v>4.99316886644249</v>
      </c>
      <c r="Z1773" s="1">
        <v>1</v>
      </c>
      <c r="AA1773" s="1">
        <v>0</v>
      </c>
      <c r="AB1773" s="1">
        <v>1.8684327094844</v>
      </c>
      <c r="AC1773" s="1">
        <v>1</v>
      </c>
      <c r="AD1773" s="1">
        <v>0</v>
      </c>
      <c r="AE1773" s="1">
        <v>0</v>
      </c>
      <c r="AF1773" s="1">
        <v>0</v>
      </c>
      <c r="AG1773" s="1">
        <v>1</v>
      </c>
      <c r="AH1773" s="1">
        <v>1</v>
      </c>
    </row>
    <row r="1774" spans="1:34" x14ac:dyDescent="0.35">
      <c r="A1774" s="1">
        <v>6523</v>
      </c>
      <c r="B1774" s="1">
        <v>79</v>
      </c>
      <c r="C1774" s="1">
        <v>0</v>
      </c>
      <c r="D1774" s="1">
        <v>0</v>
      </c>
      <c r="E1774" s="1">
        <v>2</v>
      </c>
      <c r="F1774" s="1">
        <v>35.240089728873599</v>
      </c>
      <c r="G1774" s="1">
        <v>0</v>
      </c>
      <c r="H1774" s="1">
        <v>12.2050809181536</v>
      </c>
      <c r="I1774" s="1">
        <v>8.6038370091057992</v>
      </c>
      <c r="J1774" s="1">
        <v>7.71006047713513</v>
      </c>
      <c r="K1774" s="1">
        <v>4.8913047769122304</v>
      </c>
      <c r="L1774" s="1">
        <v>1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131</v>
      </c>
      <c r="S1774" s="1">
        <v>109</v>
      </c>
      <c r="T1774" s="1">
        <v>285.48509861459399</v>
      </c>
      <c r="U1774" s="1">
        <v>79.529286792701797</v>
      </c>
      <c r="V1774" s="1">
        <v>94.835766816898996</v>
      </c>
      <c r="W1774" s="1">
        <v>219.04705247988599</v>
      </c>
      <c r="X1774" s="1">
        <v>3.7877408311735898</v>
      </c>
      <c r="Y1774" s="1">
        <v>4.1518233657157397</v>
      </c>
      <c r="Z1774" s="1">
        <v>0</v>
      </c>
      <c r="AA1774" s="1">
        <v>0</v>
      </c>
      <c r="AB1774" s="1">
        <v>0.112758871006596</v>
      </c>
      <c r="AC1774" s="1">
        <v>1</v>
      </c>
      <c r="AD1774" s="1">
        <v>0</v>
      </c>
      <c r="AE1774" s="1">
        <v>0</v>
      </c>
      <c r="AF1774" s="1">
        <v>0</v>
      </c>
      <c r="AG1774" s="1">
        <v>0</v>
      </c>
      <c r="AH1774" s="1">
        <v>1</v>
      </c>
    </row>
    <row r="1775" spans="1:34" x14ac:dyDescent="0.35">
      <c r="A1775" s="1">
        <v>6524</v>
      </c>
      <c r="B1775" s="1">
        <v>72</v>
      </c>
      <c r="C1775" s="1">
        <v>0</v>
      </c>
      <c r="D1775" s="1">
        <v>1</v>
      </c>
      <c r="E1775" s="1">
        <v>3</v>
      </c>
      <c r="F1775" s="1">
        <v>30.358605071443701</v>
      </c>
      <c r="G1775" s="1">
        <v>0</v>
      </c>
      <c r="H1775" s="1">
        <v>7.7294988838149301</v>
      </c>
      <c r="I1775" s="1">
        <v>9.4239278602812693</v>
      </c>
      <c r="J1775" s="1">
        <v>9.7132373413649695</v>
      </c>
      <c r="K1775" s="1">
        <v>5.8422145271727501</v>
      </c>
      <c r="L1775" s="1">
        <v>0</v>
      </c>
      <c r="M1775" s="1">
        <v>0</v>
      </c>
      <c r="N1775" s="1">
        <v>0</v>
      </c>
      <c r="O1775" s="1">
        <v>1</v>
      </c>
      <c r="P1775" s="1">
        <v>0</v>
      </c>
      <c r="Q1775" s="1">
        <v>0</v>
      </c>
      <c r="R1775" s="1">
        <v>114</v>
      </c>
      <c r="S1775" s="1">
        <v>77</v>
      </c>
      <c r="T1775" s="1">
        <v>237.86657762185899</v>
      </c>
      <c r="U1775" s="1">
        <v>166.40621287235101</v>
      </c>
      <c r="V1775" s="1">
        <v>74.353545548372793</v>
      </c>
      <c r="W1775" s="1">
        <v>359.46160270409001</v>
      </c>
      <c r="X1775" s="1">
        <v>16.920296052194601</v>
      </c>
      <c r="Y1775" s="1">
        <v>6.8023740912268398</v>
      </c>
      <c r="Z1775" s="1">
        <v>1</v>
      </c>
      <c r="AA1775" s="1">
        <v>0</v>
      </c>
      <c r="AB1775" s="1">
        <v>4.5354677938058199</v>
      </c>
      <c r="AC1775" s="1">
        <v>1</v>
      </c>
      <c r="AD1775" s="1">
        <v>0</v>
      </c>
      <c r="AE1775" s="1">
        <v>1</v>
      </c>
      <c r="AF1775" s="1">
        <v>0</v>
      </c>
      <c r="AG1775" s="1">
        <v>0</v>
      </c>
      <c r="AH1775" s="1">
        <v>1</v>
      </c>
    </row>
    <row r="1776" spans="1:34" x14ac:dyDescent="0.35">
      <c r="A1776" s="1">
        <v>6525</v>
      </c>
      <c r="B1776" s="1">
        <v>69</v>
      </c>
      <c r="C1776" s="1">
        <v>0</v>
      </c>
      <c r="D1776" s="1">
        <v>1</v>
      </c>
      <c r="E1776" s="1">
        <v>3</v>
      </c>
      <c r="F1776" s="1">
        <v>31.057272744682301</v>
      </c>
      <c r="G1776" s="1">
        <v>1</v>
      </c>
      <c r="H1776" s="1">
        <v>8.4708342220612405</v>
      </c>
      <c r="I1776" s="1">
        <v>9.0591017542052601</v>
      </c>
      <c r="J1776" s="1">
        <v>0.35251020951620299</v>
      </c>
      <c r="K1776" s="1">
        <v>5.9884514459690203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1</v>
      </c>
      <c r="R1776" s="1">
        <v>106</v>
      </c>
      <c r="S1776" s="1">
        <v>69</v>
      </c>
      <c r="T1776" s="1">
        <v>274.94898161689002</v>
      </c>
      <c r="U1776" s="1">
        <v>53.2605409342993</v>
      </c>
      <c r="V1776" s="1">
        <v>77.136276093179404</v>
      </c>
      <c r="W1776" s="1">
        <v>368.40874770249798</v>
      </c>
      <c r="X1776" s="1">
        <v>8.0587682370496108</v>
      </c>
      <c r="Y1776" s="1">
        <v>2.4730291596549701</v>
      </c>
      <c r="Z1776" s="1">
        <v>0</v>
      </c>
      <c r="AA1776" s="1">
        <v>0</v>
      </c>
      <c r="AB1776" s="1">
        <v>4.6868741899968498</v>
      </c>
      <c r="AC1776" s="1">
        <v>0</v>
      </c>
      <c r="AD1776" s="1">
        <v>0</v>
      </c>
      <c r="AE1776" s="1">
        <v>0</v>
      </c>
      <c r="AF1776" s="1">
        <v>0</v>
      </c>
      <c r="AG1776" s="1">
        <v>1</v>
      </c>
      <c r="AH1776" s="1">
        <v>1</v>
      </c>
    </row>
    <row r="1777" spans="1:34" hidden="1" x14ac:dyDescent="0.35">
      <c r="A1777" s="1">
        <v>6526</v>
      </c>
      <c r="B1777" s="1">
        <v>74</v>
      </c>
      <c r="C1777" s="1">
        <v>1</v>
      </c>
      <c r="D1777" s="1">
        <v>0</v>
      </c>
      <c r="E1777" s="1">
        <v>1</v>
      </c>
      <c r="F1777" s="1">
        <v>30.6408709458962</v>
      </c>
      <c r="G1777" s="1">
        <v>0</v>
      </c>
      <c r="H1777" s="1">
        <v>19.065846614075099</v>
      </c>
      <c r="I1777" s="1">
        <v>3.3536706817594499</v>
      </c>
      <c r="J1777" s="1">
        <v>4.67676950410155</v>
      </c>
      <c r="K1777" s="1">
        <v>8.3344190965974896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1</v>
      </c>
      <c r="R1777" s="1">
        <v>101</v>
      </c>
      <c r="S1777" s="1">
        <v>80</v>
      </c>
      <c r="T1777" s="1">
        <v>242.16590874315801</v>
      </c>
      <c r="U1777" s="1">
        <v>122.07851851311899</v>
      </c>
      <c r="V1777" s="1">
        <v>97.718427372237798</v>
      </c>
      <c r="W1777" s="1">
        <v>261.29974980635802</v>
      </c>
      <c r="X1777" s="1">
        <v>14.879848880259299</v>
      </c>
      <c r="Y1777" s="1">
        <v>8.4508953124240396</v>
      </c>
      <c r="Z1777" s="1">
        <v>0</v>
      </c>
      <c r="AA1777" s="1">
        <v>0</v>
      </c>
      <c r="AB1777" s="1">
        <v>9.4921727336254396</v>
      </c>
      <c r="AC1777" s="1">
        <v>0</v>
      </c>
      <c r="AD1777" s="1">
        <v>1</v>
      </c>
      <c r="AE1777" s="1">
        <v>0</v>
      </c>
      <c r="AF1777" s="1">
        <v>0</v>
      </c>
      <c r="AG1777" s="1">
        <v>0</v>
      </c>
      <c r="AH1777" s="1">
        <v>0</v>
      </c>
    </row>
    <row r="1778" spans="1:34" x14ac:dyDescent="0.35">
      <c r="A1778" s="1">
        <v>6527</v>
      </c>
      <c r="B1778" s="1">
        <v>81</v>
      </c>
      <c r="C1778" s="1">
        <v>1</v>
      </c>
      <c r="D1778" s="1">
        <v>1</v>
      </c>
      <c r="E1778" s="1">
        <v>1</v>
      </c>
      <c r="F1778" s="1">
        <v>23.846844935068599</v>
      </c>
      <c r="G1778" s="1">
        <v>0</v>
      </c>
      <c r="H1778" s="1">
        <v>11.341063608162001</v>
      </c>
      <c r="I1778" s="1">
        <v>0.69224394518230703</v>
      </c>
      <c r="J1778" s="1">
        <v>7.86204176131899E-2</v>
      </c>
      <c r="K1778" s="1">
        <v>8.7573066788847598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113</v>
      </c>
      <c r="S1778" s="1">
        <v>94</v>
      </c>
      <c r="T1778" s="1">
        <v>236.04779877380199</v>
      </c>
      <c r="U1778" s="1">
        <v>119.276195060834</v>
      </c>
      <c r="V1778" s="1">
        <v>88.382431084801894</v>
      </c>
      <c r="W1778" s="1">
        <v>129.90597866040099</v>
      </c>
      <c r="X1778" s="1">
        <v>1.32446817476477</v>
      </c>
      <c r="Y1778" s="1">
        <v>0.20579716473253001</v>
      </c>
      <c r="Z1778" s="1">
        <v>1</v>
      </c>
      <c r="AA1778" s="1">
        <v>1</v>
      </c>
      <c r="AB1778" s="1">
        <v>3.2983477412013502</v>
      </c>
      <c r="AC1778" s="1">
        <v>0</v>
      </c>
      <c r="AD1778" s="1">
        <v>1</v>
      </c>
      <c r="AE1778" s="1">
        <v>0</v>
      </c>
      <c r="AF1778" s="1">
        <v>0</v>
      </c>
      <c r="AG1778" s="1">
        <v>0</v>
      </c>
      <c r="AH1778" s="1">
        <v>1</v>
      </c>
    </row>
    <row r="1779" spans="1:34" hidden="1" x14ac:dyDescent="0.35">
      <c r="A1779" s="1">
        <v>6528</v>
      </c>
      <c r="B1779" s="1">
        <v>77</v>
      </c>
      <c r="C1779" s="1">
        <v>1</v>
      </c>
      <c r="D1779" s="1">
        <v>0</v>
      </c>
      <c r="E1779" s="1">
        <v>1</v>
      </c>
      <c r="F1779" s="1">
        <v>28.0805580243475</v>
      </c>
      <c r="G1779" s="1">
        <v>0</v>
      </c>
      <c r="H1779" s="1">
        <v>8.2200380889136504</v>
      </c>
      <c r="I1779" s="1">
        <v>2.7602277224649101</v>
      </c>
      <c r="J1779" s="1">
        <v>9.2279416733642705</v>
      </c>
      <c r="K1779" s="1">
        <v>8.5770574896134804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102</v>
      </c>
      <c r="S1779" s="1">
        <v>115</v>
      </c>
      <c r="T1779" s="1">
        <v>197.71891586247301</v>
      </c>
      <c r="U1779" s="1">
        <v>100.599278499916</v>
      </c>
      <c r="V1779" s="1">
        <v>98.221512283643193</v>
      </c>
      <c r="W1779" s="1">
        <v>302.90564770282202</v>
      </c>
      <c r="X1779" s="1">
        <v>3.1470140347993398</v>
      </c>
      <c r="Y1779" s="1">
        <v>6.2466173096374797</v>
      </c>
      <c r="Z1779" s="1">
        <v>1</v>
      </c>
      <c r="AA1779" s="1">
        <v>0</v>
      </c>
      <c r="AB1779" s="1">
        <v>7.8613962434923899</v>
      </c>
      <c r="AC1779" s="1">
        <v>0</v>
      </c>
      <c r="AD1779" s="1">
        <v>0</v>
      </c>
      <c r="AE1779" s="1">
        <v>0</v>
      </c>
      <c r="AF1779" s="1">
        <v>1</v>
      </c>
      <c r="AG1779" s="1">
        <v>0</v>
      </c>
      <c r="AH1779" s="1">
        <v>0</v>
      </c>
    </row>
    <row r="1780" spans="1:34" x14ac:dyDescent="0.35">
      <c r="A1780" s="1">
        <v>6529</v>
      </c>
      <c r="B1780" s="1">
        <v>64</v>
      </c>
      <c r="C1780" s="1">
        <v>1</v>
      </c>
      <c r="D1780" s="1">
        <v>1</v>
      </c>
      <c r="E1780" s="1">
        <v>3</v>
      </c>
      <c r="F1780" s="1">
        <v>20.9711146949344</v>
      </c>
      <c r="G1780" s="1">
        <v>1</v>
      </c>
      <c r="H1780" s="1">
        <v>0.44297062218364702</v>
      </c>
      <c r="I1780" s="1">
        <v>0.30810573729978302</v>
      </c>
      <c r="J1780" s="1">
        <v>2.7268605769449898</v>
      </c>
      <c r="K1780" s="1">
        <v>8.1377606658175594</v>
      </c>
      <c r="L1780" s="1">
        <v>0</v>
      </c>
      <c r="M1780" s="1">
        <v>0</v>
      </c>
      <c r="N1780" s="1">
        <v>0</v>
      </c>
      <c r="O1780" s="1">
        <v>1</v>
      </c>
      <c r="P1780" s="1">
        <v>0</v>
      </c>
      <c r="Q1780" s="1">
        <v>0</v>
      </c>
      <c r="R1780" s="1">
        <v>148</v>
      </c>
      <c r="S1780" s="1">
        <v>88</v>
      </c>
      <c r="T1780" s="1">
        <v>284.10526226453197</v>
      </c>
      <c r="U1780" s="1">
        <v>197.73896214419301</v>
      </c>
      <c r="V1780" s="1">
        <v>42.405031853271304</v>
      </c>
      <c r="W1780" s="1">
        <v>289.28495478916199</v>
      </c>
      <c r="X1780" s="1">
        <v>13.1383146393819</v>
      </c>
      <c r="Y1780" s="1">
        <v>4.55713562371057</v>
      </c>
      <c r="Z1780" s="1">
        <v>1</v>
      </c>
      <c r="AA1780" s="1">
        <v>0</v>
      </c>
      <c r="AB1780" s="1">
        <v>0.88233800799041395</v>
      </c>
      <c r="AC1780" s="1">
        <v>0</v>
      </c>
      <c r="AD1780" s="1">
        <v>0</v>
      </c>
      <c r="AE1780" s="1">
        <v>0</v>
      </c>
      <c r="AF1780" s="1">
        <v>0</v>
      </c>
      <c r="AG1780" s="1">
        <v>0</v>
      </c>
      <c r="AH1780" s="1">
        <v>1</v>
      </c>
    </row>
    <row r="1781" spans="1:34" hidden="1" x14ac:dyDescent="0.35">
      <c r="A1781" s="1">
        <v>6530</v>
      </c>
      <c r="B1781" s="1">
        <v>64</v>
      </c>
      <c r="C1781" s="1">
        <v>0</v>
      </c>
      <c r="D1781" s="1">
        <v>0</v>
      </c>
      <c r="E1781" s="1">
        <v>1</v>
      </c>
      <c r="F1781" s="1">
        <v>17.938470460581001</v>
      </c>
      <c r="G1781" s="1">
        <v>1</v>
      </c>
      <c r="H1781" s="1">
        <v>2.3131644188210201</v>
      </c>
      <c r="I1781" s="1">
        <v>3.9331384498336002</v>
      </c>
      <c r="J1781" s="1">
        <v>1.13267028561327</v>
      </c>
      <c r="K1781" s="1">
        <v>8.5091501311255904</v>
      </c>
      <c r="L1781" s="1">
        <v>0</v>
      </c>
      <c r="M1781" s="1">
        <v>0</v>
      </c>
      <c r="N1781" s="1">
        <v>0</v>
      </c>
      <c r="O1781" s="1">
        <v>1</v>
      </c>
      <c r="P1781" s="1">
        <v>0</v>
      </c>
      <c r="Q1781" s="1">
        <v>0</v>
      </c>
      <c r="R1781" s="1">
        <v>115</v>
      </c>
      <c r="S1781" s="1">
        <v>84</v>
      </c>
      <c r="T1781" s="1">
        <v>218.687153246669</v>
      </c>
      <c r="U1781" s="1">
        <v>77.905444276230895</v>
      </c>
      <c r="V1781" s="1">
        <v>41.216916003873699</v>
      </c>
      <c r="W1781" s="1">
        <v>134.35540148051501</v>
      </c>
      <c r="X1781" s="1">
        <v>29.1786196468368</v>
      </c>
      <c r="Y1781" s="1">
        <v>1.76826444439329</v>
      </c>
      <c r="Z1781" s="1">
        <v>0</v>
      </c>
      <c r="AA1781" s="1">
        <v>0</v>
      </c>
      <c r="AB1781" s="1">
        <v>1.9217055825559699</v>
      </c>
      <c r="AC1781" s="1">
        <v>0</v>
      </c>
      <c r="AD1781" s="1">
        <v>0</v>
      </c>
      <c r="AE1781" s="1">
        <v>1</v>
      </c>
      <c r="AF1781" s="1">
        <v>0</v>
      </c>
      <c r="AG1781" s="1">
        <v>0</v>
      </c>
      <c r="AH1781" s="1">
        <v>0</v>
      </c>
    </row>
    <row r="1782" spans="1:34" hidden="1" x14ac:dyDescent="0.35">
      <c r="A1782" s="1">
        <v>6531</v>
      </c>
      <c r="B1782" s="1">
        <v>80</v>
      </c>
      <c r="C1782" s="1">
        <v>0</v>
      </c>
      <c r="D1782" s="1">
        <v>1</v>
      </c>
      <c r="E1782" s="1">
        <v>1</v>
      </c>
      <c r="F1782" s="1">
        <v>35.332702448359598</v>
      </c>
      <c r="G1782" s="1">
        <v>0</v>
      </c>
      <c r="H1782" s="1">
        <v>17.3797032785277</v>
      </c>
      <c r="I1782" s="1">
        <v>3.6151844238046298</v>
      </c>
      <c r="J1782" s="1">
        <v>1.6905776085879001</v>
      </c>
      <c r="K1782" s="1">
        <v>5.0483677539353202</v>
      </c>
      <c r="L1782" s="1">
        <v>1</v>
      </c>
      <c r="M1782" s="1">
        <v>0</v>
      </c>
      <c r="N1782" s="1">
        <v>0</v>
      </c>
      <c r="O1782" s="1">
        <v>1</v>
      </c>
      <c r="P1782" s="1">
        <v>0</v>
      </c>
      <c r="Q1782" s="1">
        <v>0</v>
      </c>
      <c r="R1782" s="1">
        <v>117</v>
      </c>
      <c r="S1782" s="1">
        <v>83</v>
      </c>
      <c r="T1782" s="1">
        <v>263.61800113024498</v>
      </c>
      <c r="U1782" s="1">
        <v>150.44003119999999</v>
      </c>
      <c r="V1782" s="1">
        <v>98.380030330163095</v>
      </c>
      <c r="W1782" s="1">
        <v>179.21673820292801</v>
      </c>
      <c r="X1782" s="1">
        <v>18.209025146229699</v>
      </c>
      <c r="Y1782" s="1">
        <v>2.5467126129889301</v>
      </c>
      <c r="Z1782" s="1">
        <v>0</v>
      </c>
      <c r="AA1782" s="1">
        <v>0</v>
      </c>
      <c r="AB1782" s="1">
        <v>7.2987888186554502</v>
      </c>
      <c r="AC1782" s="1">
        <v>1</v>
      </c>
      <c r="AD1782" s="1">
        <v>0</v>
      </c>
      <c r="AE1782" s="1">
        <v>0</v>
      </c>
      <c r="AF1782" s="1">
        <v>0</v>
      </c>
      <c r="AG1782" s="1">
        <v>0</v>
      </c>
      <c r="AH1782" s="1">
        <v>0</v>
      </c>
    </row>
    <row r="1783" spans="1:34" x14ac:dyDescent="0.35">
      <c r="A1783" s="1">
        <v>6532</v>
      </c>
      <c r="B1783" s="1">
        <v>87</v>
      </c>
      <c r="C1783" s="1">
        <v>0</v>
      </c>
      <c r="D1783" s="1">
        <v>0</v>
      </c>
      <c r="E1783" s="1">
        <v>3</v>
      </c>
      <c r="F1783" s="1">
        <v>25.173318901612401</v>
      </c>
      <c r="G1783" s="1">
        <v>0</v>
      </c>
      <c r="H1783" s="1">
        <v>13.182958357523299</v>
      </c>
      <c r="I1783" s="1">
        <v>0.33815309595833498</v>
      </c>
      <c r="J1783" s="1">
        <v>6.8359132974695802</v>
      </c>
      <c r="K1783" s="1">
        <v>8.0024504288062097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134</v>
      </c>
      <c r="S1783" s="1">
        <v>85</v>
      </c>
      <c r="T1783" s="1">
        <v>246.78767555363899</v>
      </c>
      <c r="U1783" s="1">
        <v>132.33479351880101</v>
      </c>
      <c r="V1783" s="1">
        <v>41.656650770798002</v>
      </c>
      <c r="W1783" s="1">
        <v>398.91074353258</v>
      </c>
      <c r="X1783" s="1">
        <v>13.437781335642301</v>
      </c>
      <c r="Y1783" s="1">
        <v>2.9999810187749598</v>
      </c>
      <c r="Z1783" s="1">
        <v>0</v>
      </c>
      <c r="AA1783" s="1">
        <v>1</v>
      </c>
      <c r="AB1783" s="1">
        <v>7.7402145058370602</v>
      </c>
      <c r="AC1783" s="1">
        <v>0</v>
      </c>
      <c r="AD1783" s="1">
        <v>0</v>
      </c>
      <c r="AE1783" s="1">
        <v>0</v>
      </c>
      <c r="AF1783" s="1">
        <v>1</v>
      </c>
      <c r="AG1783" s="1">
        <v>1</v>
      </c>
      <c r="AH1783" s="1">
        <v>1</v>
      </c>
    </row>
    <row r="1784" spans="1:34" hidden="1" x14ac:dyDescent="0.35">
      <c r="A1784" s="1">
        <v>6533</v>
      </c>
      <c r="B1784" s="1">
        <v>70</v>
      </c>
      <c r="C1784" s="1">
        <v>1</v>
      </c>
      <c r="D1784" s="1">
        <v>0</v>
      </c>
      <c r="E1784" s="1">
        <v>2</v>
      </c>
      <c r="F1784" s="1">
        <v>25.502380007946002</v>
      </c>
      <c r="G1784" s="1">
        <v>0</v>
      </c>
      <c r="H1784" s="1">
        <v>16.926053524447401</v>
      </c>
      <c r="I1784" s="1">
        <v>6.0353697212928896</v>
      </c>
      <c r="J1784" s="1">
        <v>9.5290672189660093</v>
      </c>
      <c r="K1784" s="1">
        <v>7.3973761388277302</v>
      </c>
      <c r="L1784" s="1">
        <v>1</v>
      </c>
      <c r="M1784" s="1">
        <v>0</v>
      </c>
      <c r="N1784" s="1">
        <v>1</v>
      </c>
      <c r="O1784" s="1">
        <v>0</v>
      </c>
      <c r="P1784" s="1">
        <v>0</v>
      </c>
      <c r="Q1784" s="1">
        <v>0</v>
      </c>
      <c r="R1784" s="1">
        <v>178</v>
      </c>
      <c r="S1784" s="1">
        <v>107</v>
      </c>
      <c r="T1784" s="1">
        <v>292.75555153337302</v>
      </c>
      <c r="U1784" s="1">
        <v>99.779490353898098</v>
      </c>
      <c r="V1784" s="1">
        <v>58.299539428210899</v>
      </c>
      <c r="W1784" s="1">
        <v>123.847998756888</v>
      </c>
      <c r="X1784" s="1">
        <v>9.9920757095248405</v>
      </c>
      <c r="Y1784" s="1">
        <v>9.1522394657468098</v>
      </c>
      <c r="Z1784" s="1">
        <v>0</v>
      </c>
      <c r="AA1784" s="1">
        <v>0</v>
      </c>
      <c r="AB1784" s="1">
        <v>1.33926897327836</v>
      </c>
      <c r="AC1784" s="1">
        <v>1</v>
      </c>
      <c r="AD1784" s="1">
        <v>1</v>
      </c>
      <c r="AE1784" s="1">
        <v>0</v>
      </c>
      <c r="AF1784" s="1">
        <v>0</v>
      </c>
      <c r="AG1784" s="1">
        <v>0</v>
      </c>
      <c r="AH1784" s="1">
        <v>0</v>
      </c>
    </row>
    <row r="1785" spans="1:34" hidden="1" x14ac:dyDescent="0.35">
      <c r="A1785" s="1">
        <v>6534</v>
      </c>
      <c r="B1785" s="1">
        <v>65</v>
      </c>
      <c r="C1785" s="1">
        <v>0</v>
      </c>
      <c r="D1785" s="1">
        <v>0</v>
      </c>
      <c r="E1785" s="1">
        <v>2</v>
      </c>
      <c r="F1785" s="1">
        <v>38.740989116172202</v>
      </c>
      <c r="G1785" s="1">
        <v>0</v>
      </c>
      <c r="H1785" s="1">
        <v>12.5463437208247</v>
      </c>
      <c r="I1785" s="1">
        <v>3.9234493600231599</v>
      </c>
      <c r="J1785" s="1">
        <v>1.8444493772792301</v>
      </c>
      <c r="K1785" s="1">
        <v>6.0561680393557102</v>
      </c>
      <c r="L1785" s="1">
        <v>0</v>
      </c>
      <c r="M1785" s="1">
        <v>0</v>
      </c>
      <c r="N1785" s="1">
        <v>1</v>
      </c>
      <c r="O1785" s="1">
        <v>0</v>
      </c>
      <c r="P1785" s="1">
        <v>0</v>
      </c>
      <c r="Q1785" s="1">
        <v>0</v>
      </c>
      <c r="R1785" s="1">
        <v>159</v>
      </c>
      <c r="S1785" s="1">
        <v>113</v>
      </c>
      <c r="T1785" s="1">
        <v>189.83901679632899</v>
      </c>
      <c r="U1785" s="1">
        <v>87.195798017493402</v>
      </c>
      <c r="V1785" s="1">
        <v>61.128369997274604</v>
      </c>
      <c r="W1785" s="1">
        <v>228.99812610347499</v>
      </c>
      <c r="X1785" s="1">
        <v>15.837544999699499</v>
      </c>
      <c r="Y1785" s="1">
        <v>8.6505887093993898</v>
      </c>
      <c r="Z1785" s="1">
        <v>0</v>
      </c>
      <c r="AA1785" s="1">
        <v>0</v>
      </c>
      <c r="AB1785" s="1">
        <v>5.48962259978045</v>
      </c>
      <c r="AC1785" s="1">
        <v>0</v>
      </c>
      <c r="AD1785" s="1">
        <v>0</v>
      </c>
      <c r="AE1785" s="1">
        <v>0</v>
      </c>
      <c r="AF1785" s="1">
        <v>0</v>
      </c>
      <c r="AG1785" s="1">
        <v>0</v>
      </c>
      <c r="AH1785" s="1">
        <v>0</v>
      </c>
    </row>
    <row r="1786" spans="1:34" x14ac:dyDescent="0.35">
      <c r="A1786" s="1">
        <v>6535</v>
      </c>
      <c r="B1786" s="1">
        <v>90</v>
      </c>
      <c r="C1786" s="1">
        <v>0</v>
      </c>
      <c r="D1786" s="1">
        <v>2</v>
      </c>
      <c r="E1786" s="1">
        <v>1</v>
      </c>
      <c r="F1786" s="1">
        <v>34.575281608391201</v>
      </c>
      <c r="G1786" s="1">
        <v>0</v>
      </c>
      <c r="H1786" s="1">
        <v>12.474371776504499</v>
      </c>
      <c r="I1786" s="1">
        <v>7.8949075181753798</v>
      </c>
      <c r="J1786" s="1">
        <v>7.6907546015132402</v>
      </c>
      <c r="K1786" s="1">
        <v>6.7138453781253196</v>
      </c>
      <c r="L1786" s="1">
        <v>0</v>
      </c>
      <c r="M1786" s="1">
        <v>0</v>
      </c>
      <c r="N1786" s="1">
        <v>1</v>
      </c>
      <c r="O1786" s="1">
        <v>0</v>
      </c>
      <c r="P1786" s="1">
        <v>0</v>
      </c>
      <c r="Q1786" s="1">
        <v>0</v>
      </c>
      <c r="R1786" s="1">
        <v>159</v>
      </c>
      <c r="S1786" s="1">
        <v>75</v>
      </c>
      <c r="T1786" s="1">
        <v>199.05310914612701</v>
      </c>
      <c r="U1786" s="1">
        <v>193.15888897556201</v>
      </c>
      <c r="V1786" s="1">
        <v>45.730171845610101</v>
      </c>
      <c r="W1786" s="1">
        <v>325.58166400888302</v>
      </c>
      <c r="X1786" s="1">
        <v>9.5379205376238296</v>
      </c>
      <c r="Y1786" s="1">
        <v>2.15264951396466</v>
      </c>
      <c r="Z1786" s="1">
        <v>0</v>
      </c>
      <c r="AA1786" s="1">
        <v>0</v>
      </c>
      <c r="AB1786" s="1">
        <v>1.21955297812204</v>
      </c>
      <c r="AC1786" s="1">
        <v>0</v>
      </c>
      <c r="AD1786" s="1">
        <v>0</v>
      </c>
      <c r="AE1786" s="1">
        <v>0</v>
      </c>
      <c r="AF1786" s="1">
        <v>1</v>
      </c>
      <c r="AG1786" s="1">
        <v>1</v>
      </c>
      <c r="AH1786" s="1">
        <v>1</v>
      </c>
    </row>
    <row r="1787" spans="1:34" x14ac:dyDescent="0.35">
      <c r="A1787" s="1">
        <v>6536</v>
      </c>
      <c r="B1787" s="1">
        <v>60</v>
      </c>
      <c r="C1787" s="1">
        <v>1</v>
      </c>
      <c r="D1787" s="1">
        <v>0</v>
      </c>
      <c r="E1787" s="1">
        <v>0</v>
      </c>
      <c r="F1787" s="1">
        <v>15.447968711735699</v>
      </c>
      <c r="G1787" s="1">
        <v>0</v>
      </c>
      <c r="H1787" s="1">
        <v>12.7922227106496</v>
      </c>
      <c r="I1787" s="1">
        <v>0.29196129617370598</v>
      </c>
      <c r="J1787" s="1">
        <v>0.161069564094875</v>
      </c>
      <c r="K1787" s="1">
        <v>6.0976246994632604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104</v>
      </c>
      <c r="S1787" s="1">
        <v>108</v>
      </c>
      <c r="T1787" s="1">
        <v>254.565978759449</v>
      </c>
      <c r="U1787" s="1">
        <v>58.651315079621902</v>
      </c>
      <c r="V1787" s="1">
        <v>41.157262685205197</v>
      </c>
      <c r="W1787" s="1">
        <v>382.80354046271498</v>
      </c>
      <c r="X1787" s="1">
        <v>13.9537801978736</v>
      </c>
      <c r="Y1787" s="1">
        <v>1.2783933448615501</v>
      </c>
      <c r="Z1787" s="1">
        <v>0</v>
      </c>
      <c r="AA1787" s="1">
        <v>0</v>
      </c>
      <c r="AB1787" s="1">
        <v>0.52679161896148896</v>
      </c>
      <c r="AC1787" s="1">
        <v>1</v>
      </c>
      <c r="AD1787" s="1">
        <v>1</v>
      </c>
      <c r="AE1787" s="1">
        <v>0</v>
      </c>
      <c r="AF1787" s="1">
        <v>0</v>
      </c>
      <c r="AG1787" s="1">
        <v>0</v>
      </c>
      <c r="AH1787" s="1">
        <v>1</v>
      </c>
    </row>
    <row r="1788" spans="1:34" hidden="1" x14ac:dyDescent="0.35">
      <c r="A1788" s="1">
        <v>6537</v>
      </c>
      <c r="B1788" s="1">
        <v>75</v>
      </c>
      <c r="C1788" s="1">
        <v>1</v>
      </c>
      <c r="D1788" s="1">
        <v>1</v>
      </c>
      <c r="E1788" s="1">
        <v>0</v>
      </c>
      <c r="F1788" s="1">
        <v>30.054019769215401</v>
      </c>
      <c r="G1788" s="1">
        <v>1</v>
      </c>
      <c r="H1788" s="1">
        <v>6.1518216102426697</v>
      </c>
      <c r="I1788" s="1">
        <v>9.4970159983897293</v>
      </c>
      <c r="J1788" s="1">
        <v>2.5187763687496698</v>
      </c>
      <c r="K1788" s="1">
        <v>4.3588423748739897</v>
      </c>
      <c r="L1788" s="1">
        <v>1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91</v>
      </c>
      <c r="S1788" s="1">
        <v>79</v>
      </c>
      <c r="T1788" s="1">
        <v>279.274835610862</v>
      </c>
      <c r="U1788" s="1">
        <v>70.965702908927199</v>
      </c>
      <c r="V1788" s="1">
        <v>39.363439605787399</v>
      </c>
      <c r="W1788" s="1">
        <v>257.09465961097698</v>
      </c>
      <c r="X1788" s="1">
        <v>0.88483491330741204</v>
      </c>
      <c r="Y1788" s="1">
        <v>4.2832335601723504</v>
      </c>
      <c r="Z1788" s="1">
        <v>0</v>
      </c>
      <c r="AA1788" s="1">
        <v>0</v>
      </c>
      <c r="AB1788" s="1">
        <v>8.0400835107974107</v>
      </c>
      <c r="AC1788" s="1">
        <v>0</v>
      </c>
      <c r="AD1788" s="1">
        <v>0</v>
      </c>
      <c r="AE1788" s="1">
        <v>0</v>
      </c>
      <c r="AF1788" s="1">
        <v>0</v>
      </c>
      <c r="AG1788" s="1">
        <v>1</v>
      </c>
      <c r="AH1788" s="1">
        <v>0</v>
      </c>
    </row>
    <row r="1789" spans="1:34" hidden="1" x14ac:dyDescent="0.35">
      <c r="A1789" s="1">
        <v>6538</v>
      </c>
      <c r="B1789" s="1">
        <v>65</v>
      </c>
      <c r="C1789" s="1">
        <v>0</v>
      </c>
      <c r="D1789" s="1">
        <v>0</v>
      </c>
      <c r="E1789" s="1">
        <v>2</v>
      </c>
      <c r="F1789" s="1">
        <v>17.908518839357601</v>
      </c>
      <c r="G1789" s="1">
        <v>0</v>
      </c>
      <c r="H1789" s="1">
        <v>13.4154295494618</v>
      </c>
      <c r="I1789" s="1">
        <v>9.7247285900299492</v>
      </c>
      <c r="J1789" s="1">
        <v>1.44324613464645</v>
      </c>
      <c r="K1789" s="1">
        <v>7.7151787109255503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  <c r="R1789" s="1">
        <v>171</v>
      </c>
      <c r="S1789" s="1">
        <v>99</v>
      </c>
      <c r="T1789" s="1">
        <v>210.30489131088601</v>
      </c>
      <c r="U1789" s="1">
        <v>109.040145034858</v>
      </c>
      <c r="V1789" s="1">
        <v>41.9701520994604</v>
      </c>
      <c r="W1789" s="1">
        <v>358.153577275381</v>
      </c>
      <c r="X1789" s="1">
        <v>18.662650110782302</v>
      </c>
      <c r="Y1789" s="1">
        <v>7.2579676463009299</v>
      </c>
      <c r="Z1789" s="1">
        <v>0</v>
      </c>
      <c r="AA1789" s="1">
        <v>0</v>
      </c>
      <c r="AB1789" s="1">
        <v>0.65217365766296997</v>
      </c>
      <c r="AC1789" s="1">
        <v>0</v>
      </c>
      <c r="AD1789" s="1">
        <v>0</v>
      </c>
      <c r="AE1789" s="1">
        <v>0</v>
      </c>
      <c r="AF1789" s="1">
        <v>0</v>
      </c>
      <c r="AG1789" s="1">
        <v>0</v>
      </c>
      <c r="AH1789" s="1">
        <v>0</v>
      </c>
    </row>
    <row r="1790" spans="1:34" x14ac:dyDescent="0.35">
      <c r="A1790" s="1">
        <v>6539</v>
      </c>
      <c r="B1790" s="1">
        <v>76</v>
      </c>
      <c r="C1790" s="1">
        <v>0</v>
      </c>
      <c r="D1790" s="1">
        <v>1</v>
      </c>
      <c r="E1790" s="1">
        <v>2</v>
      </c>
      <c r="F1790" s="1">
        <v>22.94506766492</v>
      </c>
      <c r="G1790" s="1">
        <v>0</v>
      </c>
      <c r="H1790" s="1">
        <v>0.99335204516583997</v>
      </c>
      <c r="I1790" s="1">
        <v>6.6745603281932802</v>
      </c>
      <c r="J1790" s="1">
        <v>2.8028229705972798</v>
      </c>
      <c r="K1790" s="1">
        <v>4.7571966381226796</v>
      </c>
      <c r="L1790" s="1">
        <v>1</v>
      </c>
      <c r="M1790" s="1">
        <v>0</v>
      </c>
      <c r="N1790" s="1">
        <v>1</v>
      </c>
      <c r="O1790" s="1">
        <v>0</v>
      </c>
      <c r="P1790" s="1">
        <v>0</v>
      </c>
      <c r="Q1790" s="1">
        <v>0</v>
      </c>
      <c r="R1790" s="1">
        <v>158</v>
      </c>
      <c r="S1790" s="1">
        <v>69</v>
      </c>
      <c r="T1790" s="1">
        <v>250.680878354475</v>
      </c>
      <c r="U1790" s="1">
        <v>168.682480631435</v>
      </c>
      <c r="V1790" s="1">
        <v>34.039559225204201</v>
      </c>
      <c r="W1790" s="1">
        <v>306.61614044535099</v>
      </c>
      <c r="X1790" s="1">
        <v>14.9371737425696</v>
      </c>
      <c r="Y1790" s="1">
        <v>2.5448892289695899</v>
      </c>
      <c r="Z1790" s="1">
        <v>0</v>
      </c>
      <c r="AA1790" s="1">
        <v>1</v>
      </c>
      <c r="AB1790" s="1">
        <v>3.4899795863360601</v>
      </c>
      <c r="AC1790" s="1">
        <v>1</v>
      </c>
      <c r="AD1790" s="1">
        <v>0</v>
      </c>
      <c r="AE1790" s="1">
        <v>0</v>
      </c>
      <c r="AF1790" s="1">
        <v>0</v>
      </c>
      <c r="AG1790" s="1">
        <v>1</v>
      </c>
      <c r="AH1790" s="1">
        <v>1</v>
      </c>
    </row>
    <row r="1791" spans="1:34" hidden="1" x14ac:dyDescent="0.35">
      <c r="A1791" s="1">
        <v>6540</v>
      </c>
      <c r="B1791" s="1">
        <v>77</v>
      </c>
      <c r="C1791" s="1">
        <v>0</v>
      </c>
      <c r="D1791" s="1">
        <v>0</v>
      </c>
      <c r="E1791" s="1">
        <v>1</v>
      </c>
      <c r="F1791" s="1">
        <v>34.8721835492548</v>
      </c>
      <c r="G1791" s="1">
        <v>0</v>
      </c>
      <c r="H1791" s="1">
        <v>12.4103929042556</v>
      </c>
      <c r="I1791" s="1">
        <v>0.11629748207985401</v>
      </c>
      <c r="J1791" s="1">
        <v>6.7645060209899803</v>
      </c>
      <c r="K1791" s="1">
        <v>5.8038187602913096</v>
      </c>
      <c r="L1791" s="1">
        <v>1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1">
        <v>129</v>
      </c>
      <c r="S1791" s="1">
        <v>74</v>
      </c>
      <c r="T1791" s="1">
        <v>245.38307573063901</v>
      </c>
      <c r="U1791" s="1">
        <v>74.056472981701802</v>
      </c>
      <c r="V1791" s="1">
        <v>99.742077017786997</v>
      </c>
      <c r="W1791" s="1">
        <v>289.87443865128699</v>
      </c>
      <c r="X1791" s="1">
        <v>24.8550952216379</v>
      </c>
      <c r="Y1791" s="1">
        <v>2.7910862162019301</v>
      </c>
      <c r="Z1791" s="1">
        <v>0</v>
      </c>
      <c r="AA1791" s="1">
        <v>0</v>
      </c>
      <c r="AB1791" s="1">
        <v>2.56329320699205</v>
      </c>
      <c r="AC1791" s="1">
        <v>1</v>
      </c>
      <c r="AD1791" s="1">
        <v>0</v>
      </c>
      <c r="AE1791" s="1">
        <v>0</v>
      </c>
      <c r="AF1791" s="1">
        <v>0</v>
      </c>
      <c r="AG1791" s="1">
        <v>1</v>
      </c>
      <c r="AH1791" s="1">
        <v>0</v>
      </c>
    </row>
    <row r="1792" spans="1:34" hidden="1" x14ac:dyDescent="0.35">
      <c r="A1792" s="1">
        <v>6541</v>
      </c>
      <c r="B1792" s="1">
        <v>63</v>
      </c>
      <c r="C1792" s="1">
        <v>1</v>
      </c>
      <c r="D1792" s="1">
        <v>0</v>
      </c>
      <c r="E1792" s="1">
        <v>3</v>
      </c>
      <c r="F1792" s="1">
        <v>37.077943658594002</v>
      </c>
      <c r="G1792" s="1">
        <v>1</v>
      </c>
      <c r="H1792" s="1">
        <v>16.909750667886598</v>
      </c>
      <c r="I1792" s="1">
        <v>5.69939094380927</v>
      </c>
      <c r="J1792" s="1">
        <v>7.1642474121611004</v>
      </c>
      <c r="K1792" s="1">
        <v>5.7929300444803902</v>
      </c>
      <c r="L1792" s="1">
        <v>1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R1792" s="1">
        <v>138</v>
      </c>
      <c r="S1792" s="1">
        <v>119</v>
      </c>
      <c r="T1792" s="1">
        <v>255.553512764201</v>
      </c>
      <c r="U1792" s="1">
        <v>70.494049697212802</v>
      </c>
      <c r="V1792" s="1">
        <v>86.445406702396596</v>
      </c>
      <c r="W1792" s="1">
        <v>346.97659485342598</v>
      </c>
      <c r="X1792" s="1">
        <v>25.940092779639599</v>
      </c>
      <c r="Y1792" s="1">
        <v>0.28308584478351301</v>
      </c>
      <c r="Z1792" s="1">
        <v>0</v>
      </c>
      <c r="AA1792" s="1">
        <v>0</v>
      </c>
      <c r="AB1792" s="1">
        <v>5.0783296898429997</v>
      </c>
      <c r="AC1792" s="1">
        <v>0</v>
      </c>
      <c r="AD1792" s="1">
        <v>0</v>
      </c>
      <c r="AE1792" s="1">
        <v>0</v>
      </c>
      <c r="AF1792" s="1">
        <v>1</v>
      </c>
      <c r="AG1792" s="1">
        <v>0</v>
      </c>
      <c r="AH1792" s="1">
        <v>0</v>
      </c>
    </row>
    <row r="1793" spans="1:34" hidden="1" x14ac:dyDescent="0.35">
      <c r="A1793" s="1">
        <v>6542</v>
      </c>
      <c r="B1793" s="1">
        <v>80</v>
      </c>
      <c r="C1793" s="1">
        <v>1</v>
      </c>
      <c r="D1793" s="1">
        <v>1</v>
      </c>
      <c r="E1793" s="1">
        <v>2</v>
      </c>
      <c r="F1793" s="1">
        <v>34.400001145492197</v>
      </c>
      <c r="G1793" s="1">
        <v>0</v>
      </c>
      <c r="H1793" s="1">
        <v>12.239352289134001</v>
      </c>
      <c r="I1793" s="1">
        <v>8.7671829279414606</v>
      </c>
      <c r="J1793" s="1">
        <v>2.6435585397890402</v>
      </c>
      <c r="K1793" s="1">
        <v>4.8090932802526298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  <c r="R1793" s="1">
        <v>133</v>
      </c>
      <c r="S1793" s="1">
        <v>96</v>
      </c>
      <c r="T1793" s="1">
        <v>295.68978087988103</v>
      </c>
      <c r="U1793" s="1">
        <v>133.684271174098</v>
      </c>
      <c r="V1793" s="1">
        <v>26.653008647683698</v>
      </c>
      <c r="W1793" s="1">
        <v>327.971680714532</v>
      </c>
      <c r="X1793" s="1">
        <v>4.9792514969253796</v>
      </c>
      <c r="Y1793" s="1">
        <v>3.9536637278951798</v>
      </c>
      <c r="Z1793" s="1">
        <v>0</v>
      </c>
      <c r="AA1793" s="1">
        <v>0</v>
      </c>
      <c r="AB1793" s="1">
        <v>8.99980128088656</v>
      </c>
      <c r="AC1793" s="1">
        <v>0</v>
      </c>
      <c r="AD1793" s="1">
        <v>0</v>
      </c>
      <c r="AE1793" s="1">
        <v>0</v>
      </c>
      <c r="AF1793" s="1">
        <v>0</v>
      </c>
      <c r="AG1793" s="1">
        <v>0</v>
      </c>
      <c r="AH1793" s="1">
        <v>0</v>
      </c>
    </row>
    <row r="1794" spans="1:34" x14ac:dyDescent="0.35">
      <c r="A1794" s="1">
        <v>6543</v>
      </c>
      <c r="B1794" s="1">
        <v>84</v>
      </c>
      <c r="C1794" s="1">
        <v>1</v>
      </c>
      <c r="D1794" s="1">
        <v>2</v>
      </c>
      <c r="E1794" s="1">
        <v>0</v>
      </c>
      <c r="F1794" s="1">
        <v>35.321359717763301</v>
      </c>
      <c r="G1794" s="1">
        <v>0</v>
      </c>
      <c r="H1794" s="1">
        <v>14.1646325765578</v>
      </c>
      <c r="I1794" s="1">
        <v>1.89231920757332</v>
      </c>
      <c r="J1794" s="1">
        <v>5.65054983729926</v>
      </c>
      <c r="K1794" s="1">
        <v>9.1817046830863394</v>
      </c>
      <c r="L1794" s="1">
        <v>0</v>
      </c>
      <c r="M1794" s="1">
        <v>0</v>
      </c>
      <c r="N1794" s="1">
        <v>0</v>
      </c>
      <c r="O1794" s="1">
        <v>1</v>
      </c>
      <c r="P1794" s="1">
        <v>0</v>
      </c>
      <c r="Q1794" s="1">
        <v>0</v>
      </c>
      <c r="R1794" s="1">
        <v>97</v>
      </c>
      <c r="S1794" s="1">
        <v>83</v>
      </c>
      <c r="T1794" s="1">
        <v>240.27053078955899</v>
      </c>
      <c r="U1794" s="1">
        <v>87.305746929144803</v>
      </c>
      <c r="V1794" s="1">
        <v>25.645377567024301</v>
      </c>
      <c r="W1794" s="1">
        <v>269.181127785169</v>
      </c>
      <c r="X1794" s="1">
        <v>13.7038271701659</v>
      </c>
      <c r="Y1794" s="1">
        <v>0.27812373444778199</v>
      </c>
      <c r="Z1794" s="1">
        <v>0</v>
      </c>
      <c r="AA1794" s="1">
        <v>1</v>
      </c>
      <c r="AB1794" s="1">
        <v>2.8392009747781302</v>
      </c>
      <c r="AC1794" s="1">
        <v>1</v>
      </c>
      <c r="AD1794" s="1">
        <v>0</v>
      </c>
      <c r="AE1794" s="1">
        <v>0</v>
      </c>
      <c r="AF1794" s="1">
        <v>0</v>
      </c>
      <c r="AG1794" s="1">
        <v>0</v>
      </c>
      <c r="AH1794" s="1">
        <v>1</v>
      </c>
    </row>
    <row r="1795" spans="1:34" hidden="1" x14ac:dyDescent="0.35">
      <c r="A1795" s="1">
        <v>6544</v>
      </c>
      <c r="B1795" s="1">
        <v>66</v>
      </c>
      <c r="C1795" s="1">
        <v>0</v>
      </c>
      <c r="D1795" s="1">
        <v>3</v>
      </c>
      <c r="E1795" s="1">
        <v>1</v>
      </c>
      <c r="F1795" s="1">
        <v>18.0607965252802</v>
      </c>
      <c r="G1795" s="1">
        <v>0</v>
      </c>
      <c r="H1795" s="1">
        <v>16.273489006563398</v>
      </c>
      <c r="I1795" s="1">
        <v>1.68329164515779</v>
      </c>
      <c r="J1795" s="1">
        <v>2.4512366240319299</v>
      </c>
      <c r="K1795" s="1">
        <v>8.0153676705740295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1">
        <v>120</v>
      </c>
      <c r="S1795" s="1">
        <v>80</v>
      </c>
      <c r="T1795" s="1">
        <v>287.22481487039897</v>
      </c>
      <c r="U1795" s="1">
        <v>133.02786069981599</v>
      </c>
      <c r="V1795" s="1">
        <v>47.1153126747474</v>
      </c>
      <c r="W1795" s="1">
        <v>391.31249742725299</v>
      </c>
      <c r="X1795" s="1">
        <v>21.5522523257074</v>
      </c>
      <c r="Y1795" s="1">
        <v>1.8178498111235799</v>
      </c>
      <c r="Z1795" s="1">
        <v>0</v>
      </c>
      <c r="AA1795" s="1">
        <v>0</v>
      </c>
      <c r="AB1795" s="1">
        <v>7.5861591706897</v>
      </c>
      <c r="AC1795" s="1">
        <v>0</v>
      </c>
      <c r="AD1795" s="1">
        <v>1</v>
      </c>
      <c r="AE1795" s="1">
        <v>0</v>
      </c>
      <c r="AF1795" s="1">
        <v>0</v>
      </c>
      <c r="AG1795" s="1">
        <v>0</v>
      </c>
      <c r="AH1795" s="1">
        <v>0</v>
      </c>
    </row>
    <row r="1796" spans="1:34" x14ac:dyDescent="0.35">
      <c r="A1796" s="1">
        <v>6545</v>
      </c>
      <c r="B1796" s="1">
        <v>76</v>
      </c>
      <c r="C1796" s="1">
        <v>1</v>
      </c>
      <c r="D1796" s="1">
        <v>1</v>
      </c>
      <c r="E1796" s="1">
        <v>2</v>
      </c>
      <c r="F1796" s="1">
        <v>36.169103043794102</v>
      </c>
      <c r="G1796" s="1">
        <v>1</v>
      </c>
      <c r="H1796" s="1">
        <v>11.030414131566999</v>
      </c>
      <c r="I1796" s="1">
        <v>9.5345526690603801</v>
      </c>
      <c r="J1796" s="1">
        <v>7.2540900171381502</v>
      </c>
      <c r="K1796" s="1">
        <v>4.3648954613874098</v>
      </c>
      <c r="L1796" s="1">
        <v>0</v>
      </c>
      <c r="M1796" s="1">
        <v>1</v>
      </c>
      <c r="N1796" s="1">
        <v>0</v>
      </c>
      <c r="O1796" s="1">
        <v>0</v>
      </c>
      <c r="P1796" s="1">
        <v>0</v>
      </c>
      <c r="Q1796" s="1">
        <v>0</v>
      </c>
      <c r="R1796" s="1">
        <v>171</v>
      </c>
      <c r="S1796" s="1">
        <v>78</v>
      </c>
      <c r="T1796" s="1">
        <v>168.21605628662499</v>
      </c>
      <c r="U1796" s="1">
        <v>70.850242872004202</v>
      </c>
      <c r="V1796" s="1">
        <v>80.469130836164197</v>
      </c>
      <c r="W1796" s="1">
        <v>385.92320659464701</v>
      </c>
      <c r="X1796" s="1">
        <v>4.4734953621330398</v>
      </c>
      <c r="Y1796" s="1">
        <v>5.3995146489848196</v>
      </c>
      <c r="Z1796" s="1">
        <v>1</v>
      </c>
      <c r="AA1796" s="1">
        <v>0</v>
      </c>
      <c r="AB1796" s="1">
        <v>4.7256875271898204</v>
      </c>
      <c r="AC1796" s="1">
        <v>0</v>
      </c>
      <c r="AD1796" s="1">
        <v>0</v>
      </c>
      <c r="AE1796" s="1">
        <v>0</v>
      </c>
      <c r="AF1796" s="1">
        <v>0</v>
      </c>
      <c r="AG1796" s="1">
        <v>1</v>
      </c>
      <c r="AH1796" s="1">
        <v>1</v>
      </c>
    </row>
    <row r="1797" spans="1:34" hidden="1" x14ac:dyDescent="0.35">
      <c r="A1797" s="1">
        <v>6546</v>
      </c>
      <c r="B1797" s="1">
        <v>76</v>
      </c>
      <c r="C1797" s="1">
        <v>1</v>
      </c>
      <c r="D1797" s="1">
        <v>0</v>
      </c>
      <c r="E1797" s="1">
        <v>1</v>
      </c>
      <c r="F1797" s="1">
        <v>37.357541587406701</v>
      </c>
      <c r="G1797" s="1">
        <v>0</v>
      </c>
      <c r="H1797" s="1">
        <v>7.08316429528164</v>
      </c>
      <c r="I1797" s="1">
        <v>1.1816382977680699</v>
      </c>
      <c r="J1797" s="1">
        <v>0.41004396386923297</v>
      </c>
      <c r="K1797" s="1">
        <v>4.37306521218418</v>
      </c>
      <c r="L1797" s="1">
        <v>0</v>
      </c>
      <c r="M1797" s="1">
        <v>0</v>
      </c>
      <c r="N1797" s="1">
        <v>0</v>
      </c>
      <c r="O1797" s="1">
        <v>0</v>
      </c>
      <c r="P1797" s="1">
        <v>1</v>
      </c>
      <c r="Q1797" s="1">
        <v>1</v>
      </c>
      <c r="R1797" s="1">
        <v>113</v>
      </c>
      <c r="S1797" s="1">
        <v>78</v>
      </c>
      <c r="T1797" s="1">
        <v>224.35995372839</v>
      </c>
      <c r="U1797" s="1">
        <v>179.531679996181</v>
      </c>
      <c r="V1797" s="1">
        <v>26.256050034790601</v>
      </c>
      <c r="W1797" s="1">
        <v>88.375991380585504</v>
      </c>
      <c r="X1797" s="1">
        <v>20.8803323905334</v>
      </c>
      <c r="Y1797" s="1">
        <v>8.59673522210025</v>
      </c>
      <c r="Z1797" s="1">
        <v>0</v>
      </c>
      <c r="AA1797" s="1">
        <v>1</v>
      </c>
      <c r="AB1797" s="1">
        <v>9.5879582858088206</v>
      </c>
      <c r="AC1797" s="1">
        <v>0</v>
      </c>
      <c r="AD1797" s="1">
        <v>0</v>
      </c>
      <c r="AE1797" s="1">
        <v>0</v>
      </c>
      <c r="AF1797" s="1">
        <v>0</v>
      </c>
      <c r="AG1797" s="1">
        <v>0</v>
      </c>
      <c r="AH1797" s="1">
        <v>0</v>
      </c>
    </row>
    <row r="1798" spans="1:34" hidden="1" x14ac:dyDescent="0.35">
      <c r="A1798" s="1">
        <v>6547</v>
      </c>
      <c r="B1798" s="1">
        <v>84</v>
      </c>
      <c r="C1798" s="1">
        <v>1</v>
      </c>
      <c r="D1798" s="1">
        <v>0</v>
      </c>
      <c r="E1798" s="1">
        <v>0</v>
      </c>
      <c r="F1798" s="1">
        <v>26.385642771841901</v>
      </c>
      <c r="G1798" s="1">
        <v>0</v>
      </c>
      <c r="H1798" s="1">
        <v>8.5834136327557395</v>
      </c>
      <c r="I1798" s="1">
        <v>9.4448080933873797</v>
      </c>
      <c r="J1798" s="1">
        <v>6.6639907701113099</v>
      </c>
      <c r="K1798" s="1">
        <v>8.2873460863717199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177</v>
      </c>
      <c r="S1798" s="1">
        <v>86</v>
      </c>
      <c r="T1798" s="1">
        <v>257.91588526208801</v>
      </c>
      <c r="U1798" s="1">
        <v>124.553204165163</v>
      </c>
      <c r="V1798" s="1">
        <v>34.509804999686899</v>
      </c>
      <c r="W1798" s="1">
        <v>192.773264462832</v>
      </c>
      <c r="X1798" s="1">
        <v>26.335877345434401</v>
      </c>
      <c r="Y1798" s="1">
        <v>4.0943564995311199</v>
      </c>
      <c r="Z1798" s="1">
        <v>1</v>
      </c>
      <c r="AA1798" s="1">
        <v>0</v>
      </c>
      <c r="AB1798" s="1">
        <v>3.6792194479870401</v>
      </c>
      <c r="AC1798" s="1">
        <v>0</v>
      </c>
      <c r="AD1798" s="1">
        <v>0</v>
      </c>
      <c r="AE1798" s="1">
        <v>1</v>
      </c>
      <c r="AF1798" s="1">
        <v>0</v>
      </c>
      <c r="AG1798" s="1">
        <v>0</v>
      </c>
      <c r="AH1798" s="1">
        <v>0</v>
      </c>
    </row>
    <row r="1799" spans="1:34" hidden="1" x14ac:dyDescent="0.35">
      <c r="A1799" s="1">
        <v>6548</v>
      </c>
      <c r="B1799" s="1">
        <v>74</v>
      </c>
      <c r="C1799" s="1">
        <v>1</v>
      </c>
      <c r="D1799" s="1">
        <v>0</v>
      </c>
      <c r="E1799" s="1">
        <v>0</v>
      </c>
      <c r="F1799" s="1">
        <v>16.802122503301401</v>
      </c>
      <c r="G1799" s="1">
        <v>1</v>
      </c>
      <c r="H1799" s="1">
        <v>4.5953679664054503</v>
      </c>
      <c r="I1799" s="1">
        <v>4.7137406243577002</v>
      </c>
      <c r="J1799" s="1">
        <v>3.67300051409471</v>
      </c>
      <c r="K1799" s="1">
        <v>5.8192366615535898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  <c r="R1799" s="1">
        <v>140</v>
      </c>
      <c r="S1799" s="1">
        <v>71</v>
      </c>
      <c r="T1799" s="1">
        <v>193.766474505486</v>
      </c>
      <c r="U1799" s="1">
        <v>160.166676534814</v>
      </c>
      <c r="V1799" s="1">
        <v>31.930599187328198</v>
      </c>
      <c r="W1799" s="1">
        <v>111.152978208585</v>
      </c>
      <c r="X1799" s="1">
        <v>10.289360115499701</v>
      </c>
      <c r="Y1799" s="1">
        <v>5.2580233289221097</v>
      </c>
      <c r="Z1799" s="1">
        <v>0</v>
      </c>
      <c r="AA1799" s="1">
        <v>0</v>
      </c>
      <c r="AB1799" s="1">
        <v>7.6471213710879304</v>
      </c>
      <c r="AC1799" s="1">
        <v>0</v>
      </c>
      <c r="AD1799" s="1">
        <v>0</v>
      </c>
      <c r="AE1799" s="1">
        <v>0</v>
      </c>
      <c r="AF1799" s="1">
        <v>0</v>
      </c>
      <c r="AG1799" s="1">
        <v>1</v>
      </c>
      <c r="AH1799" s="1">
        <v>0</v>
      </c>
    </row>
    <row r="1800" spans="1:34" x14ac:dyDescent="0.35">
      <c r="A1800" s="1">
        <v>6549</v>
      </c>
      <c r="B1800" s="1">
        <v>78</v>
      </c>
      <c r="C1800" s="1">
        <v>0</v>
      </c>
      <c r="D1800" s="1">
        <v>0</v>
      </c>
      <c r="E1800" s="1">
        <v>2</v>
      </c>
      <c r="F1800" s="1">
        <v>32.903044496834397</v>
      </c>
      <c r="G1800" s="1">
        <v>0</v>
      </c>
      <c r="H1800" s="1">
        <v>16.456068337704799</v>
      </c>
      <c r="I1800" s="1">
        <v>4.65868965190261</v>
      </c>
      <c r="J1800" s="1">
        <v>8.2665300330642406</v>
      </c>
      <c r="K1800" s="1">
        <v>7.4703545236285303</v>
      </c>
      <c r="L1800" s="1">
        <v>0</v>
      </c>
      <c r="M1800" s="1">
        <v>0</v>
      </c>
      <c r="N1800" s="1">
        <v>0</v>
      </c>
      <c r="O1800" s="1">
        <v>0</v>
      </c>
      <c r="P1800" s="1">
        <v>0</v>
      </c>
      <c r="Q1800" s="1">
        <v>0</v>
      </c>
      <c r="R1800" s="1">
        <v>154</v>
      </c>
      <c r="S1800" s="1">
        <v>95</v>
      </c>
      <c r="T1800" s="1">
        <v>167.37284503933699</v>
      </c>
      <c r="U1800" s="1">
        <v>106.73318253199299</v>
      </c>
      <c r="V1800" s="1">
        <v>26.391759732548</v>
      </c>
      <c r="W1800" s="1">
        <v>355.76694593056197</v>
      </c>
      <c r="X1800" s="1">
        <v>18.201228603114</v>
      </c>
      <c r="Y1800" s="1">
        <v>4.0187245114955097</v>
      </c>
      <c r="Z1800" s="1">
        <v>1</v>
      </c>
      <c r="AA1800" s="1">
        <v>0</v>
      </c>
      <c r="AB1800" s="1">
        <v>1.6374785943216501</v>
      </c>
      <c r="AC1800" s="1">
        <v>0</v>
      </c>
      <c r="AD1800" s="1">
        <v>0</v>
      </c>
      <c r="AE1800" s="1">
        <v>0</v>
      </c>
      <c r="AF1800" s="1">
        <v>0</v>
      </c>
      <c r="AG1800" s="1">
        <v>0</v>
      </c>
      <c r="AH1800" s="1">
        <v>1</v>
      </c>
    </row>
    <row r="1801" spans="1:34" hidden="1" x14ac:dyDescent="0.35">
      <c r="A1801" s="1">
        <v>6550</v>
      </c>
      <c r="B1801" s="1">
        <v>67</v>
      </c>
      <c r="C1801" s="1">
        <v>1</v>
      </c>
      <c r="D1801" s="1">
        <v>0</v>
      </c>
      <c r="E1801" s="1">
        <v>3</v>
      </c>
      <c r="F1801" s="1">
        <v>20.429387982469901</v>
      </c>
      <c r="G1801" s="1">
        <v>0</v>
      </c>
      <c r="H1801" s="1">
        <v>8.5467920705723195</v>
      </c>
      <c r="I1801" s="1">
        <v>5.7241504555623202</v>
      </c>
      <c r="J1801" s="1">
        <v>0.38141209031141099</v>
      </c>
      <c r="K1801" s="1">
        <v>5.6911697803677903</v>
      </c>
      <c r="L1801" s="1">
        <v>1</v>
      </c>
      <c r="M1801" s="1">
        <v>0</v>
      </c>
      <c r="N1801" s="1">
        <v>0</v>
      </c>
      <c r="O1801" s="1">
        <v>1</v>
      </c>
      <c r="P1801" s="1">
        <v>0</v>
      </c>
      <c r="Q1801" s="1">
        <v>1</v>
      </c>
      <c r="R1801" s="1">
        <v>98</v>
      </c>
      <c r="S1801" s="1">
        <v>69</v>
      </c>
      <c r="T1801" s="1">
        <v>231.73323638336501</v>
      </c>
      <c r="U1801" s="1">
        <v>100.58622574044399</v>
      </c>
      <c r="V1801" s="1">
        <v>33.362826493267697</v>
      </c>
      <c r="W1801" s="1">
        <v>226.13600237603799</v>
      </c>
      <c r="X1801" s="1">
        <v>19.751183070403201</v>
      </c>
      <c r="Y1801" s="1">
        <v>5.4086181178709198</v>
      </c>
      <c r="Z1801" s="1">
        <v>0</v>
      </c>
      <c r="AA1801" s="1">
        <v>0</v>
      </c>
      <c r="AB1801" s="1">
        <v>0.80122721020370502</v>
      </c>
      <c r="AC1801" s="1">
        <v>0</v>
      </c>
      <c r="AD1801" s="1">
        <v>0</v>
      </c>
      <c r="AE1801" s="1">
        <v>0</v>
      </c>
      <c r="AF1801" s="1">
        <v>0</v>
      </c>
      <c r="AG1801" s="1">
        <v>0</v>
      </c>
      <c r="AH1801" s="1">
        <v>0</v>
      </c>
    </row>
    <row r="1802" spans="1:34" hidden="1" x14ac:dyDescent="0.35">
      <c r="A1802" s="1">
        <v>6551</v>
      </c>
      <c r="B1802" s="1">
        <v>72</v>
      </c>
      <c r="C1802" s="1">
        <v>1</v>
      </c>
      <c r="D1802" s="1">
        <v>0</v>
      </c>
      <c r="E1802" s="1">
        <v>0</v>
      </c>
      <c r="F1802" s="1">
        <v>36.092267347271097</v>
      </c>
      <c r="G1802" s="1">
        <v>0</v>
      </c>
      <c r="H1802" s="1">
        <v>19.314539669409999</v>
      </c>
      <c r="I1802" s="1">
        <v>5.41998220492553</v>
      </c>
      <c r="J1802" s="1">
        <v>5.4564771017718003</v>
      </c>
      <c r="K1802" s="1">
        <v>4.9807470464327501</v>
      </c>
      <c r="L1802" s="1">
        <v>1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119</v>
      </c>
      <c r="S1802" s="1">
        <v>75</v>
      </c>
      <c r="T1802" s="1">
        <v>158.64842793764001</v>
      </c>
      <c r="U1802" s="1">
        <v>93.217372219603106</v>
      </c>
      <c r="V1802" s="1">
        <v>64.779925905484902</v>
      </c>
      <c r="W1802" s="1">
        <v>102.59881269163</v>
      </c>
      <c r="X1802" s="1">
        <v>11.4799192605093</v>
      </c>
      <c r="Y1802" s="1">
        <v>2.5519299105489401</v>
      </c>
      <c r="Z1802" s="1">
        <v>0</v>
      </c>
      <c r="AA1802" s="1">
        <v>0</v>
      </c>
      <c r="AB1802" s="1">
        <v>7.7290076373218</v>
      </c>
      <c r="AC1802" s="1">
        <v>0</v>
      </c>
      <c r="AD1802" s="1">
        <v>0</v>
      </c>
      <c r="AE1802" s="1">
        <v>0</v>
      </c>
      <c r="AF1802" s="1">
        <v>0</v>
      </c>
      <c r="AG1802" s="1">
        <v>0</v>
      </c>
      <c r="AH1802" s="1">
        <v>0</v>
      </c>
    </row>
    <row r="1803" spans="1:34" x14ac:dyDescent="0.35">
      <c r="A1803" s="1">
        <v>6552</v>
      </c>
      <c r="B1803" s="1">
        <v>61</v>
      </c>
      <c r="C1803" s="1">
        <v>0</v>
      </c>
      <c r="D1803" s="1">
        <v>0</v>
      </c>
      <c r="E1803" s="1">
        <v>3</v>
      </c>
      <c r="F1803" s="1">
        <v>39.088681105121303</v>
      </c>
      <c r="G1803" s="1">
        <v>0</v>
      </c>
      <c r="H1803" s="1">
        <v>1.86814231500588</v>
      </c>
      <c r="I1803" s="1">
        <v>0.259786926566489</v>
      </c>
      <c r="J1803" s="1">
        <v>8.5572700962080006</v>
      </c>
      <c r="K1803" s="1">
        <v>8.9620667409326504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177</v>
      </c>
      <c r="S1803" s="1">
        <v>72</v>
      </c>
      <c r="T1803" s="1">
        <v>235.22894222553199</v>
      </c>
      <c r="U1803" s="1">
        <v>166.10763003138601</v>
      </c>
      <c r="V1803" s="1">
        <v>61.176289525531097</v>
      </c>
      <c r="W1803" s="1">
        <v>315.91644603382002</v>
      </c>
      <c r="X1803" s="1">
        <v>13.7429698695742</v>
      </c>
      <c r="Y1803" s="1">
        <v>2.1311274535130198</v>
      </c>
      <c r="Z1803" s="1">
        <v>1</v>
      </c>
      <c r="AA1803" s="1">
        <v>0</v>
      </c>
      <c r="AB1803" s="1">
        <v>1.3996389671681799</v>
      </c>
      <c r="AC1803" s="1">
        <v>0</v>
      </c>
      <c r="AD1803" s="1">
        <v>0</v>
      </c>
      <c r="AE1803" s="1">
        <v>0</v>
      </c>
      <c r="AF1803" s="1">
        <v>0</v>
      </c>
      <c r="AG1803" s="1">
        <v>0</v>
      </c>
      <c r="AH1803" s="1">
        <v>1</v>
      </c>
    </row>
    <row r="1804" spans="1:34" hidden="1" x14ac:dyDescent="0.35">
      <c r="A1804" s="1">
        <v>6553</v>
      </c>
      <c r="B1804" s="1">
        <v>67</v>
      </c>
      <c r="C1804" s="1">
        <v>1</v>
      </c>
      <c r="D1804" s="1">
        <v>0</v>
      </c>
      <c r="E1804" s="1">
        <v>0</v>
      </c>
      <c r="F1804" s="1">
        <v>34.274315710370303</v>
      </c>
      <c r="G1804" s="1">
        <v>0</v>
      </c>
      <c r="H1804" s="1">
        <v>17.0337700690133</v>
      </c>
      <c r="I1804" s="1">
        <v>8.5582137710102604</v>
      </c>
      <c r="J1804" s="1">
        <v>3.4893037405850702</v>
      </c>
      <c r="K1804" s="1">
        <v>7.7507869060799397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1">
        <v>91</v>
      </c>
      <c r="S1804" s="1">
        <v>104</v>
      </c>
      <c r="T1804" s="1">
        <v>240.233757826128</v>
      </c>
      <c r="U1804" s="1">
        <v>189.875327111269</v>
      </c>
      <c r="V1804" s="1">
        <v>91.368475186567906</v>
      </c>
      <c r="W1804" s="1">
        <v>310.45958248407698</v>
      </c>
      <c r="X1804" s="1">
        <v>21.084671029886898</v>
      </c>
      <c r="Y1804" s="1">
        <v>1.4589285501562499</v>
      </c>
      <c r="Z1804" s="1">
        <v>0</v>
      </c>
      <c r="AA1804" s="1">
        <v>0</v>
      </c>
      <c r="AB1804" s="1">
        <v>9.41609861332776</v>
      </c>
      <c r="AC1804" s="1">
        <v>0</v>
      </c>
      <c r="AD1804" s="1">
        <v>0</v>
      </c>
      <c r="AE1804" s="1">
        <v>0</v>
      </c>
      <c r="AF1804" s="1">
        <v>0</v>
      </c>
      <c r="AG1804" s="1">
        <v>1</v>
      </c>
      <c r="AH1804" s="1">
        <v>0</v>
      </c>
    </row>
    <row r="1805" spans="1:34" hidden="1" x14ac:dyDescent="0.35">
      <c r="A1805" s="1">
        <v>6554</v>
      </c>
      <c r="B1805" s="1">
        <v>76</v>
      </c>
      <c r="C1805" s="1">
        <v>0</v>
      </c>
      <c r="D1805" s="1">
        <v>0</v>
      </c>
      <c r="E1805" s="1">
        <v>1</v>
      </c>
      <c r="F1805" s="1">
        <v>20.1331644199993</v>
      </c>
      <c r="G1805" s="1">
        <v>0</v>
      </c>
      <c r="H1805" s="1">
        <v>5.2210442433818596</v>
      </c>
      <c r="I1805" s="1">
        <v>4.3748507088567896</v>
      </c>
      <c r="J1805" s="1">
        <v>6.1757760235531602</v>
      </c>
      <c r="K1805" s="1">
        <v>9.9090640831606507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0</v>
      </c>
      <c r="R1805" s="1">
        <v>117</v>
      </c>
      <c r="S1805" s="1">
        <v>90</v>
      </c>
      <c r="T1805" s="1">
        <v>295.35553933614102</v>
      </c>
      <c r="U1805" s="1">
        <v>104.387821598701</v>
      </c>
      <c r="V1805" s="1">
        <v>39.2469541182668</v>
      </c>
      <c r="W1805" s="1">
        <v>89.410778509274706</v>
      </c>
      <c r="X1805" s="1">
        <v>19.604908963220101</v>
      </c>
      <c r="Y1805" s="1">
        <v>9.9758333366507994</v>
      </c>
      <c r="Z1805" s="1">
        <v>0</v>
      </c>
      <c r="AA1805" s="1">
        <v>0</v>
      </c>
      <c r="AB1805" s="1">
        <v>2.3931878939874802</v>
      </c>
      <c r="AC1805" s="1">
        <v>0</v>
      </c>
      <c r="AD1805" s="1">
        <v>0</v>
      </c>
      <c r="AE1805" s="1">
        <v>1</v>
      </c>
      <c r="AF1805" s="1">
        <v>0</v>
      </c>
      <c r="AG1805" s="1">
        <v>1</v>
      </c>
      <c r="AH1805" s="1">
        <v>0</v>
      </c>
    </row>
    <row r="1806" spans="1:34" hidden="1" x14ac:dyDescent="0.35">
      <c r="A1806" s="1">
        <v>6555</v>
      </c>
      <c r="B1806" s="1">
        <v>77</v>
      </c>
      <c r="C1806" s="1">
        <v>1</v>
      </c>
      <c r="D1806" s="1">
        <v>0</v>
      </c>
      <c r="E1806" s="1">
        <v>0</v>
      </c>
      <c r="F1806" s="1">
        <v>35.577986861655802</v>
      </c>
      <c r="G1806" s="1">
        <v>1</v>
      </c>
      <c r="H1806" s="1">
        <v>18.940150389562898</v>
      </c>
      <c r="I1806" s="1">
        <v>6.3116654615238597</v>
      </c>
      <c r="J1806" s="1">
        <v>7.1551751720514902</v>
      </c>
      <c r="K1806" s="1">
        <v>9.4841997484769607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1">
        <v>117</v>
      </c>
      <c r="S1806" s="1">
        <v>96</v>
      </c>
      <c r="T1806" s="1">
        <v>212.67695630447801</v>
      </c>
      <c r="U1806" s="1">
        <v>107.740948788346</v>
      </c>
      <c r="V1806" s="1">
        <v>74.054441298894602</v>
      </c>
      <c r="W1806" s="1">
        <v>376.419182993145</v>
      </c>
      <c r="X1806" s="1">
        <v>14.4314491446438</v>
      </c>
      <c r="Y1806" s="1">
        <v>0.91959821909234896</v>
      </c>
      <c r="Z1806" s="1">
        <v>0</v>
      </c>
      <c r="AA1806" s="1">
        <v>0</v>
      </c>
      <c r="AB1806" s="1">
        <v>6.9685773316314297</v>
      </c>
      <c r="AC1806" s="1">
        <v>0</v>
      </c>
      <c r="AD1806" s="1">
        <v>0</v>
      </c>
      <c r="AE1806" s="1">
        <v>0</v>
      </c>
      <c r="AF1806" s="1">
        <v>0</v>
      </c>
      <c r="AG1806" s="1">
        <v>0</v>
      </c>
      <c r="AH1806" s="1">
        <v>0</v>
      </c>
    </row>
    <row r="1807" spans="1:34" x14ac:dyDescent="0.35">
      <c r="A1807" s="1">
        <v>6556</v>
      </c>
      <c r="B1807" s="1">
        <v>68</v>
      </c>
      <c r="C1807" s="1">
        <v>1</v>
      </c>
      <c r="D1807" s="1">
        <v>0</v>
      </c>
      <c r="E1807" s="1">
        <v>1</v>
      </c>
      <c r="F1807" s="1">
        <v>26.630225539755099</v>
      </c>
      <c r="G1807" s="1">
        <v>0</v>
      </c>
      <c r="H1807" s="1">
        <v>1.7604980760964299</v>
      </c>
      <c r="I1807" s="1">
        <v>8.7335182683642394</v>
      </c>
      <c r="J1807" s="1">
        <v>4.6587085960372301</v>
      </c>
      <c r="K1807" s="1">
        <v>4.6831347171284001</v>
      </c>
      <c r="L1807" s="1">
        <v>0</v>
      </c>
      <c r="M1807" s="1">
        <v>1</v>
      </c>
      <c r="N1807" s="1">
        <v>0</v>
      </c>
      <c r="O1807" s="1">
        <v>1</v>
      </c>
      <c r="P1807" s="1">
        <v>0</v>
      </c>
      <c r="Q1807" s="1">
        <v>1</v>
      </c>
      <c r="R1807" s="1">
        <v>97</v>
      </c>
      <c r="S1807" s="1">
        <v>103</v>
      </c>
      <c r="T1807" s="1">
        <v>172.500522810137</v>
      </c>
      <c r="U1807" s="1">
        <v>167.85220756610099</v>
      </c>
      <c r="V1807" s="1">
        <v>93.937855343219795</v>
      </c>
      <c r="W1807" s="1">
        <v>127.339658549288</v>
      </c>
      <c r="X1807" s="1">
        <v>5.1333599700802299</v>
      </c>
      <c r="Y1807" s="1">
        <v>7.8097910069194798</v>
      </c>
      <c r="Z1807" s="1">
        <v>0</v>
      </c>
      <c r="AA1807" s="1">
        <v>1</v>
      </c>
      <c r="AB1807" s="1">
        <v>3.6650914613097698</v>
      </c>
      <c r="AC1807" s="1">
        <v>0</v>
      </c>
      <c r="AD1807" s="1">
        <v>0</v>
      </c>
      <c r="AE1807" s="1">
        <v>0</v>
      </c>
      <c r="AF1807" s="1">
        <v>1</v>
      </c>
      <c r="AG1807" s="1">
        <v>0</v>
      </c>
      <c r="AH1807" s="1">
        <v>1</v>
      </c>
    </row>
    <row r="1808" spans="1:34" hidden="1" x14ac:dyDescent="0.35">
      <c r="A1808" s="1">
        <v>6557</v>
      </c>
      <c r="B1808" s="1">
        <v>73</v>
      </c>
      <c r="C1808" s="1">
        <v>0</v>
      </c>
      <c r="D1808" s="1">
        <v>1</v>
      </c>
      <c r="E1808" s="1">
        <v>1</v>
      </c>
      <c r="F1808" s="1">
        <v>21.986176254999499</v>
      </c>
      <c r="G1808" s="1">
        <v>1</v>
      </c>
      <c r="H1808" s="1">
        <v>15.448391106268501</v>
      </c>
      <c r="I1808" s="1">
        <v>2.8610120746537202</v>
      </c>
      <c r="J1808" s="1">
        <v>8.6692890164273493</v>
      </c>
      <c r="K1808" s="1">
        <v>7.7707777951179198</v>
      </c>
      <c r="L1808" s="1">
        <v>0</v>
      </c>
      <c r="M1808" s="1">
        <v>0</v>
      </c>
      <c r="N1808" s="1">
        <v>0</v>
      </c>
      <c r="O1808" s="1">
        <v>0</v>
      </c>
      <c r="P1808" s="1">
        <v>0</v>
      </c>
      <c r="Q1808" s="1">
        <v>0</v>
      </c>
      <c r="R1808" s="1">
        <v>141</v>
      </c>
      <c r="S1808" s="1">
        <v>114</v>
      </c>
      <c r="T1808" s="1">
        <v>217.37061622385801</v>
      </c>
      <c r="U1808" s="1">
        <v>108.912854464399</v>
      </c>
      <c r="V1808" s="1">
        <v>60.191007329263599</v>
      </c>
      <c r="W1808" s="1">
        <v>181.403064924858</v>
      </c>
      <c r="X1808" s="1">
        <v>19.806116042919498</v>
      </c>
      <c r="Y1808" s="1">
        <v>9.4469389840814095</v>
      </c>
      <c r="Z1808" s="1">
        <v>0</v>
      </c>
      <c r="AA1808" s="1">
        <v>0</v>
      </c>
      <c r="AB1808" s="1">
        <v>0.362314926254584</v>
      </c>
      <c r="AC1808" s="1">
        <v>0</v>
      </c>
      <c r="AD1808" s="1">
        <v>0</v>
      </c>
      <c r="AE1808" s="1">
        <v>0</v>
      </c>
      <c r="AF1808" s="1">
        <v>0</v>
      </c>
      <c r="AG1808" s="1">
        <v>0</v>
      </c>
      <c r="AH1808" s="1">
        <v>0</v>
      </c>
    </row>
    <row r="1809" spans="1:34" hidden="1" x14ac:dyDescent="0.35">
      <c r="A1809" s="1">
        <v>6558</v>
      </c>
      <c r="B1809" s="1">
        <v>89</v>
      </c>
      <c r="C1809" s="1">
        <v>0</v>
      </c>
      <c r="D1809" s="1">
        <v>3</v>
      </c>
      <c r="E1809" s="1">
        <v>1</v>
      </c>
      <c r="F1809" s="1">
        <v>39.762079685401801</v>
      </c>
      <c r="G1809" s="1">
        <v>0</v>
      </c>
      <c r="H1809" s="1">
        <v>1.6972641529918999</v>
      </c>
      <c r="I1809" s="1">
        <v>4.8625934638554096</v>
      </c>
      <c r="J1809" s="1">
        <v>8.8838707596774906</v>
      </c>
      <c r="K1809" s="1">
        <v>6.34188058944844</v>
      </c>
      <c r="L1809" s="1">
        <v>1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151</v>
      </c>
      <c r="S1809" s="1">
        <v>78</v>
      </c>
      <c r="T1809" s="1">
        <v>163.19447703643601</v>
      </c>
      <c r="U1809" s="1">
        <v>103.29314476854699</v>
      </c>
      <c r="V1809" s="1">
        <v>21.517869067528402</v>
      </c>
      <c r="W1809" s="1">
        <v>363.01586525987699</v>
      </c>
      <c r="X1809" s="1">
        <v>15.6507983982103</v>
      </c>
      <c r="Y1809" s="1">
        <v>9.7082600140315591</v>
      </c>
      <c r="Z1809" s="1">
        <v>0</v>
      </c>
      <c r="AA1809" s="1">
        <v>0</v>
      </c>
      <c r="AB1809" s="1">
        <v>7.4714357511630496</v>
      </c>
      <c r="AC1809" s="1">
        <v>1</v>
      </c>
      <c r="AD1809" s="1">
        <v>0</v>
      </c>
      <c r="AE1809" s="1">
        <v>1</v>
      </c>
      <c r="AF1809" s="1">
        <v>0</v>
      </c>
      <c r="AG1809" s="1">
        <v>0</v>
      </c>
      <c r="AH1809" s="1">
        <v>0</v>
      </c>
    </row>
    <row r="1810" spans="1:34" hidden="1" x14ac:dyDescent="0.35">
      <c r="A1810" s="1">
        <v>6559</v>
      </c>
      <c r="B1810" s="1">
        <v>64</v>
      </c>
      <c r="C1810" s="1">
        <v>0</v>
      </c>
      <c r="D1810" s="1">
        <v>1</v>
      </c>
      <c r="E1810" s="1">
        <v>3</v>
      </c>
      <c r="F1810" s="1">
        <v>24.00803688853</v>
      </c>
      <c r="G1810" s="1">
        <v>0</v>
      </c>
      <c r="H1810" s="1">
        <v>4.8389420521413902</v>
      </c>
      <c r="I1810" s="1">
        <v>2.0413176749994801</v>
      </c>
      <c r="J1810" s="1">
        <v>9.2402475789872707</v>
      </c>
      <c r="K1810" s="1">
        <v>7.9642127171979498</v>
      </c>
      <c r="L1810" s="1">
        <v>0</v>
      </c>
      <c r="M1810" s="1">
        <v>0</v>
      </c>
      <c r="N1810" s="1">
        <v>0</v>
      </c>
      <c r="O1810" s="1">
        <v>1</v>
      </c>
      <c r="P1810" s="1">
        <v>0</v>
      </c>
      <c r="Q1810" s="1">
        <v>0</v>
      </c>
      <c r="R1810" s="1">
        <v>130</v>
      </c>
      <c r="S1810" s="1">
        <v>86</v>
      </c>
      <c r="T1810" s="1">
        <v>264.89569716559799</v>
      </c>
      <c r="U1810" s="1">
        <v>58.984039103476398</v>
      </c>
      <c r="V1810" s="1">
        <v>45.491930438860798</v>
      </c>
      <c r="W1810" s="1">
        <v>273.39855862975003</v>
      </c>
      <c r="X1810" s="1">
        <v>6.8159523025094098</v>
      </c>
      <c r="Y1810" s="1">
        <v>9.99646707255501</v>
      </c>
      <c r="Z1810" s="1">
        <v>0</v>
      </c>
      <c r="AA1810" s="1">
        <v>1</v>
      </c>
      <c r="AB1810" s="1">
        <v>7.81873494663283</v>
      </c>
      <c r="AC1810" s="1">
        <v>0</v>
      </c>
      <c r="AD1810" s="1">
        <v>0</v>
      </c>
      <c r="AE1810" s="1">
        <v>0</v>
      </c>
      <c r="AF1810" s="1">
        <v>0</v>
      </c>
      <c r="AG1810" s="1">
        <v>0</v>
      </c>
      <c r="AH1810" s="1">
        <v>0</v>
      </c>
    </row>
    <row r="1811" spans="1:34" x14ac:dyDescent="0.35">
      <c r="A1811" s="1">
        <v>6560</v>
      </c>
      <c r="B1811" s="1">
        <v>88</v>
      </c>
      <c r="C1811" s="1">
        <v>1</v>
      </c>
      <c r="D1811" s="1">
        <v>0</v>
      </c>
      <c r="E1811" s="1">
        <v>2</v>
      </c>
      <c r="F1811" s="1">
        <v>18.6531837259535</v>
      </c>
      <c r="G1811" s="1">
        <v>1</v>
      </c>
      <c r="H1811" s="1">
        <v>6.5661311697880196</v>
      </c>
      <c r="I1811" s="1">
        <v>5.2300379541971997</v>
      </c>
      <c r="J1811" s="1">
        <v>2.5343263190826901</v>
      </c>
      <c r="K1811" s="1">
        <v>6.6184254383993402</v>
      </c>
      <c r="L1811" s="1">
        <v>1</v>
      </c>
      <c r="M1811" s="1">
        <v>1</v>
      </c>
      <c r="N1811" s="1">
        <v>0</v>
      </c>
      <c r="O1811" s="1">
        <v>0</v>
      </c>
      <c r="P1811" s="1">
        <v>0</v>
      </c>
      <c r="Q1811" s="1">
        <v>0</v>
      </c>
      <c r="R1811" s="1">
        <v>117</v>
      </c>
      <c r="S1811" s="1">
        <v>118</v>
      </c>
      <c r="T1811" s="1">
        <v>264.39341371954998</v>
      </c>
      <c r="U1811" s="1">
        <v>152.43901899206199</v>
      </c>
      <c r="V1811" s="1">
        <v>45.040702792265897</v>
      </c>
      <c r="W1811" s="1">
        <v>135.847936134848</v>
      </c>
      <c r="X1811" s="1">
        <v>19.596154244653398</v>
      </c>
      <c r="Y1811" s="1">
        <v>4.4996534498101202</v>
      </c>
      <c r="Z1811" s="1">
        <v>0</v>
      </c>
      <c r="AA1811" s="1">
        <v>1</v>
      </c>
      <c r="AB1811" s="1">
        <v>8.3673963039620407</v>
      </c>
      <c r="AC1811" s="1">
        <v>0</v>
      </c>
      <c r="AD1811" s="1">
        <v>0</v>
      </c>
      <c r="AE1811" s="1">
        <v>0</v>
      </c>
      <c r="AF1811" s="1">
        <v>0</v>
      </c>
      <c r="AG1811" s="1">
        <v>1</v>
      </c>
      <c r="AH1811" s="1">
        <v>1</v>
      </c>
    </row>
    <row r="1812" spans="1:34" hidden="1" x14ac:dyDescent="0.35">
      <c r="A1812" s="1">
        <v>6561</v>
      </c>
      <c r="B1812" s="1">
        <v>76</v>
      </c>
      <c r="C1812" s="1">
        <v>0</v>
      </c>
      <c r="D1812" s="1">
        <v>0</v>
      </c>
      <c r="E1812" s="1">
        <v>2</v>
      </c>
      <c r="F1812" s="1">
        <v>33.465663951210502</v>
      </c>
      <c r="G1812" s="1">
        <v>0</v>
      </c>
      <c r="H1812" s="1">
        <v>1.60441096374743</v>
      </c>
      <c r="I1812" s="1">
        <v>9.2968354399893194</v>
      </c>
      <c r="J1812" s="1">
        <v>7.20101174969078</v>
      </c>
      <c r="K1812" s="1">
        <v>5.9677543081230304</v>
      </c>
      <c r="L1812" s="1">
        <v>0</v>
      </c>
      <c r="M1812" s="1">
        <v>0</v>
      </c>
      <c r="N1812" s="1">
        <v>1</v>
      </c>
      <c r="O1812" s="1">
        <v>0</v>
      </c>
      <c r="P1812" s="1">
        <v>0</v>
      </c>
      <c r="Q1812" s="1">
        <v>0</v>
      </c>
      <c r="R1812" s="1">
        <v>163</v>
      </c>
      <c r="S1812" s="1">
        <v>76</v>
      </c>
      <c r="T1812" s="1">
        <v>166.378112368595</v>
      </c>
      <c r="U1812" s="1">
        <v>190.22301656603</v>
      </c>
      <c r="V1812" s="1">
        <v>62.383420567533697</v>
      </c>
      <c r="W1812" s="1">
        <v>255.547399036759</v>
      </c>
      <c r="X1812" s="1">
        <v>17.7443801685741</v>
      </c>
      <c r="Y1812" s="1">
        <v>2.4276718026483901</v>
      </c>
      <c r="Z1812" s="1">
        <v>0</v>
      </c>
      <c r="AA1812" s="1">
        <v>0</v>
      </c>
      <c r="AB1812" s="1">
        <v>6.3137133633870199</v>
      </c>
      <c r="AC1812" s="1">
        <v>1</v>
      </c>
      <c r="AD1812" s="1">
        <v>0</v>
      </c>
      <c r="AE1812" s="1">
        <v>0</v>
      </c>
      <c r="AF1812" s="1">
        <v>0</v>
      </c>
      <c r="AG1812" s="1">
        <v>1</v>
      </c>
      <c r="AH1812" s="1">
        <v>0</v>
      </c>
    </row>
    <row r="1813" spans="1:34" x14ac:dyDescent="0.35">
      <c r="A1813" s="1">
        <v>6562</v>
      </c>
      <c r="B1813" s="1">
        <v>71</v>
      </c>
      <c r="C1813" s="1">
        <v>1</v>
      </c>
      <c r="D1813" s="1">
        <v>0</v>
      </c>
      <c r="E1813" s="1">
        <v>0</v>
      </c>
      <c r="F1813" s="1">
        <v>39.602027800520702</v>
      </c>
      <c r="G1813" s="1">
        <v>1</v>
      </c>
      <c r="H1813" s="1">
        <v>16.770451607258298</v>
      </c>
      <c r="I1813" s="1">
        <v>6.0201115207409099</v>
      </c>
      <c r="J1813" s="1">
        <v>3.0994199717696902</v>
      </c>
      <c r="K1813" s="1">
        <v>5.5788895075220202</v>
      </c>
      <c r="L1813" s="1">
        <v>1</v>
      </c>
      <c r="M1813" s="1">
        <v>1</v>
      </c>
      <c r="N1813" s="1">
        <v>0</v>
      </c>
      <c r="O1813" s="1">
        <v>0</v>
      </c>
      <c r="P1813" s="1">
        <v>0</v>
      </c>
      <c r="Q1813" s="1">
        <v>0</v>
      </c>
      <c r="R1813" s="1">
        <v>141</v>
      </c>
      <c r="S1813" s="1">
        <v>67</v>
      </c>
      <c r="T1813" s="1">
        <v>175.27781748575401</v>
      </c>
      <c r="U1813" s="1">
        <v>91.787464685037705</v>
      </c>
      <c r="V1813" s="1">
        <v>87.165571328275306</v>
      </c>
      <c r="W1813" s="1">
        <v>167.37330107074101</v>
      </c>
      <c r="X1813" s="1">
        <v>3.6289294117340498</v>
      </c>
      <c r="Y1813" s="1">
        <v>4.2274937500520702</v>
      </c>
      <c r="Z1813" s="1">
        <v>0</v>
      </c>
      <c r="AA1813" s="1">
        <v>0</v>
      </c>
      <c r="AB1813" s="1">
        <v>0.46861695689918698</v>
      </c>
      <c r="AC1813" s="1">
        <v>0</v>
      </c>
      <c r="AD1813" s="1">
        <v>0</v>
      </c>
      <c r="AE1813" s="1">
        <v>0</v>
      </c>
      <c r="AF1813" s="1">
        <v>0</v>
      </c>
      <c r="AG1813" s="1">
        <v>0</v>
      </c>
      <c r="AH1813" s="1">
        <v>1</v>
      </c>
    </row>
    <row r="1814" spans="1:34" hidden="1" x14ac:dyDescent="0.35">
      <c r="A1814" s="1">
        <v>6563</v>
      </c>
      <c r="B1814" s="1">
        <v>84</v>
      </c>
      <c r="C1814" s="1">
        <v>0</v>
      </c>
      <c r="D1814" s="1">
        <v>0</v>
      </c>
      <c r="E1814" s="1">
        <v>1</v>
      </c>
      <c r="F1814" s="1">
        <v>33.969212245696298</v>
      </c>
      <c r="G1814" s="1">
        <v>1</v>
      </c>
      <c r="H1814" s="1">
        <v>18.529357223062199</v>
      </c>
      <c r="I1814" s="1">
        <v>9.3779517884332009</v>
      </c>
      <c r="J1814" s="1">
        <v>1.8345468708912001</v>
      </c>
      <c r="K1814" s="1">
        <v>7.1824245100151796</v>
      </c>
      <c r="L1814" s="1">
        <v>0</v>
      </c>
      <c r="M1814" s="1">
        <v>0</v>
      </c>
      <c r="N1814" s="1">
        <v>0</v>
      </c>
      <c r="O1814" s="1">
        <v>1</v>
      </c>
      <c r="P1814" s="1">
        <v>0</v>
      </c>
      <c r="Q1814" s="1">
        <v>1</v>
      </c>
      <c r="R1814" s="1">
        <v>107</v>
      </c>
      <c r="S1814" s="1">
        <v>99</v>
      </c>
      <c r="T1814" s="1">
        <v>214.52006664992501</v>
      </c>
      <c r="U1814" s="1">
        <v>196.069733193308</v>
      </c>
      <c r="V1814" s="1">
        <v>76.416850432775107</v>
      </c>
      <c r="W1814" s="1">
        <v>349.12349508244</v>
      </c>
      <c r="X1814" s="1">
        <v>25.659643053244402</v>
      </c>
      <c r="Y1814" s="1">
        <v>1.2882394276112901</v>
      </c>
      <c r="Z1814" s="1">
        <v>0</v>
      </c>
      <c r="AA1814" s="1">
        <v>0</v>
      </c>
      <c r="AB1814" s="1">
        <v>1.8056293755416599</v>
      </c>
      <c r="AC1814" s="1">
        <v>0</v>
      </c>
      <c r="AD1814" s="1">
        <v>0</v>
      </c>
      <c r="AE1814" s="1">
        <v>0</v>
      </c>
      <c r="AF1814" s="1">
        <v>0</v>
      </c>
      <c r="AG1814" s="1">
        <v>0</v>
      </c>
      <c r="AH1814" s="1">
        <v>0</v>
      </c>
    </row>
    <row r="1815" spans="1:34" x14ac:dyDescent="0.35">
      <c r="A1815" s="1">
        <v>6564</v>
      </c>
      <c r="B1815" s="1">
        <v>85</v>
      </c>
      <c r="C1815" s="1">
        <v>0</v>
      </c>
      <c r="D1815" s="1">
        <v>0</v>
      </c>
      <c r="E1815" s="1">
        <v>2</v>
      </c>
      <c r="F1815" s="1">
        <v>35.089531493099898</v>
      </c>
      <c r="G1815" s="1">
        <v>0</v>
      </c>
      <c r="H1815" s="1">
        <v>15.446049185978399</v>
      </c>
      <c r="I1815" s="1">
        <v>7.1332862751294099</v>
      </c>
      <c r="J1815" s="1">
        <v>9.5866233483201597</v>
      </c>
      <c r="K1815" s="1">
        <v>5.5736779799081999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0</v>
      </c>
      <c r="R1815" s="1">
        <v>119</v>
      </c>
      <c r="S1815" s="1">
        <v>114</v>
      </c>
      <c r="T1815" s="1">
        <v>181.096133145057</v>
      </c>
      <c r="U1815" s="1">
        <v>194.35492585770001</v>
      </c>
      <c r="V1815" s="1">
        <v>66.967960886111896</v>
      </c>
      <c r="W1815" s="1">
        <v>102.779486430201</v>
      </c>
      <c r="X1815" s="1">
        <v>14.0565135038457</v>
      </c>
      <c r="Y1815" s="1">
        <v>5.6081275513234896</v>
      </c>
      <c r="Z1815" s="1">
        <v>1</v>
      </c>
      <c r="AA1815" s="1">
        <v>1</v>
      </c>
      <c r="AB1815" s="1">
        <v>7.2112567645566896</v>
      </c>
      <c r="AC1815" s="1">
        <v>0</v>
      </c>
      <c r="AD1815" s="1">
        <v>0</v>
      </c>
      <c r="AE1815" s="1">
        <v>0</v>
      </c>
      <c r="AF1815" s="1">
        <v>0</v>
      </c>
      <c r="AG1815" s="1">
        <v>0</v>
      </c>
      <c r="AH1815" s="1">
        <v>1</v>
      </c>
    </row>
    <row r="1816" spans="1:34" hidden="1" x14ac:dyDescent="0.35">
      <c r="A1816" s="1">
        <v>6565</v>
      </c>
      <c r="B1816" s="1">
        <v>65</v>
      </c>
      <c r="C1816" s="1">
        <v>0</v>
      </c>
      <c r="D1816" s="1">
        <v>1</v>
      </c>
      <c r="E1816" s="1">
        <v>3</v>
      </c>
      <c r="F1816" s="1">
        <v>23.272142080014198</v>
      </c>
      <c r="G1816" s="1">
        <v>0</v>
      </c>
      <c r="H1816" s="1">
        <v>14.2824622250281</v>
      </c>
      <c r="I1816" s="1">
        <v>6.0232960718665698</v>
      </c>
      <c r="J1816" s="1">
        <v>7.7398109500734504</v>
      </c>
      <c r="K1816" s="1">
        <v>9.4058747761531603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0</v>
      </c>
      <c r="R1816" s="1">
        <v>119</v>
      </c>
      <c r="S1816" s="1">
        <v>105</v>
      </c>
      <c r="T1816" s="1">
        <v>171.13731600225799</v>
      </c>
      <c r="U1816" s="1">
        <v>85.213598931491404</v>
      </c>
      <c r="V1816" s="1">
        <v>69.766697133370499</v>
      </c>
      <c r="W1816" s="1">
        <v>206.34471825958801</v>
      </c>
      <c r="X1816" s="1">
        <v>7.5796205683037803</v>
      </c>
      <c r="Y1816" s="1">
        <v>3.9659876048636198</v>
      </c>
      <c r="Z1816" s="1">
        <v>0</v>
      </c>
      <c r="AA1816" s="1">
        <v>0</v>
      </c>
      <c r="AB1816" s="1">
        <v>4.7046784510707402</v>
      </c>
      <c r="AC1816" s="1">
        <v>0</v>
      </c>
      <c r="AD1816" s="1">
        <v>0</v>
      </c>
      <c r="AE1816" s="1">
        <v>0</v>
      </c>
      <c r="AF1816" s="1">
        <v>1</v>
      </c>
      <c r="AG1816" s="1">
        <v>0</v>
      </c>
      <c r="AH1816" s="1">
        <v>0</v>
      </c>
    </row>
    <row r="1817" spans="1:34" x14ac:dyDescent="0.35">
      <c r="A1817" s="1">
        <v>6566</v>
      </c>
      <c r="B1817" s="1">
        <v>83</v>
      </c>
      <c r="C1817" s="1">
        <v>0</v>
      </c>
      <c r="D1817" s="1">
        <v>0</v>
      </c>
      <c r="E1817" s="1">
        <v>2</v>
      </c>
      <c r="F1817" s="1">
        <v>24.2865140931182</v>
      </c>
      <c r="G1817" s="1">
        <v>0</v>
      </c>
      <c r="H1817" s="1">
        <v>7.9619337074552199</v>
      </c>
      <c r="I1817" s="1">
        <v>1.4914707210581699</v>
      </c>
      <c r="J1817" s="1">
        <v>4.6180677856988099</v>
      </c>
      <c r="K1817" s="1">
        <v>5.3267050286472202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0</v>
      </c>
      <c r="R1817" s="1">
        <v>115</v>
      </c>
      <c r="S1817" s="1">
        <v>110</v>
      </c>
      <c r="T1817" s="1">
        <v>160.89183210849001</v>
      </c>
      <c r="U1817" s="1">
        <v>61.3243193886886</v>
      </c>
      <c r="V1817" s="1">
        <v>29.420027731934901</v>
      </c>
      <c r="W1817" s="1">
        <v>370.976093930704</v>
      </c>
      <c r="X1817" s="1">
        <v>1.04832368003914</v>
      </c>
      <c r="Y1817" s="1">
        <v>7.9954196195481</v>
      </c>
      <c r="Z1817" s="1">
        <v>1</v>
      </c>
      <c r="AA1817" s="1">
        <v>0</v>
      </c>
      <c r="AB1817" s="1">
        <v>2.76295374068417</v>
      </c>
      <c r="AC1817" s="1">
        <v>0</v>
      </c>
      <c r="AD1817" s="1">
        <v>0</v>
      </c>
      <c r="AE1817" s="1">
        <v>0</v>
      </c>
      <c r="AF1817" s="1">
        <v>0</v>
      </c>
      <c r="AG1817" s="1">
        <v>0</v>
      </c>
      <c r="AH1817" s="1">
        <v>1</v>
      </c>
    </row>
    <row r="1818" spans="1:34" hidden="1" x14ac:dyDescent="0.35">
      <c r="A1818" s="1">
        <v>6567</v>
      </c>
      <c r="B1818" s="1">
        <v>80</v>
      </c>
      <c r="C1818" s="1">
        <v>1</v>
      </c>
      <c r="D1818" s="1">
        <v>0</v>
      </c>
      <c r="E1818" s="1">
        <v>1</v>
      </c>
      <c r="F1818" s="1">
        <v>25.328964686321498</v>
      </c>
      <c r="G1818" s="1">
        <v>0</v>
      </c>
      <c r="H1818" s="1">
        <v>9.2716991328400606</v>
      </c>
      <c r="I1818" s="1">
        <v>6.3092781785713301</v>
      </c>
      <c r="J1818" s="1">
        <v>5.09625247255509</v>
      </c>
      <c r="K1818" s="1">
        <v>9.5878685185828392</v>
      </c>
      <c r="L1818" s="1">
        <v>0</v>
      </c>
      <c r="M1818" s="1">
        <v>0</v>
      </c>
      <c r="N1818" s="1">
        <v>1</v>
      </c>
      <c r="O1818" s="1">
        <v>0</v>
      </c>
      <c r="P1818" s="1">
        <v>0</v>
      </c>
      <c r="Q1818" s="1">
        <v>0</v>
      </c>
      <c r="R1818" s="1">
        <v>178</v>
      </c>
      <c r="S1818" s="1">
        <v>63</v>
      </c>
      <c r="T1818" s="1">
        <v>245.429864150593</v>
      </c>
      <c r="U1818" s="1">
        <v>59.969063077936497</v>
      </c>
      <c r="V1818" s="1">
        <v>65.034486615878606</v>
      </c>
      <c r="W1818" s="1">
        <v>282.91140109578902</v>
      </c>
      <c r="X1818" s="1">
        <v>22.220986339273999</v>
      </c>
      <c r="Y1818" s="1">
        <v>5.79010563323732</v>
      </c>
      <c r="Z1818" s="1">
        <v>1</v>
      </c>
      <c r="AA1818" s="1">
        <v>0</v>
      </c>
      <c r="AB1818" s="1">
        <v>5.5817174531845497</v>
      </c>
      <c r="AC1818" s="1">
        <v>0</v>
      </c>
      <c r="AD1818" s="1">
        <v>0</v>
      </c>
      <c r="AE1818" s="1">
        <v>1</v>
      </c>
      <c r="AF1818" s="1">
        <v>0</v>
      </c>
      <c r="AG1818" s="1">
        <v>0</v>
      </c>
      <c r="AH1818" s="1">
        <v>0</v>
      </c>
    </row>
    <row r="1819" spans="1:34" hidden="1" x14ac:dyDescent="0.35">
      <c r="A1819" s="1">
        <v>6568</v>
      </c>
      <c r="B1819" s="1">
        <v>81</v>
      </c>
      <c r="C1819" s="1">
        <v>1</v>
      </c>
      <c r="D1819" s="1">
        <v>2</v>
      </c>
      <c r="E1819" s="1">
        <v>3</v>
      </c>
      <c r="F1819" s="1">
        <v>25.042282248741401</v>
      </c>
      <c r="G1819" s="1">
        <v>0</v>
      </c>
      <c r="H1819" s="1">
        <v>7.2925990455921799</v>
      </c>
      <c r="I1819" s="1">
        <v>2.2728747511899301</v>
      </c>
      <c r="J1819" s="1">
        <v>1.7326854696901299</v>
      </c>
      <c r="K1819" s="1">
        <v>9.3289216564431197</v>
      </c>
      <c r="L1819" s="1">
        <v>1</v>
      </c>
      <c r="M1819" s="1">
        <v>0</v>
      </c>
      <c r="N1819" s="1">
        <v>0</v>
      </c>
      <c r="O1819" s="1">
        <v>1</v>
      </c>
      <c r="P1819" s="1">
        <v>0</v>
      </c>
      <c r="Q1819" s="1">
        <v>0</v>
      </c>
      <c r="R1819" s="1">
        <v>137</v>
      </c>
      <c r="S1819" s="1">
        <v>90</v>
      </c>
      <c r="T1819" s="1">
        <v>280.953960625116</v>
      </c>
      <c r="U1819" s="1">
        <v>139.75207565979699</v>
      </c>
      <c r="V1819" s="1">
        <v>31.646204758939799</v>
      </c>
      <c r="W1819" s="1">
        <v>186.18067873481601</v>
      </c>
      <c r="X1819" s="1">
        <v>1.56983778814956</v>
      </c>
      <c r="Y1819" s="1">
        <v>9.99135678599119</v>
      </c>
      <c r="Z1819" s="1">
        <v>0</v>
      </c>
      <c r="AA1819" s="1">
        <v>0</v>
      </c>
      <c r="AB1819" s="1">
        <v>8.5015931200996899</v>
      </c>
      <c r="AC1819" s="1">
        <v>0</v>
      </c>
      <c r="AD1819" s="1">
        <v>0</v>
      </c>
      <c r="AE1819" s="1">
        <v>0</v>
      </c>
      <c r="AF1819" s="1">
        <v>0</v>
      </c>
      <c r="AG1819" s="1">
        <v>0</v>
      </c>
      <c r="AH1819" s="1">
        <v>0</v>
      </c>
    </row>
    <row r="1820" spans="1:34" hidden="1" x14ac:dyDescent="0.35">
      <c r="A1820" s="1">
        <v>6569</v>
      </c>
      <c r="B1820" s="1">
        <v>85</v>
      </c>
      <c r="C1820" s="1">
        <v>0</v>
      </c>
      <c r="D1820" s="1">
        <v>0</v>
      </c>
      <c r="E1820" s="1">
        <v>1</v>
      </c>
      <c r="F1820" s="1">
        <v>31.191656469672498</v>
      </c>
      <c r="G1820" s="1">
        <v>0</v>
      </c>
      <c r="H1820" s="1">
        <v>4.3718073308427696</v>
      </c>
      <c r="I1820" s="1">
        <v>3.2416239490845098</v>
      </c>
      <c r="J1820" s="1">
        <v>2.68251384039017</v>
      </c>
      <c r="K1820" s="1">
        <v>4.8049334633130796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  <c r="Q1820" s="1">
        <v>1</v>
      </c>
      <c r="R1820" s="1">
        <v>132</v>
      </c>
      <c r="S1820" s="1">
        <v>71</v>
      </c>
      <c r="T1820" s="1">
        <v>167.149265690009</v>
      </c>
      <c r="U1820" s="1">
        <v>95.860305062537094</v>
      </c>
      <c r="V1820" s="1">
        <v>95.513628631868997</v>
      </c>
      <c r="W1820" s="1">
        <v>188.20459184513999</v>
      </c>
      <c r="X1820" s="1">
        <v>7.0110660258858903</v>
      </c>
      <c r="Y1820" s="1">
        <v>7.8114456951254203</v>
      </c>
      <c r="Z1820" s="1">
        <v>0</v>
      </c>
      <c r="AA1820" s="1">
        <v>0</v>
      </c>
      <c r="AB1820" s="1">
        <v>8.0849550160071892</v>
      </c>
      <c r="AC1820" s="1">
        <v>0</v>
      </c>
      <c r="AD1820" s="1">
        <v>0</v>
      </c>
      <c r="AE1820" s="1">
        <v>0</v>
      </c>
      <c r="AF1820" s="1">
        <v>0</v>
      </c>
      <c r="AG1820" s="1">
        <v>0</v>
      </c>
      <c r="AH1820" s="1">
        <v>0</v>
      </c>
    </row>
    <row r="1821" spans="1:34" x14ac:dyDescent="0.35">
      <c r="A1821" s="1">
        <v>6570</v>
      </c>
      <c r="B1821" s="1">
        <v>76</v>
      </c>
      <c r="C1821" s="1">
        <v>0</v>
      </c>
      <c r="D1821" s="1">
        <v>0</v>
      </c>
      <c r="E1821" s="1">
        <v>0</v>
      </c>
      <c r="F1821" s="1">
        <v>32.350446401231899</v>
      </c>
      <c r="G1821" s="1">
        <v>1</v>
      </c>
      <c r="H1821" s="1">
        <v>18.658700846592801</v>
      </c>
      <c r="I1821" s="1">
        <v>0.45217289723130699</v>
      </c>
      <c r="J1821" s="1">
        <v>4.1840092604207797</v>
      </c>
      <c r="K1821" s="1">
        <v>4.4218722056856503</v>
      </c>
      <c r="L1821" s="1">
        <v>0</v>
      </c>
      <c r="M1821" s="1">
        <v>0</v>
      </c>
      <c r="N1821" s="1">
        <v>1</v>
      </c>
      <c r="O1821" s="1">
        <v>0</v>
      </c>
      <c r="P1821" s="1">
        <v>0</v>
      </c>
      <c r="Q1821" s="1">
        <v>0</v>
      </c>
      <c r="R1821" s="1">
        <v>162</v>
      </c>
      <c r="S1821" s="1">
        <v>94</v>
      </c>
      <c r="T1821" s="1">
        <v>187.568600223326</v>
      </c>
      <c r="U1821" s="1">
        <v>146.74695863114101</v>
      </c>
      <c r="V1821" s="1">
        <v>63.610201674777699</v>
      </c>
      <c r="W1821" s="1">
        <v>114.394823688873</v>
      </c>
      <c r="X1821" s="1">
        <v>11.8675840545539</v>
      </c>
      <c r="Y1821" s="1">
        <v>1.3567465203940601</v>
      </c>
      <c r="Z1821" s="1">
        <v>1</v>
      </c>
      <c r="AA1821" s="1">
        <v>0</v>
      </c>
      <c r="AB1821" s="1">
        <v>2.5870874051491302</v>
      </c>
      <c r="AC1821" s="1">
        <v>0</v>
      </c>
      <c r="AD1821" s="1">
        <v>1</v>
      </c>
      <c r="AE1821" s="1">
        <v>0</v>
      </c>
      <c r="AF1821" s="1">
        <v>0</v>
      </c>
      <c r="AG1821" s="1">
        <v>0</v>
      </c>
      <c r="AH1821" s="1">
        <v>1</v>
      </c>
    </row>
    <row r="1822" spans="1:34" hidden="1" x14ac:dyDescent="0.35">
      <c r="A1822" s="1">
        <v>6571</v>
      </c>
      <c r="B1822" s="1">
        <v>82</v>
      </c>
      <c r="C1822" s="1">
        <v>0</v>
      </c>
      <c r="D1822" s="1">
        <v>1</v>
      </c>
      <c r="E1822" s="1">
        <v>1</v>
      </c>
      <c r="F1822" s="1">
        <v>35.440274817487101</v>
      </c>
      <c r="G1822" s="1">
        <v>1</v>
      </c>
      <c r="H1822" s="1">
        <v>17.893376619885</v>
      </c>
      <c r="I1822" s="1">
        <v>1.7115934485078701</v>
      </c>
      <c r="J1822" s="1">
        <v>8.5135040199258203</v>
      </c>
      <c r="K1822" s="1">
        <v>4.5198846027249298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1">
        <v>170</v>
      </c>
      <c r="S1822" s="1">
        <v>77</v>
      </c>
      <c r="T1822" s="1">
        <v>198.22645954717399</v>
      </c>
      <c r="U1822" s="1">
        <v>122.43789213661999</v>
      </c>
      <c r="V1822" s="1">
        <v>49.0172418770237</v>
      </c>
      <c r="W1822" s="1">
        <v>75.180792370715807</v>
      </c>
      <c r="X1822" s="1">
        <v>11.5069512632548</v>
      </c>
      <c r="Y1822" s="1">
        <v>2.59900724345448</v>
      </c>
      <c r="Z1822" s="1">
        <v>0</v>
      </c>
      <c r="AA1822" s="1">
        <v>0</v>
      </c>
      <c r="AB1822" s="1">
        <v>9.7456641972741398</v>
      </c>
      <c r="AC1822" s="1">
        <v>1</v>
      </c>
      <c r="AD1822" s="1">
        <v>0</v>
      </c>
      <c r="AE1822" s="1">
        <v>0</v>
      </c>
      <c r="AF1822" s="1">
        <v>0</v>
      </c>
      <c r="AG1822" s="1">
        <v>0</v>
      </c>
      <c r="AH1822" s="1">
        <v>0</v>
      </c>
    </row>
    <row r="1823" spans="1:34" x14ac:dyDescent="0.35">
      <c r="A1823" s="1">
        <v>6572</v>
      </c>
      <c r="B1823" s="1">
        <v>89</v>
      </c>
      <c r="C1823" s="1">
        <v>0</v>
      </c>
      <c r="D1823" s="1">
        <v>0</v>
      </c>
      <c r="E1823" s="1">
        <v>0</v>
      </c>
      <c r="F1823" s="1">
        <v>39.729736649663899</v>
      </c>
      <c r="G1823" s="1">
        <v>0</v>
      </c>
      <c r="H1823" s="1">
        <v>4.9785801147786097</v>
      </c>
      <c r="I1823" s="1">
        <v>9.9179904774342395E-2</v>
      </c>
      <c r="J1823" s="1">
        <v>9.4821633270034695</v>
      </c>
      <c r="K1823" s="1">
        <v>4.4349054467731897</v>
      </c>
      <c r="L1823" s="1">
        <v>0</v>
      </c>
      <c r="M1823" s="1">
        <v>0</v>
      </c>
      <c r="N1823" s="1">
        <v>1</v>
      </c>
      <c r="O1823" s="1">
        <v>1</v>
      </c>
      <c r="P1823" s="1">
        <v>0</v>
      </c>
      <c r="Q1823" s="1">
        <v>0</v>
      </c>
      <c r="R1823" s="1">
        <v>99</v>
      </c>
      <c r="S1823" s="1">
        <v>107</v>
      </c>
      <c r="T1823" s="1">
        <v>187.783743007954</v>
      </c>
      <c r="U1823" s="1">
        <v>108.689330529359</v>
      </c>
      <c r="V1823" s="1">
        <v>80.745711808147902</v>
      </c>
      <c r="W1823" s="1">
        <v>390.139291382637</v>
      </c>
      <c r="X1823" s="1">
        <v>8.3291732750589205</v>
      </c>
      <c r="Y1823" s="1">
        <v>9.7444640900785107</v>
      </c>
      <c r="Z1823" s="1">
        <v>1</v>
      </c>
      <c r="AA1823" s="1">
        <v>0</v>
      </c>
      <c r="AB1823" s="1">
        <v>2.42409957523761</v>
      </c>
      <c r="AC1823" s="1">
        <v>0</v>
      </c>
      <c r="AD1823" s="1">
        <v>0</v>
      </c>
      <c r="AE1823" s="1">
        <v>0</v>
      </c>
      <c r="AF1823" s="1">
        <v>1</v>
      </c>
      <c r="AG1823" s="1">
        <v>1</v>
      </c>
      <c r="AH1823" s="1">
        <v>1</v>
      </c>
    </row>
    <row r="1824" spans="1:34" hidden="1" x14ac:dyDescent="0.35">
      <c r="A1824" s="1">
        <v>6573</v>
      </c>
      <c r="B1824" s="1">
        <v>76</v>
      </c>
      <c r="C1824" s="1">
        <v>0</v>
      </c>
      <c r="D1824" s="1">
        <v>1</v>
      </c>
      <c r="E1824" s="1">
        <v>2</v>
      </c>
      <c r="F1824" s="1">
        <v>30.998033643402302</v>
      </c>
      <c r="G1824" s="1">
        <v>1</v>
      </c>
      <c r="H1824" s="1">
        <v>4.8481649355926599</v>
      </c>
      <c r="I1824" s="1">
        <v>0.37778463980721999</v>
      </c>
      <c r="J1824" s="1">
        <v>3.36739423945584</v>
      </c>
      <c r="K1824" s="1">
        <v>7.8729854066655003</v>
      </c>
      <c r="L1824" s="1">
        <v>0</v>
      </c>
      <c r="M1824" s="1">
        <v>0</v>
      </c>
      <c r="N1824" s="1">
        <v>1</v>
      </c>
      <c r="O1824" s="1">
        <v>1</v>
      </c>
      <c r="P1824" s="1">
        <v>0</v>
      </c>
      <c r="Q1824" s="1">
        <v>0</v>
      </c>
      <c r="R1824" s="1">
        <v>176</v>
      </c>
      <c r="S1824" s="1">
        <v>116</v>
      </c>
      <c r="T1824" s="1">
        <v>290.19580987422398</v>
      </c>
      <c r="U1824" s="1">
        <v>106.740681622899</v>
      </c>
      <c r="V1824" s="1">
        <v>96.230083565663605</v>
      </c>
      <c r="W1824" s="1">
        <v>361.63844320163798</v>
      </c>
      <c r="X1824" s="1">
        <v>14.2006308488212</v>
      </c>
      <c r="Y1824" s="1">
        <v>3.1709799190833801</v>
      </c>
      <c r="Z1824" s="1">
        <v>0</v>
      </c>
      <c r="AA1824" s="1">
        <v>0</v>
      </c>
      <c r="AB1824" s="1">
        <v>7.3880501346162299</v>
      </c>
      <c r="AC1824" s="1">
        <v>0</v>
      </c>
      <c r="AD1824" s="1">
        <v>0</v>
      </c>
      <c r="AE1824" s="1">
        <v>0</v>
      </c>
      <c r="AF1824" s="1">
        <v>0</v>
      </c>
      <c r="AG1824" s="1">
        <v>1</v>
      </c>
      <c r="AH1824" s="1">
        <v>0</v>
      </c>
    </row>
    <row r="1825" spans="1:34" hidden="1" x14ac:dyDescent="0.35">
      <c r="A1825" s="1">
        <v>6574</v>
      </c>
      <c r="B1825" s="1">
        <v>88</v>
      </c>
      <c r="C1825" s="1">
        <v>0</v>
      </c>
      <c r="D1825" s="1">
        <v>1</v>
      </c>
      <c r="E1825" s="1">
        <v>1</v>
      </c>
      <c r="F1825" s="1">
        <v>25.2607625519084</v>
      </c>
      <c r="G1825" s="1">
        <v>1</v>
      </c>
      <c r="H1825" s="1">
        <v>8.7576186864903196</v>
      </c>
      <c r="I1825" s="1">
        <v>1.6446936252529401</v>
      </c>
      <c r="J1825" s="1">
        <v>6.6912158627544596</v>
      </c>
      <c r="K1825" s="1">
        <v>9.9318239398684707</v>
      </c>
      <c r="L1825" s="1">
        <v>0</v>
      </c>
      <c r="M1825" s="1">
        <v>1</v>
      </c>
      <c r="N1825" s="1">
        <v>0</v>
      </c>
      <c r="O1825" s="1">
        <v>0</v>
      </c>
      <c r="P1825" s="1">
        <v>0</v>
      </c>
      <c r="Q1825" s="1">
        <v>0</v>
      </c>
      <c r="R1825" s="1">
        <v>106</v>
      </c>
      <c r="S1825" s="1">
        <v>70</v>
      </c>
      <c r="T1825" s="1">
        <v>165.61490144792</v>
      </c>
      <c r="U1825" s="1">
        <v>86.028136891069593</v>
      </c>
      <c r="V1825" s="1">
        <v>21.440995576282901</v>
      </c>
      <c r="W1825" s="1">
        <v>388.98712949246197</v>
      </c>
      <c r="X1825" s="1">
        <v>10.3510992568037</v>
      </c>
      <c r="Y1825" s="1">
        <v>1.51872684504172E-2</v>
      </c>
      <c r="Z1825" s="1">
        <v>0</v>
      </c>
      <c r="AA1825" s="1">
        <v>0</v>
      </c>
      <c r="AB1825" s="1">
        <v>6.7998328022300996</v>
      </c>
      <c r="AC1825" s="1">
        <v>0</v>
      </c>
      <c r="AD1825" s="1">
        <v>0</v>
      </c>
      <c r="AE1825" s="1">
        <v>0</v>
      </c>
      <c r="AF1825" s="1">
        <v>0</v>
      </c>
      <c r="AG1825" s="1">
        <v>0</v>
      </c>
      <c r="AH1825" s="1">
        <v>0</v>
      </c>
    </row>
    <row r="1826" spans="1:34" hidden="1" x14ac:dyDescent="0.35">
      <c r="A1826" s="1">
        <v>6575</v>
      </c>
      <c r="B1826" s="1">
        <v>61</v>
      </c>
      <c r="C1826" s="1">
        <v>1</v>
      </c>
      <c r="D1826" s="1">
        <v>0</v>
      </c>
      <c r="E1826" s="1">
        <v>1</v>
      </c>
      <c r="F1826" s="1">
        <v>19.392277164243399</v>
      </c>
      <c r="G1826" s="1">
        <v>0</v>
      </c>
      <c r="H1826" s="1">
        <v>9.7755720632538896</v>
      </c>
      <c r="I1826" s="1">
        <v>9.4275448312097705</v>
      </c>
      <c r="J1826" s="1">
        <v>2.01237247508401</v>
      </c>
      <c r="K1826" s="1">
        <v>6.6277023555949803</v>
      </c>
      <c r="L1826" s="1">
        <v>0</v>
      </c>
      <c r="M1826" s="1">
        <v>0</v>
      </c>
      <c r="N1826" s="1">
        <v>1</v>
      </c>
      <c r="O1826" s="1">
        <v>0</v>
      </c>
      <c r="P1826" s="1">
        <v>0</v>
      </c>
      <c r="Q1826" s="1">
        <v>0</v>
      </c>
      <c r="R1826" s="1">
        <v>148</v>
      </c>
      <c r="S1826" s="1">
        <v>103</v>
      </c>
      <c r="T1826" s="1">
        <v>275.14312482950999</v>
      </c>
      <c r="U1826" s="1">
        <v>169.60053614526299</v>
      </c>
      <c r="V1826" s="1">
        <v>56.438190549971601</v>
      </c>
      <c r="W1826" s="1">
        <v>91.315811476920402</v>
      </c>
      <c r="X1826" s="1">
        <v>23.873388871120699</v>
      </c>
      <c r="Y1826" s="1">
        <v>0.43461313447077798</v>
      </c>
      <c r="Z1826" s="1">
        <v>0</v>
      </c>
      <c r="AA1826" s="1">
        <v>0</v>
      </c>
      <c r="AB1826" s="1">
        <v>9.7466273316195995</v>
      </c>
      <c r="AC1826" s="1">
        <v>0</v>
      </c>
      <c r="AD1826" s="1">
        <v>0</v>
      </c>
      <c r="AE1826" s="1">
        <v>0</v>
      </c>
      <c r="AF1826" s="1">
        <v>0</v>
      </c>
      <c r="AG1826" s="1">
        <v>0</v>
      </c>
      <c r="AH1826" s="1">
        <v>0</v>
      </c>
    </row>
    <row r="1827" spans="1:34" hidden="1" x14ac:dyDescent="0.35">
      <c r="A1827" s="1">
        <v>6576</v>
      </c>
      <c r="B1827" s="1">
        <v>64</v>
      </c>
      <c r="C1827" s="1">
        <v>1</v>
      </c>
      <c r="D1827" s="1">
        <v>0</v>
      </c>
      <c r="E1827" s="1">
        <v>3</v>
      </c>
      <c r="F1827" s="1">
        <v>34.8834057218642</v>
      </c>
      <c r="G1827" s="1">
        <v>0</v>
      </c>
      <c r="H1827" s="1">
        <v>3.14248308281902</v>
      </c>
      <c r="I1827" s="1">
        <v>1.94270625210891</v>
      </c>
      <c r="J1827" s="1">
        <v>3.6159112767262398</v>
      </c>
      <c r="K1827" s="1">
        <v>7.5025593055184503</v>
      </c>
      <c r="L1827" s="1">
        <v>1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172</v>
      </c>
      <c r="S1827" s="1">
        <v>105</v>
      </c>
      <c r="T1827" s="1">
        <v>222.508696065989</v>
      </c>
      <c r="U1827" s="1">
        <v>107.657857487342</v>
      </c>
      <c r="V1827" s="1">
        <v>91.984188753964304</v>
      </c>
      <c r="W1827" s="1">
        <v>345.72670259434801</v>
      </c>
      <c r="X1827" s="1">
        <v>24.429567285036399</v>
      </c>
      <c r="Y1827" s="1">
        <v>5.6770033414963503</v>
      </c>
      <c r="Z1827" s="1">
        <v>0</v>
      </c>
      <c r="AA1827" s="1">
        <v>1</v>
      </c>
      <c r="AB1827" s="1">
        <v>7.0572580261782401</v>
      </c>
      <c r="AC1827" s="1">
        <v>0</v>
      </c>
      <c r="AD1827" s="1">
        <v>1</v>
      </c>
      <c r="AE1827" s="1">
        <v>1</v>
      </c>
      <c r="AF1827" s="1">
        <v>0</v>
      </c>
      <c r="AG1827" s="1">
        <v>0</v>
      </c>
      <c r="AH1827" s="1">
        <v>0</v>
      </c>
    </row>
    <row r="1828" spans="1:34" hidden="1" x14ac:dyDescent="0.35">
      <c r="A1828" s="1">
        <v>6577</v>
      </c>
      <c r="B1828" s="1">
        <v>88</v>
      </c>
      <c r="C1828" s="1">
        <v>0</v>
      </c>
      <c r="D1828" s="1">
        <v>3</v>
      </c>
      <c r="E1828" s="1">
        <v>0</v>
      </c>
      <c r="F1828" s="1">
        <v>32.290414488373798</v>
      </c>
      <c r="G1828" s="1">
        <v>1</v>
      </c>
      <c r="H1828" s="1">
        <v>4.8045311690728401</v>
      </c>
      <c r="I1828" s="1">
        <v>0.39216204597610299</v>
      </c>
      <c r="J1828" s="1">
        <v>5.8961394267137797</v>
      </c>
      <c r="K1828" s="1">
        <v>9.9322623093359397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  <c r="R1828" s="1">
        <v>158</v>
      </c>
      <c r="S1828" s="1">
        <v>118</v>
      </c>
      <c r="T1828" s="1">
        <v>268.04066467842802</v>
      </c>
      <c r="U1828" s="1">
        <v>174.78688430151399</v>
      </c>
      <c r="V1828" s="1">
        <v>36.734707847918202</v>
      </c>
      <c r="W1828" s="1">
        <v>225.11018878843299</v>
      </c>
      <c r="X1828" s="1">
        <v>26.604005709123001</v>
      </c>
      <c r="Y1828" s="1">
        <v>5.5299874483417097</v>
      </c>
      <c r="Z1828" s="1">
        <v>0</v>
      </c>
      <c r="AA1828" s="1">
        <v>0</v>
      </c>
      <c r="AB1828" s="1">
        <v>3.49587244935221</v>
      </c>
      <c r="AC1828" s="1">
        <v>0</v>
      </c>
      <c r="AD1828" s="1">
        <v>1</v>
      </c>
      <c r="AE1828" s="1">
        <v>0</v>
      </c>
      <c r="AF1828" s="1">
        <v>0</v>
      </c>
      <c r="AG1828" s="1">
        <v>1</v>
      </c>
      <c r="AH1828" s="1">
        <v>0</v>
      </c>
    </row>
    <row r="1829" spans="1:34" hidden="1" x14ac:dyDescent="0.35">
      <c r="A1829" s="1">
        <v>6578</v>
      </c>
      <c r="B1829" s="1">
        <v>86</v>
      </c>
      <c r="C1829" s="1">
        <v>1</v>
      </c>
      <c r="D1829" s="1">
        <v>2</v>
      </c>
      <c r="E1829" s="1">
        <v>0</v>
      </c>
      <c r="F1829" s="1">
        <v>15.4718149243119</v>
      </c>
      <c r="G1829" s="1">
        <v>1</v>
      </c>
      <c r="H1829" s="1">
        <v>9.3819149680930707</v>
      </c>
      <c r="I1829" s="1">
        <v>4.4872079432234599</v>
      </c>
      <c r="J1829" s="1">
        <v>2.4815978388596398</v>
      </c>
      <c r="K1829" s="1">
        <v>6.5862939695088798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0</v>
      </c>
      <c r="R1829" s="1">
        <v>97</v>
      </c>
      <c r="S1829" s="1">
        <v>105</v>
      </c>
      <c r="T1829" s="1">
        <v>282.12874843018602</v>
      </c>
      <c r="U1829" s="1">
        <v>81.507958962546397</v>
      </c>
      <c r="V1829" s="1">
        <v>74.971816032291798</v>
      </c>
      <c r="W1829" s="1">
        <v>104.174472242109</v>
      </c>
      <c r="X1829" s="1">
        <v>12.548914383624799</v>
      </c>
      <c r="Y1829" s="1">
        <v>6.3762208523350301</v>
      </c>
      <c r="Z1829" s="1">
        <v>1</v>
      </c>
      <c r="AA1829" s="1">
        <v>0</v>
      </c>
      <c r="AB1829" s="1">
        <v>8.7354307696175404</v>
      </c>
      <c r="AC1829" s="1">
        <v>0</v>
      </c>
      <c r="AD1829" s="1">
        <v>0</v>
      </c>
      <c r="AE1829" s="1">
        <v>1</v>
      </c>
      <c r="AF1829" s="1">
        <v>0</v>
      </c>
      <c r="AG1829" s="1">
        <v>0</v>
      </c>
      <c r="AH1829" s="1">
        <v>0</v>
      </c>
    </row>
    <row r="1830" spans="1:34" hidden="1" x14ac:dyDescent="0.35">
      <c r="A1830" s="1">
        <v>6579</v>
      </c>
      <c r="B1830" s="1">
        <v>76</v>
      </c>
      <c r="C1830" s="1">
        <v>1</v>
      </c>
      <c r="D1830" s="1">
        <v>1</v>
      </c>
      <c r="E1830" s="1">
        <v>1</v>
      </c>
      <c r="F1830" s="1">
        <v>15.2000845965926</v>
      </c>
      <c r="G1830" s="1">
        <v>0</v>
      </c>
      <c r="H1830" s="1">
        <v>6.0712324011921401</v>
      </c>
      <c r="I1830" s="1">
        <v>0.71553839034149203</v>
      </c>
      <c r="J1830" s="1">
        <v>6.4914775475694197</v>
      </c>
      <c r="K1830" s="1">
        <v>5.6853903334472102</v>
      </c>
      <c r="L1830" s="1">
        <v>1</v>
      </c>
      <c r="M1830" s="1">
        <v>1</v>
      </c>
      <c r="N1830" s="1">
        <v>0</v>
      </c>
      <c r="O1830" s="1">
        <v>0</v>
      </c>
      <c r="P1830" s="1">
        <v>0</v>
      </c>
      <c r="Q1830" s="1">
        <v>1</v>
      </c>
      <c r="R1830" s="1">
        <v>94</v>
      </c>
      <c r="S1830" s="1">
        <v>72</v>
      </c>
      <c r="T1830" s="1">
        <v>200.21009416465</v>
      </c>
      <c r="U1830" s="1">
        <v>171.95544600253399</v>
      </c>
      <c r="V1830" s="1">
        <v>58.2400580407798</v>
      </c>
      <c r="W1830" s="1">
        <v>149.46907365516901</v>
      </c>
      <c r="X1830" s="1">
        <v>26.092473381996498</v>
      </c>
      <c r="Y1830" s="1">
        <v>2.0619466097302901</v>
      </c>
      <c r="Z1830" s="1">
        <v>1</v>
      </c>
      <c r="AA1830" s="1">
        <v>0</v>
      </c>
      <c r="AB1830" s="1">
        <v>3.52805814411286</v>
      </c>
      <c r="AC1830" s="1">
        <v>0</v>
      </c>
      <c r="AD1830" s="1">
        <v>0</v>
      </c>
      <c r="AE1830" s="1">
        <v>1</v>
      </c>
      <c r="AF1830" s="1">
        <v>0</v>
      </c>
      <c r="AG1830" s="1">
        <v>0</v>
      </c>
      <c r="AH1830" s="1">
        <v>0</v>
      </c>
    </row>
    <row r="1831" spans="1:34" hidden="1" x14ac:dyDescent="0.35">
      <c r="A1831" s="1">
        <v>6580</v>
      </c>
      <c r="B1831" s="1">
        <v>80</v>
      </c>
      <c r="C1831" s="1">
        <v>1</v>
      </c>
      <c r="D1831" s="1">
        <v>2</v>
      </c>
      <c r="E1831" s="1">
        <v>2</v>
      </c>
      <c r="F1831" s="1">
        <v>35.557486336915197</v>
      </c>
      <c r="G1831" s="1">
        <v>0</v>
      </c>
      <c r="H1831" s="1">
        <v>7.1177857198270802</v>
      </c>
      <c r="I1831" s="1">
        <v>7.7877405974931602</v>
      </c>
      <c r="J1831" s="1">
        <v>0.68069153912942404</v>
      </c>
      <c r="K1831" s="1">
        <v>8.7629028054816196</v>
      </c>
      <c r="L1831" s="1">
        <v>0</v>
      </c>
      <c r="M1831" s="1">
        <v>0</v>
      </c>
      <c r="N1831" s="1">
        <v>1</v>
      </c>
      <c r="O1831" s="1">
        <v>1</v>
      </c>
      <c r="P1831" s="1">
        <v>0</v>
      </c>
      <c r="Q1831" s="1">
        <v>0</v>
      </c>
      <c r="R1831" s="1">
        <v>142</v>
      </c>
      <c r="S1831" s="1">
        <v>76</v>
      </c>
      <c r="T1831" s="1">
        <v>246.974352008567</v>
      </c>
      <c r="U1831" s="1">
        <v>85.3420189558461</v>
      </c>
      <c r="V1831" s="1">
        <v>41.354152068805703</v>
      </c>
      <c r="W1831" s="1">
        <v>70.398209126612599</v>
      </c>
      <c r="X1831" s="1">
        <v>4.6954066991903201</v>
      </c>
      <c r="Y1831" s="1">
        <v>6.0237622637530404</v>
      </c>
      <c r="Z1831" s="1">
        <v>0</v>
      </c>
      <c r="AA1831" s="1">
        <v>0</v>
      </c>
      <c r="AB1831" s="1">
        <v>8.8876537687132302</v>
      </c>
      <c r="AC1831" s="1">
        <v>0</v>
      </c>
      <c r="AD1831" s="1">
        <v>1</v>
      </c>
      <c r="AE1831" s="1">
        <v>0</v>
      </c>
      <c r="AF1831" s="1">
        <v>1</v>
      </c>
      <c r="AG1831" s="1">
        <v>1</v>
      </c>
      <c r="AH1831" s="1">
        <v>0</v>
      </c>
    </row>
    <row r="1832" spans="1:34" hidden="1" x14ac:dyDescent="0.35">
      <c r="A1832" s="1">
        <v>6581</v>
      </c>
      <c r="B1832" s="1">
        <v>64</v>
      </c>
      <c r="C1832" s="1">
        <v>0</v>
      </c>
      <c r="D1832" s="1">
        <v>1</v>
      </c>
      <c r="E1832" s="1">
        <v>0</v>
      </c>
      <c r="F1832" s="1">
        <v>21.829532682955399</v>
      </c>
      <c r="G1832" s="1">
        <v>1</v>
      </c>
      <c r="H1832" s="1">
        <v>17.1168142684418</v>
      </c>
      <c r="I1832" s="1">
        <v>6.6574845164794798</v>
      </c>
      <c r="J1832" s="1">
        <v>8.8042674563555892</v>
      </c>
      <c r="K1832" s="1">
        <v>4.1244992721943801</v>
      </c>
      <c r="L1832" s="1">
        <v>0</v>
      </c>
      <c r="M1832" s="1">
        <v>1</v>
      </c>
      <c r="N1832" s="1">
        <v>0</v>
      </c>
      <c r="O1832" s="1">
        <v>0</v>
      </c>
      <c r="P1832" s="1">
        <v>0</v>
      </c>
      <c r="Q1832" s="1">
        <v>0</v>
      </c>
      <c r="R1832" s="1">
        <v>102</v>
      </c>
      <c r="S1832" s="1">
        <v>82</v>
      </c>
      <c r="T1832" s="1">
        <v>159.70467146378701</v>
      </c>
      <c r="U1832" s="1">
        <v>195.88327830259999</v>
      </c>
      <c r="V1832" s="1">
        <v>35.671047659877203</v>
      </c>
      <c r="W1832" s="1">
        <v>150.829704179429</v>
      </c>
      <c r="X1832" s="1">
        <v>26.432245082749901</v>
      </c>
      <c r="Y1832" s="1">
        <v>7.43548567887765</v>
      </c>
      <c r="Z1832" s="1">
        <v>0</v>
      </c>
      <c r="AA1832" s="1">
        <v>0</v>
      </c>
      <c r="AB1832" s="1">
        <v>6.4991375587317401</v>
      </c>
      <c r="AC1832" s="1">
        <v>1</v>
      </c>
      <c r="AD1832" s="1">
        <v>0</v>
      </c>
      <c r="AE1832" s="1">
        <v>0</v>
      </c>
      <c r="AF1832" s="1">
        <v>0</v>
      </c>
      <c r="AG1832" s="1">
        <v>0</v>
      </c>
      <c r="AH1832" s="1">
        <v>0</v>
      </c>
    </row>
    <row r="1833" spans="1:34" x14ac:dyDescent="0.35">
      <c r="A1833" s="1">
        <v>6582</v>
      </c>
      <c r="B1833" s="1">
        <v>74</v>
      </c>
      <c r="C1833" s="1">
        <v>1</v>
      </c>
      <c r="D1833" s="1">
        <v>1</v>
      </c>
      <c r="E1833" s="1">
        <v>2</v>
      </c>
      <c r="F1833" s="1">
        <v>16.675238766604402</v>
      </c>
      <c r="G1833" s="1">
        <v>0</v>
      </c>
      <c r="H1833" s="1">
        <v>1.9296951127728601</v>
      </c>
      <c r="I1833" s="1">
        <v>0.62910352083242205</v>
      </c>
      <c r="J1833" s="1">
        <v>2.7045898898809502</v>
      </c>
      <c r="K1833" s="1">
        <v>7.8325141081008498</v>
      </c>
      <c r="L1833" s="1">
        <v>0</v>
      </c>
      <c r="M1833" s="1">
        <v>1</v>
      </c>
      <c r="N1833" s="1">
        <v>0</v>
      </c>
      <c r="O1833" s="1">
        <v>0</v>
      </c>
      <c r="P1833" s="1">
        <v>0</v>
      </c>
      <c r="Q1833" s="1">
        <v>0</v>
      </c>
      <c r="R1833" s="1">
        <v>171</v>
      </c>
      <c r="S1833" s="1">
        <v>75</v>
      </c>
      <c r="T1833" s="1">
        <v>155.34790359784299</v>
      </c>
      <c r="U1833" s="1">
        <v>159.904121518355</v>
      </c>
      <c r="V1833" s="1">
        <v>39.027438895635498</v>
      </c>
      <c r="W1833" s="1">
        <v>269.11544684733298</v>
      </c>
      <c r="X1833" s="1">
        <v>21.2872183587229</v>
      </c>
      <c r="Y1833" s="1">
        <v>5.7823373885007996</v>
      </c>
      <c r="Z1833" s="1">
        <v>0</v>
      </c>
      <c r="AA1833" s="1">
        <v>1</v>
      </c>
      <c r="AB1833" s="1">
        <v>0.24259673767842599</v>
      </c>
      <c r="AC1833" s="1">
        <v>0</v>
      </c>
      <c r="AD1833" s="1">
        <v>1</v>
      </c>
      <c r="AE1833" s="1">
        <v>0</v>
      </c>
      <c r="AF1833" s="1">
        <v>1</v>
      </c>
      <c r="AG1833" s="1">
        <v>0</v>
      </c>
      <c r="AH1833" s="1">
        <v>1</v>
      </c>
    </row>
    <row r="1834" spans="1:34" x14ac:dyDescent="0.35">
      <c r="A1834" s="1">
        <v>6583</v>
      </c>
      <c r="B1834" s="1">
        <v>71</v>
      </c>
      <c r="C1834" s="1">
        <v>0</v>
      </c>
      <c r="D1834" s="1">
        <v>0</v>
      </c>
      <c r="E1834" s="1">
        <v>3</v>
      </c>
      <c r="F1834" s="1">
        <v>22.789177739141699</v>
      </c>
      <c r="G1834" s="1">
        <v>0</v>
      </c>
      <c r="H1834" s="1">
        <v>15.2524079127273</v>
      </c>
      <c r="I1834" s="1">
        <v>0.26377692732909003</v>
      </c>
      <c r="J1834" s="1">
        <v>9.9446735989465704</v>
      </c>
      <c r="K1834" s="1">
        <v>6.4199507679390004</v>
      </c>
      <c r="L1834" s="1">
        <v>1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1">
        <v>113</v>
      </c>
      <c r="S1834" s="1">
        <v>109</v>
      </c>
      <c r="T1834" s="1">
        <v>157.53644978707601</v>
      </c>
      <c r="U1834" s="1">
        <v>70.118083713655906</v>
      </c>
      <c r="V1834" s="1">
        <v>69.387653516818204</v>
      </c>
      <c r="W1834" s="1">
        <v>387.28823569239103</v>
      </c>
      <c r="X1834" s="1">
        <v>8.7017293406758096</v>
      </c>
      <c r="Y1834" s="1">
        <v>2.967327419688</v>
      </c>
      <c r="Z1834" s="1">
        <v>0</v>
      </c>
      <c r="AA1834" s="1">
        <v>0</v>
      </c>
      <c r="AB1834" s="1">
        <v>1.3860535198894699</v>
      </c>
      <c r="AC1834" s="1">
        <v>0</v>
      </c>
      <c r="AD1834" s="1">
        <v>0</v>
      </c>
      <c r="AE1834" s="1">
        <v>1</v>
      </c>
      <c r="AF1834" s="1">
        <v>1</v>
      </c>
      <c r="AG1834" s="1">
        <v>1</v>
      </c>
      <c r="AH1834" s="1">
        <v>1</v>
      </c>
    </row>
    <row r="1835" spans="1:34" hidden="1" x14ac:dyDescent="0.35">
      <c r="A1835" s="1">
        <v>6584</v>
      </c>
      <c r="B1835" s="1">
        <v>82</v>
      </c>
      <c r="C1835" s="1">
        <v>1</v>
      </c>
      <c r="D1835" s="1">
        <v>1</v>
      </c>
      <c r="E1835" s="1">
        <v>0</v>
      </c>
      <c r="F1835" s="1">
        <v>37.362130790214103</v>
      </c>
      <c r="G1835" s="1">
        <v>1</v>
      </c>
      <c r="H1835" s="1">
        <v>1.1513742912279501</v>
      </c>
      <c r="I1835" s="1">
        <v>1.6655553348462899</v>
      </c>
      <c r="J1835" s="1">
        <v>3.46173234542024</v>
      </c>
      <c r="K1835" s="1">
        <v>9.0682900537383304</v>
      </c>
      <c r="L1835" s="1">
        <v>0</v>
      </c>
      <c r="M1835" s="1">
        <v>0</v>
      </c>
      <c r="N1835" s="1">
        <v>0</v>
      </c>
      <c r="O1835" s="1">
        <v>0</v>
      </c>
      <c r="P1835" s="1">
        <v>1</v>
      </c>
      <c r="Q1835" s="1">
        <v>0</v>
      </c>
      <c r="R1835" s="1">
        <v>159</v>
      </c>
      <c r="S1835" s="1">
        <v>60</v>
      </c>
      <c r="T1835" s="1">
        <v>204.401715677656</v>
      </c>
      <c r="U1835" s="1">
        <v>181.88388578720799</v>
      </c>
      <c r="V1835" s="1">
        <v>26.737899538593499</v>
      </c>
      <c r="W1835" s="1">
        <v>120.428173453093</v>
      </c>
      <c r="X1835" s="1">
        <v>20.469322741234301</v>
      </c>
      <c r="Y1835" s="1">
        <v>3.9375556323500001</v>
      </c>
      <c r="Z1835" s="1">
        <v>0</v>
      </c>
      <c r="AA1835" s="1">
        <v>0</v>
      </c>
      <c r="AB1835" s="1">
        <v>7.4396805613622403</v>
      </c>
      <c r="AC1835" s="1">
        <v>1</v>
      </c>
      <c r="AD1835" s="1">
        <v>0</v>
      </c>
      <c r="AE1835" s="1">
        <v>0</v>
      </c>
      <c r="AF1835" s="1">
        <v>1</v>
      </c>
      <c r="AG1835" s="1">
        <v>0</v>
      </c>
      <c r="AH1835" s="1">
        <v>0</v>
      </c>
    </row>
    <row r="1836" spans="1:34" x14ac:dyDescent="0.35">
      <c r="A1836" s="1">
        <v>6585</v>
      </c>
      <c r="B1836" s="1">
        <v>63</v>
      </c>
      <c r="C1836" s="1">
        <v>1</v>
      </c>
      <c r="D1836" s="1">
        <v>0</v>
      </c>
      <c r="E1836" s="1">
        <v>1</v>
      </c>
      <c r="F1836" s="1">
        <v>15.957784413887101</v>
      </c>
      <c r="G1836" s="1">
        <v>0</v>
      </c>
      <c r="H1836" s="1">
        <v>13.6880914431379</v>
      </c>
      <c r="I1836" s="1">
        <v>0.47685306848116299</v>
      </c>
      <c r="J1836" s="1">
        <v>8.9674597060022894</v>
      </c>
      <c r="K1836" s="1">
        <v>6.5379341341201398</v>
      </c>
      <c r="L1836" s="1">
        <v>0</v>
      </c>
      <c r="M1836" s="1">
        <v>0</v>
      </c>
      <c r="N1836" s="1">
        <v>0</v>
      </c>
      <c r="O1836" s="1">
        <v>1</v>
      </c>
      <c r="P1836" s="1">
        <v>0</v>
      </c>
      <c r="Q1836" s="1">
        <v>0</v>
      </c>
      <c r="R1836" s="1">
        <v>111</v>
      </c>
      <c r="S1836" s="1">
        <v>102</v>
      </c>
      <c r="T1836" s="1">
        <v>152.55503148111799</v>
      </c>
      <c r="U1836" s="1">
        <v>141.157113639095</v>
      </c>
      <c r="V1836" s="1">
        <v>74.329881930234095</v>
      </c>
      <c r="W1836" s="1">
        <v>297.23922309152198</v>
      </c>
      <c r="X1836" s="1">
        <v>13.109461706852001</v>
      </c>
      <c r="Y1836" s="1">
        <v>2.1779555174250702</v>
      </c>
      <c r="Z1836" s="1">
        <v>1</v>
      </c>
      <c r="AA1836" s="1">
        <v>0</v>
      </c>
      <c r="AB1836" s="1">
        <v>3.0574474043195599</v>
      </c>
      <c r="AC1836" s="1">
        <v>0</v>
      </c>
      <c r="AD1836" s="1">
        <v>0</v>
      </c>
      <c r="AE1836" s="1">
        <v>0</v>
      </c>
      <c r="AF1836" s="1">
        <v>0</v>
      </c>
      <c r="AG1836" s="1">
        <v>0</v>
      </c>
      <c r="AH1836" s="1">
        <v>1</v>
      </c>
    </row>
    <row r="1837" spans="1:34" x14ac:dyDescent="0.35">
      <c r="A1837" s="1">
        <v>6586</v>
      </c>
      <c r="B1837" s="1">
        <v>88</v>
      </c>
      <c r="C1837" s="1">
        <v>0</v>
      </c>
      <c r="D1837" s="1">
        <v>3</v>
      </c>
      <c r="E1837" s="1">
        <v>2</v>
      </c>
      <c r="F1837" s="1">
        <v>37.592254895208399</v>
      </c>
      <c r="G1837" s="1">
        <v>1</v>
      </c>
      <c r="H1837" s="1">
        <v>15.228197663149601</v>
      </c>
      <c r="I1837" s="1">
        <v>3.4920067134649799</v>
      </c>
      <c r="J1837" s="1">
        <v>4.2540886356788503</v>
      </c>
      <c r="K1837" s="1">
        <v>7.5516956712852199</v>
      </c>
      <c r="L1837" s="1">
        <v>0</v>
      </c>
      <c r="M1837" s="1">
        <v>0</v>
      </c>
      <c r="N1837" s="1">
        <v>1</v>
      </c>
      <c r="O1837" s="1">
        <v>0</v>
      </c>
      <c r="P1837" s="1">
        <v>0</v>
      </c>
      <c r="Q1837" s="1">
        <v>0</v>
      </c>
      <c r="R1837" s="1">
        <v>90</v>
      </c>
      <c r="S1837" s="1">
        <v>80</v>
      </c>
      <c r="T1837" s="1">
        <v>262.96153848843602</v>
      </c>
      <c r="U1837" s="1">
        <v>170.68307047119299</v>
      </c>
      <c r="V1837" s="1">
        <v>25.679831797880301</v>
      </c>
      <c r="W1837" s="1">
        <v>164.15691853785799</v>
      </c>
      <c r="X1837" s="1">
        <v>2.1554679844306999</v>
      </c>
      <c r="Y1837" s="1">
        <v>1.03260871429718</v>
      </c>
      <c r="Z1837" s="1">
        <v>1</v>
      </c>
      <c r="AA1837" s="1">
        <v>0</v>
      </c>
      <c r="AB1837" s="1">
        <v>1.62841161109493</v>
      </c>
      <c r="AC1837" s="1">
        <v>0</v>
      </c>
      <c r="AD1837" s="1">
        <v>0</v>
      </c>
      <c r="AE1837" s="1">
        <v>0</v>
      </c>
      <c r="AF1837" s="1">
        <v>1</v>
      </c>
      <c r="AG1837" s="1">
        <v>0</v>
      </c>
      <c r="AH1837" s="1">
        <v>1</v>
      </c>
    </row>
    <row r="1838" spans="1:34" hidden="1" x14ac:dyDescent="0.35">
      <c r="A1838" s="1">
        <v>6587</v>
      </c>
      <c r="B1838" s="1">
        <v>74</v>
      </c>
      <c r="C1838" s="1">
        <v>1</v>
      </c>
      <c r="D1838" s="1">
        <v>0</v>
      </c>
      <c r="E1838" s="1">
        <v>3</v>
      </c>
      <c r="F1838" s="1">
        <v>17.6580614939379</v>
      </c>
      <c r="G1838" s="1">
        <v>1</v>
      </c>
      <c r="H1838" s="1">
        <v>9.6063485140862994</v>
      </c>
      <c r="I1838" s="1">
        <v>8.6255438808996399</v>
      </c>
      <c r="J1838" s="1">
        <v>2.61747778082362</v>
      </c>
      <c r="K1838" s="1">
        <v>4.1373554095274097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130</v>
      </c>
      <c r="S1838" s="1">
        <v>69</v>
      </c>
      <c r="T1838" s="1">
        <v>249.159399999248</v>
      </c>
      <c r="U1838" s="1">
        <v>182.91664173974601</v>
      </c>
      <c r="V1838" s="1">
        <v>59.343038616786401</v>
      </c>
      <c r="W1838" s="1">
        <v>268.11757309926901</v>
      </c>
      <c r="X1838" s="1">
        <v>28.527012545988601</v>
      </c>
      <c r="Y1838" s="1">
        <v>5.0366105320819603</v>
      </c>
      <c r="Z1838" s="1">
        <v>0</v>
      </c>
      <c r="AA1838" s="1">
        <v>0</v>
      </c>
      <c r="AB1838" s="1">
        <v>7.1010349184671897</v>
      </c>
      <c r="AC1838" s="1">
        <v>1</v>
      </c>
      <c r="AD1838" s="1">
        <v>0</v>
      </c>
      <c r="AE1838" s="1">
        <v>0</v>
      </c>
      <c r="AF1838" s="1">
        <v>0</v>
      </c>
      <c r="AG1838" s="1">
        <v>0</v>
      </c>
      <c r="AH1838" s="1">
        <v>0</v>
      </c>
    </row>
    <row r="1839" spans="1:34" hidden="1" x14ac:dyDescent="0.35">
      <c r="A1839" s="1">
        <v>6588</v>
      </c>
      <c r="B1839" s="1">
        <v>87</v>
      </c>
      <c r="C1839" s="1">
        <v>1</v>
      </c>
      <c r="D1839" s="1">
        <v>0</v>
      </c>
      <c r="E1839" s="1">
        <v>2</v>
      </c>
      <c r="F1839" s="1">
        <v>32.956895050624901</v>
      </c>
      <c r="G1839" s="1">
        <v>0</v>
      </c>
      <c r="H1839" s="1">
        <v>0.26537538650741299</v>
      </c>
      <c r="I1839" s="1">
        <v>9.6355075466952105</v>
      </c>
      <c r="J1839" s="1">
        <v>8.2302972639215692</v>
      </c>
      <c r="K1839" s="1">
        <v>9.6773009641429297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120</v>
      </c>
      <c r="S1839" s="1">
        <v>61</v>
      </c>
      <c r="T1839" s="1">
        <v>206.07227647846901</v>
      </c>
      <c r="U1839" s="1">
        <v>75.719901342790394</v>
      </c>
      <c r="V1839" s="1">
        <v>35.561077653330301</v>
      </c>
      <c r="W1839" s="1">
        <v>74.7067071876006</v>
      </c>
      <c r="X1839" s="1">
        <v>16.650855633873899</v>
      </c>
      <c r="Y1839" s="1">
        <v>1.90858276411911</v>
      </c>
      <c r="Z1839" s="1">
        <v>0</v>
      </c>
      <c r="AA1839" s="1">
        <v>0</v>
      </c>
      <c r="AB1839" s="1">
        <v>8.76224440653756</v>
      </c>
      <c r="AC1839" s="1">
        <v>0</v>
      </c>
      <c r="AD1839" s="1">
        <v>0</v>
      </c>
      <c r="AE1839" s="1">
        <v>0</v>
      </c>
      <c r="AF1839" s="1">
        <v>0</v>
      </c>
      <c r="AG1839" s="1">
        <v>0</v>
      </c>
      <c r="AH1839" s="1">
        <v>0</v>
      </c>
    </row>
    <row r="1840" spans="1:34" hidden="1" x14ac:dyDescent="0.35">
      <c r="A1840" s="1">
        <v>6589</v>
      </c>
      <c r="B1840" s="1">
        <v>76</v>
      </c>
      <c r="C1840" s="1">
        <v>0</v>
      </c>
      <c r="D1840" s="1">
        <v>0</v>
      </c>
      <c r="E1840" s="1">
        <v>2</v>
      </c>
      <c r="F1840" s="1">
        <v>29.3712490824079</v>
      </c>
      <c r="G1840" s="1">
        <v>0</v>
      </c>
      <c r="H1840" s="1">
        <v>5.7255017831126498</v>
      </c>
      <c r="I1840" s="1">
        <v>7.4968657471284299</v>
      </c>
      <c r="J1840" s="1">
        <v>7.5221603919902096</v>
      </c>
      <c r="K1840" s="1">
        <v>8.7421946736281999</v>
      </c>
      <c r="L1840" s="1">
        <v>0</v>
      </c>
      <c r="M1840" s="1">
        <v>0</v>
      </c>
      <c r="N1840" s="1">
        <v>0</v>
      </c>
      <c r="O1840" s="1">
        <v>1</v>
      </c>
      <c r="P1840" s="1">
        <v>0</v>
      </c>
      <c r="Q1840" s="1">
        <v>0</v>
      </c>
      <c r="R1840" s="1">
        <v>157</v>
      </c>
      <c r="S1840" s="1">
        <v>94</v>
      </c>
      <c r="T1840" s="1">
        <v>231.295417276373</v>
      </c>
      <c r="U1840" s="1">
        <v>128.22180442973399</v>
      </c>
      <c r="V1840" s="1">
        <v>55.476132594977202</v>
      </c>
      <c r="W1840" s="1">
        <v>137.33114230086599</v>
      </c>
      <c r="X1840" s="1">
        <v>23.8296959461562</v>
      </c>
      <c r="Y1840" s="1">
        <v>9.37506017277952</v>
      </c>
      <c r="Z1840" s="1">
        <v>1</v>
      </c>
      <c r="AA1840" s="1">
        <v>0</v>
      </c>
      <c r="AB1840" s="1">
        <v>9.5268713140667103</v>
      </c>
      <c r="AC1840" s="1">
        <v>0</v>
      </c>
      <c r="AD1840" s="1">
        <v>0</v>
      </c>
      <c r="AE1840" s="1">
        <v>0</v>
      </c>
      <c r="AF1840" s="1">
        <v>1</v>
      </c>
      <c r="AG1840" s="1">
        <v>0</v>
      </c>
      <c r="AH1840" s="1">
        <v>0</v>
      </c>
    </row>
    <row r="1841" spans="1:34" hidden="1" x14ac:dyDescent="0.35">
      <c r="A1841" s="1">
        <v>6590</v>
      </c>
      <c r="B1841" s="1">
        <v>85</v>
      </c>
      <c r="C1841" s="1">
        <v>1</v>
      </c>
      <c r="D1841" s="1">
        <v>0</v>
      </c>
      <c r="E1841" s="1">
        <v>0</v>
      </c>
      <c r="F1841" s="1">
        <v>16.728190496756199</v>
      </c>
      <c r="G1841" s="1">
        <v>0</v>
      </c>
      <c r="H1841" s="1">
        <v>4.0670875396816601</v>
      </c>
      <c r="I1841" s="1">
        <v>9.0601575030932295</v>
      </c>
      <c r="J1841" s="1">
        <v>8.4648676587184006</v>
      </c>
      <c r="K1841" s="1">
        <v>5.6916270394651596</v>
      </c>
      <c r="L1841" s="1">
        <v>1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1">
        <v>100</v>
      </c>
      <c r="S1841" s="1">
        <v>92</v>
      </c>
      <c r="T1841" s="1">
        <v>252.03064732575999</v>
      </c>
      <c r="U1841" s="1">
        <v>119.445168635911</v>
      </c>
      <c r="V1841" s="1">
        <v>48.254684307511901</v>
      </c>
      <c r="W1841" s="1">
        <v>302.463214357011</v>
      </c>
      <c r="X1841" s="1">
        <v>19.5601068408745</v>
      </c>
      <c r="Y1841" s="1">
        <v>9.9396920446512702</v>
      </c>
      <c r="Z1841" s="1">
        <v>0</v>
      </c>
      <c r="AA1841" s="1">
        <v>0</v>
      </c>
      <c r="AB1841" s="1">
        <v>7.6951378612567201</v>
      </c>
      <c r="AC1841" s="1">
        <v>0</v>
      </c>
      <c r="AD1841" s="1">
        <v>1</v>
      </c>
      <c r="AE1841" s="1">
        <v>0</v>
      </c>
      <c r="AF1841" s="1">
        <v>1</v>
      </c>
      <c r="AG1841" s="1">
        <v>1</v>
      </c>
      <c r="AH1841" s="1">
        <v>0</v>
      </c>
    </row>
    <row r="1842" spans="1:34" hidden="1" x14ac:dyDescent="0.35">
      <c r="A1842" s="1">
        <v>6591</v>
      </c>
      <c r="B1842" s="1">
        <v>68</v>
      </c>
      <c r="C1842" s="1">
        <v>1</v>
      </c>
      <c r="D1842" s="1">
        <v>3</v>
      </c>
      <c r="E1842" s="1">
        <v>1</v>
      </c>
      <c r="F1842" s="1">
        <v>34.368108756826203</v>
      </c>
      <c r="G1842" s="1">
        <v>1</v>
      </c>
      <c r="H1842" s="1">
        <v>7.3633241580570097</v>
      </c>
      <c r="I1842" s="1">
        <v>8.7758245304988201</v>
      </c>
      <c r="J1842" s="1">
        <v>2.7452300940212599</v>
      </c>
      <c r="K1842" s="1">
        <v>4.2141551226114196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  <c r="R1842" s="1">
        <v>114</v>
      </c>
      <c r="S1842" s="1">
        <v>63</v>
      </c>
      <c r="T1842" s="1">
        <v>159.84328371270399</v>
      </c>
      <c r="U1842" s="1">
        <v>139.084119592691</v>
      </c>
      <c r="V1842" s="1">
        <v>67.260417183694898</v>
      </c>
      <c r="W1842" s="1">
        <v>59.6888262188574</v>
      </c>
      <c r="X1842" s="1">
        <v>29.471296336844699</v>
      </c>
      <c r="Y1842" s="1">
        <v>0.13892426982251699</v>
      </c>
      <c r="Z1842" s="1">
        <v>0</v>
      </c>
      <c r="AA1842" s="1">
        <v>0</v>
      </c>
      <c r="AB1842" s="1">
        <v>2.5065949630015898</v>
      </c>
      <c r="AC1842" s="1">
        <v>0</v>
      </c>
      <c r="AD1842" s="1">
        <v>0</v>
      </c>
      <c r="AE1842" s="1">
        <v>0</v>
      </c>
      <c r="AF1842" s="1">
        <v>0</v>
      </c>
      <c r="AG1842" s="1">
        <v>0</v>
      </c>
      <c r="AH1842" s="1">
        <v>0</v>
      </c>
    </row>
    <row r="1843" spans="1:34" hidden="1" x14ac:dyDescent="0.35">
      <c r="A1843" s="1">
        <v>6592</v>
      </c>
      <c r="B1843" s="1">
        <v>80</v>
      </c>
      <c r="C1843" s="1">
        <v>0</v>
      </c>
      <c r="D1843" s="1">
        <v>0</v>
      </c>
      <c r="E1843" s="1">
        <v>0</v>
      </c>
      <c r="F1843" s="1">
        <v>28.1619843071466</v>
      </c>
      <c r="G1843" s="1">
        <v>0</v>
      </c>
      <c r="H1843" s="1">
        <v>13.8247286793481</v>
      </c>
      <c r="I1843" s="1">
        <v>3.5205816622144499</v>
      </c>
      <c r="J1843" s="1">
        <v>7.1557489442706901</v>
      </c>
      <c r="K1843" s="1">
        <v>7.3175175808210398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172</v>
      </c>
      <c r="S1843" s="1">
        <v>74</v>
      </c>
      <c r="T1843" s="1">
        <v>238.097508840545</v>
      </c>
      <c r="U1843" s="1">
        <v>63.860022767462098</v>
      </c>
      <c r="V1843" s="1">
        <v>78.940695799034003</v>
      </c>
      <c r="W1843" s="1">
        <v>316.35358024847699</v>
      </c>
      <c r="X1843" s="1">
        <v>29.473699616370801</v>
      </c>
      <c r="Y1843" s="1">
        <v>1.39556758062009</v>
      </c>
      <c r="Z1843" s="1">
        <v>0</v>
      </c>
      <c r="AA1843" s="1">
        <v>0</v>
      </c>
      <c r="AB1843" s="1">
        <v>1.78718120437188</v>
      </c>
      <c r="AC1843" s="1">
        <v>0</v>
      </c>
      <c r="AD1843" s="1">
        <v>0</v>
      </c>
      <c r="AE1843" s="1">
        <v>0</v>
      </c>
      <c r="AF1843" s="1">
        <v>0</v>
      </c>
      <c r="AG1843" s="1">
        <v>0</v>
      </c>
      <c r="AH1843" s="1">
        <v>0</v>
      </c>
    </row>
    <row r="1844" spans="1:34" hidden="1" x14ac:dyDescent="0.35">
      <c r="A1844" s="1">
        <v>6593</v>
      </c>
      <c r="B1844" s="1">
        <v>74</v>
      </c>
      <c r="C1844" s="1">
        <v>1</v>
      </c>
      <c r="D1844" s="1">
        <v>0</v>
      </c>
      <c r="E1844" s="1">
        <v>2</v>
      </c>
      <c r="F1844" s="1">
        <v>30.8113837373166</v>
      </c>
      <c r="G1844" s="1">
        <v>1</v>
      </c>
      <c r="H1844" s="1">
        <v>4.0938697691624899</v>
      </c>
      <c r="I1844" s="1">
        <v>2.7249355367498498</v>
      </c>
      <c r="J1844" s="1">
        <v>8.2829463794458498</v>
      </c>
      <c r="K1844" s="1">
        <v>6.8052646101879697</v>
      </c>
      <c r="L1844" s="1">
        <v>1</v>
      </c>
      <c r="M1844" s="1">
        <v>0</v>
      </c>
      <c r="N1844" s="1">
        <v>1</v>
      </c>
      <c r="O1844" s="1">
        <v>0</v>
      </c>
      <c r="P1844" s="1">
        <v>0</v>
      </c>
      <c r="Q1844" s="1">
        <v>0</v>
      </c>
      <c r="R1844" s="1">
        <v>141</v>
      </c>
      <c r="S1844" s="1">
        <v>91</v>
      </c>
      <c r="T1844" s="1">
        <v>271.37435555231002</v>
      </c>
      <c r="U1844" s="1">
        <v>192.335532144399</v>
      </c>
      <c r="V1844" s="1">
        <v>36.230653323743503</v>
      </c>
      <c r="W1844" s="1">
        <v>83.889325838874299</v>
      </c>
      <c r="X1844" s="1">
        <v>27.066705411992402</v>
      </c>
      <c r="Y1844" s="1">
        <v>6.1089610305340702</v>
      </c>
      <c r="Z1844" s="1">
        <v>0</v>
      </c>
      <c r="AA1844" s="1">
        <v>0</v>
      </c>
      <c r="AB1844" s="1">
        <v>7.6203151519131902</v>
      </c>
      <c r="AC1844" s="1">
        <v>0</v>
      </c>
      <c r="AD1844" s="1">
        <v>0</v>
      </c>
      <c r="AE1844" s="1">
        <v>0</v>
      </c>
      <c r="AF1844" s="1">
        <v>0</v>
      </c>
      <c r="AG1844" s="1">
        <v>0</v>
      </c>
      <c r="AH1844" s="1">
        <v>0</v>
      </c>
    </row>
    <row r="1845" spans="1:34" hidden="1" x14ac:dyDescent="0.35">
      <c r="A1845" s="1">
        <v>6594</v>
      </c>
      <c r="B1845" s="1">
        <v>69</v>
      </c>
      <c r="C1845" s="1">
        <v>1</v>
      </c>
      <c r="D1845" s="1">
        <v>3</v>
      </c>
      <c r="E1845" s="1">
        <v>2</v>
      </c>
      <c r="F1845" s="1">
        <v>33.724007541113799</v>
      </c>
      <c r="G1845" s="1">
        <v>0</v>
      </c>
      <c r="H1845" s="1">
        <v>14.182463078267601</v>
      </c>
      <c r="I1845" s="1">
        <v>0.86550520135175701</v>
      </c>
      <c r="J1845" s="1">
        <v>8.3462734891225807</v>
      </c>
      <c r="K1845" s="1">
        <v>4.1849626501172201</v>
      </c>
      <c r="L1845" s="1">
        <v>0</v>
      </c>
      <c r="M1845" s="1">
        <v>0</v>
      </c>
      <c r="N1845" s="1">
        <v>0</v>
      </c>
      <c r="O1845" s="1">
        <v>1</v>
      </c>
      <c r="P1845" s="1">
        <v>0</v>
      </c>
      <c r="Q1845" s="1">
        <v>0</v>
      </c>
      <c r="R1845" s="1">
        <v>98</v>
      </c>
      <c r="S1845" s="1">
        <v>95</v>
      </c>
      <c r="T1845" s="1">
        <v>264.16150989297603</v>
      </c>
      <c r="U1845" s="1">
        <v>135.441706653587</v>
      </c>
      <c r="V1845" s="1">
        <v>51.2509574881351</v>
      </c>
      <c r="W1845" s="1">
        <v>167.309963844744</v>
      </c>
      <c r="X1845" s="1">
        <v>21.3321998752977</v>
      </c>
      <c r="Y1845" s="1">
        <v>1.7809084332282401</v>
      </c>
      <c r="Z1845" s="1">
        <v>0</v>
      </c>
      <c r="AA1845" s="1">
        <v>0</v>
      </c>
      <c r="AB1845" s="1">
        <v>8.2324730580393997</v>
      </c>
      <c r="AC1845" s="1">
        <v>0</v>
      </c>
      <c r="AD1845" s="1">
        <v>0</v>
      </c>
      <c r="AE1845" s="1">
        <v>0</v>
      </c>
      <c r="AF1845" s="1">
        <v>0</v>
      </c>
      <c r="AG1845" s="1">
        <v>1</v>
      </c>
      <c r="AH1845" s="1">
        <v>0</v>
      </c>
    </row>
    <row r="1846" spans="1:34" hidden="1" x14ac:dyDescent="0.35">
      <c r="A1846" s="1">
        <v>6595</v>
      </c>
      <c r="B1846" s="1">
        <v>83</v>
      </c>
      <c r="C1846" s="1">
        <v>1</v>
      </c>
      <c r="D1846" s="1">
        <v>2</v>
      </c>
      <c r="E1846" s="1">
        <v>1</v>
      </c>
      <c r="F1846" s="1">
        <v>24.499975432633398</v>
      </c>
      <c r="G1846" s="1">
        <v>0</v>
      </c>
      <c r="H1846" s="1">
        <v>10.3303808949703</v>
      </c>
      <c r="I1846" s="1">
        <v>0.75842530230898797</v>
      </c>
      <c r="J1846" s="1">
        <v>7.0655984713939697</v>
      </c>
      <c r="K1846" s="1">
        <v>5.3686086514934601</v>
      </c>
      <c r="L1846" s="1">
        <v>0</v>
      </c>
      <c r="M1846" s="1">
        <v>0</v>
      </c>
      <c r="N1846" s="1">
        <v>0</v>
      </c>
      <c r="O1846" s="1">
        <v>1</v>
      </c>
      <c r="P1846" s="1">
        <v>0</v>
      </c>
      <c r="Q1846" s="1">
        <v>0</v>
      </c>
      <c r="R1846" s="1">
        <v>146</v>
      </c>
      <c r="S1846" s="1">
        <v>65</v>
      </c>
      <c r="T1846" s="1">
        <v>238.14757751076399</v>
      </c>
      <c r="U1846" s="1">
        <v>110.15555323727</v>
      </c>
      <c r="V1846" s="1">
        <v>35.972097437472797</v>
      </c>
      <c r="W1846" s="1">
        <v>95.114846739310806</v>
      </c>
      <c r="X1846" s="1">
        <v>12.8406207431211</v>
      </c>
      <c r="Y1846" s="1">
        <v>6.2812389488593503</v>
      </c>
      <c r="Z1846" s="1">
        <v>1</v>
      </c>
      <c r="AA1846" s="1">
        <v>0</v>
      </c>
      <c r="AB1846" s="1">
        <v>8.7097253900920695</v>
      </c>
      <c r="AC1846" s="1">
        <v>0</v>
      </c>
      <c r="AD1846" s="1">
        <v>0</v>
      </c>
      <c r="AE1846" s="1">
        <v>0</v>
      </c>
      <c r="AF1846" s="1">
        <v>0</v>
      </c>
      <c r="AG1846" s="1">
        <v>0</v>
      </c>
      <c r="AH1846" s="1">
        <v>0</v>
      </c>
    </row>
    <row r="1847" spans="1:34" hidden="1" x14ac:dyDescent="0.35">
      <c r="A1847" s="1">
        <v>6596</v>
      </c>
      <c r="B1847" s="1">
        <v>61</v>
      </c>
      <c r="C1847" s="1">
        <v>1</v>
      </c>
      <c r="D1847" s="1">
        <v>0</v>
      </c>
      <c r="E1847" s="1">
        <v>2</v>
      </c>
      <c r="F1847" s="1">
        <v>33.242633964622101</v>
      </c>
      <c r="G1847" s="1">
        <v>0</v>
      </c>
      <c r="H1847" s="1">
        <v>9.4135535806066297</v>
      </c>
      <c r="I1847" s="1">
        <v>1.3383325277750999</v>
      </c>
      <c r="J1847" s="1">
        <v>3.2670580580086002</v>
      </c>
      <c r="K1847" s="1">
        <v>7.2650133014087697</v>
      </c>
      <c r="L1847" s="1">
        <v>1</v>
      </c>
      <c r="M1847" s="1">
        <v>0</v>
      </c>
      <c r="N1847" s="1">
        <v>0</v>
      </c>
      <c r="O1847" s="1">
        <v>0</v>
      </c>
      <c r="P1847" s="1">
        <v>0</v>
      </c>
      <c r="Q1847" s="1">
        <v>1</v>
      </c>
      <c r="R1847" s="1">
        <v>119</v>
      </c>
      <c r="S1847" s="1">
        <v>113</v>
      </c>
      <c r="T1847" s="1">
        <v>223.977573807722</v>
      </c>
      <c r="U1847" s="1">
        <v>153.585866888531</v>
      </c>
      <c r="V1847" s="1">
        <v>45.451599433979602</v>
      </c>
      <c r="W1847" s="1">
        <v>276.92617810030799</v>
      </c>
      <c r="X1847" s="1">
        <v>7.9719428126583898</v>
      </c>
      <c r="Y1847" s="1">
        <v>6.6709404454733798</v>
      </c>
      <c r="Z1847" s="1">
        <v>0</v>
      </c>
      <c r="AA1847" s="1">
        <v>0</v>
      </c>
      <c r="AB1847" s="1">
        <v>7.7646512927064997</v>
      </c>
      <c r="AC1847" s="1">
        <v>0</v>
      </c>
      <c r="AD1847" s="1">
        <v>0</v>
      </c>
      <c r="AE1847" s="1">
        <v>0</v>
      </c>
      <c r="AF1847" s="1">
        <v>0</v>
      </c>
      <c r="AG1847" s="1">
        <v>0</v>
      </c>
      <c r="AH1847" s="1">
        <v>0</v>
      </c>
    </row>
    <row r="1848" spans="1:34" hidden="1" x14ac:dyDescent="0.35">
      <c r="A1848" s="1">
        <v>6597</v>
      </c>
      <c r="B1848" s="1">
        <v>73</v>
      </c>
      <c r="C1848" s="1">
        <v>1</v>
      </c>
      <c r="D1848" s="1">
        <v>0</v>
      </c>
      <c r="E1848" s="1">
        <v>1</v>
      </c>
      <c r="F1848" s="1">
        <v>17.200736168292099</v>
      </c>
      <c r="G1848" s="1">
        <v>0</v>
      </c>
      <c r="H1848" s="1">
        <v>8.0408226194208297</v>
      </c>
      <c r="I1848" s="1">
        <v>6.74616650629169</v>
      </c>
      <c r="J1848" s="1">
        <v>0.20794467016256199</v>
      </c>
      <c r="K1848" s="1">
        <v>6.16287704173644</v>
      </c>
      <c r="L1848" s="1">
        <v>1</v>
      </c>
      <c r="M1848" s="1">
        <v>0</v>
      </c>
      <c r="N1848" s="1">
        <v>1</v>
      </c>
      <c r="O1848" s="1">
        <v>0</v>
      </c>
      <c r="P1848" s="1">
        <v>1</v>
      </c>
      <c r="Q1848" s="1">
        <v>1</v>
      </c>
      <c r="R1848" s="1">
        <v>141</v>
      </c>
      <c r="S1848" s="1">
        <v>61</v>
      </c>
      <c r="T1848" s="1">
        <v>209.56263816374599</v>
      </c>
      <c r="U1848" s="1">
        <v>75.647763699845896</v>
      </c>
      <c r="V1848" s="1">
        <v>64.613991185116802</v>
      </c>
      <c r="W1848" s="1">
        <v>395.60771084176599</v>
      </c>
      <c r="X1848" s="1">
        <v>24.334071662201701</v>
      </c>
      <c r="Y1848" s="1">
        <v>4.4507904527529201</v>
      </c>
      <c r="Z1848" s="1">
        <v>0</v>
      </c>
      <c r="AA1848" s="1">
        <v>0</v>
      </c>
      <c r="AB1848" s="1">
        <v>9.9997471218016791</v>
      </c>
      <c r="AC1848" s="1">
        <v>0</v>
      </c>
      <c r="AD1848" s="1">
        <v>0</v>
      </c>
      <c r="AE1848" s="1">
        <v>0</v>
      </c>
      <c r="AF1848" s="1">
        <v>0</v>
      </c>
      <c r="AG1848" s="1">
        <v>0</v>
      </c>
      <c r="AH1848" s="1">
        <v>0</v>
      </c>
    </row>
    <row r="1849" spans="1:34" x14ac:dyDescent="0.35">
      <c r="A1849" s="1">
        <v>6598</v>
      </c>
      <c r="B1849" s="1">
        <v>87</v>
      </c>
      <c r="C1849" s="1">
        <v>1</v>
      </c>
      <c r="D1849" s="1">
        <v>0</v>
      </c>
      <c r="E1849" s="1">
        <v>0</v>
      </c>
      <c r="F1849" s="1">
        <v>34.820917816026203</v>
      </c>
      <c r="G1849" s="1">
        <v>0</v>
      </c>
      <c r="H1849" s="1">
        <v>6.5184785744038001</v>
      </c>
      <c r="I1849" s="1">
        <v>2.16005781593072</v>
      </c>
      <c r="J1849" s="1">
        <v>3.38315437342786</v>
      </c>
      <c r="K1849" s="1">
        <v>6.7610626168666697</v>
      </c>
      <c r="L1849" s="1">
        <v>0</v>
      </c>
      <c r="M1849" s="1">
        <v>1</v>
      </c>
      <c r="N1849" s="1">
        <v>0</v>
      </c>
      <c r="O1849" s="1">
        <v>0</v>
      </c>
      <c r="P1849" s="1">
        <v>0</v>
      </c>
      <c r="Q1849" s="1">
        <v>0</v>
      </c>
      <c r="R1849" s="1">
        <v>169</v>
      </c>
      <c r="S1849" s="1">
        <v>118</v>
      </c>
      <c r="T1849" s="1">
        <v>273.35148297695702</v>
      </c>
      <c r="U1849" s="1">
        <v>78.858303258902694</v>
      </c>
      <c r="V1849" s="1">
        <v>61.255124526450402</v>
      </c>
      <c r="W1849" s="1">
        <v>251.19321086000099</v>
      </c>
      <c r="X1849" s="1">
        <v>0.15815275544096799</v>
      </c>
      <c r="Y1849" s="1">
        <v>8.7038938520875195</v>
      </c>
      <c r="Z1849" s="1">
        <v>1</v>
      </c>
      <c r="AA1849" s="1">
        <v>0</v>
      </c>
      <c r="AB1849" s="1">
        <v>3.4735844878231199</v>
      </c>
      <c r="AC1849" s="1">
        <v>1</v>
      </c>
      <c r="AD1849" s="1">
        <v>0</v>
      </c>
      <c r="AE1849" s="1">
        <v>1</v>
      </c>
      <c r="AF1849" s="1">
        <v>0</v>
      </c>
      <c r="AG1849" s="1">
        <v>0</v>
      </c>
      <c r="AH1849" s="1">
        <v>1</v>
      </c>
    </row>
    <row r="1850" spans="1:34" hidden="1" x14ac:dyDescent="0.35">
      <c r="A1850" s="1">
        <v>6599</v>
      </c>
      <c r="B1850" s="1">
        <v>83</v>
      </c>
      <c r="C1850" s="1">
        <v>1</v>
      </c>
      <c r="D1850" s="1">
        <v>2</v>
      </c>
      <c r="E1850" s="1">
        <v>1</v>
      </c>
      <c r="F1850" s="1">
        <v>32.153989791301903</v>
      </c>
      <c r="G1850" s="1">
        <v>0</v>
      </c>
      <c r="H1850" s="1">
        <v>8.69722900616018</v>
      </c>
      <c r="I1850" s="1">
        <v>1.5104103118919701</v>
      </c>
      <c r="J1850" s="1">
        <v>9.0636018180011393E-2</v>
      </c>
      <c r="K1850" s="1">
        <v>4.8573940042801702</v>
      </c>
      <c r="L1850" s="1">
        <v>1</v>
      </c>
      <c r="M1850" s="1">
        <v>0</v>
      </c>
      <c r="N1850" s="1">
        <v>0</v>
      </c>
      <c r="O1850" s="1">
        <v>1</v>
      </c>
      <c r="P1850" s="1">
        <v>0</v>
      </c>
      <c r="Q1850" s="1">
        <v>0</v>
      </c>
      <c r="R1850" s="1">
        <v>165</v>
      </c>
      <c r="S1850" s="1">
        <v>112</v>
      </c>
      <c r="T1850" s="1">
        <v>290.16244412963601</v>
      </c>
      <c r="U1850" s="1">
        <v>179.17481505140199</v>
      </c>
      <c r="V1850" s="1">
        <v>63.918547570405899</v>
      </c>
      <c r="W1850" s="1">
        <v>398.66557002844797</v>
      </c>
      <c r="X1850" s="1">
        <v>16.893635402683799</v>
      </c>
      <c r="Y1850" s="1">
        <v>9.5202516711289693</v>
      </c>
      <c r="Z1850" s="1">
        <v>1</v>
      </c>
      <c r="AA1850" s="1">
        <v>0</v>
      </c>
      <c r="AB1850" s="1">
        <v>5.6402973927708304</v>
      </c>
      <c r="AC1850" s="1">
        <v>0</v>
      </c>
      <c r="AD1850" s="1">
        <v>0</v>
      </c>
      <c r="AE1850" s="1">
        <v>0</v>
      </c>
      <c r="AF1850" s="1">
        <v>0</v>
      </c>
      <c r="AG1850" s="1">
        <v>1</v>
      </c>
      <c r="AH1850" s="1">
        <v>0</v>
      </c>
    </row>
    <row r="1851" spans="1:34" hidden="1" x14ac:dyDescent="0.35">
      <c r="A1851" s="1">
        <v>6600</v>
      </c>
      <c r="B1851" s="1">
        <v>61</v>
      </c>
      <c r="C1851" s="1">
        <v>0</v>
      </c>
      <c r="D1851" s="1">
        <v>0</v>
      </c>
      <c r="E1851" s="1">
        <v>2</v>
      </c>
      <c r="F1851" s="1">
        <v>15.2831688542447</v>
      </c>
      <c r="G1851" s="1">
        <v>0</v>
      </c>
      <c r="H1851" s="1">
        <v>2.19679546295523</v>
      </c>
      <c r="I1851" s="1">
        <v>3.1709474166601002</v>
      </c>
      <c r="J1851" s="1">
        <v>0.72494895835634399</v>
      </c>
      <c r="K1851" s="1">
        <v>4.3467082095718501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>
        <v>174</v>
      </c>
      <c r="S1851" s="1">
        <v>90</v>
      </c>
      <c r="T1851" s="1">
        <v>215.77677835396599</v>
      </c>
      <c r="U1851" s="1">
        <v>71.385148015598801</v>
      </c>
      <c r="V1851" s="1">
        <v>24.063939884171901</v>
      </c>
      <c r="W1851" s="1">
        <v>171.48237431030401</v>
      </c>
      <c r="X1851" s="1">
        <v>1.1962107199607399</v>
      </c>
      <c r="Y1851" s="1">
        <v>9.7365113174919902</v>
      </c>
      <c r="Z1851" s="1">
        <v>0</v>
      </c>
      <c r="AA1851" s="1">
        <v>0</v>
      </c>
      <c r="AB1851" s="1">
        <v>7.5376563037295101</v>
      </c>
      <c r="AC1851" s="1">
        <v>0</v>
      </c>
      <c r="AD1851" s="1">
        <v>0</v>
      </c>
      <c r="AE1851" s="1">
        <v>0</v>
      </c>
      <c r="AF1851" s="1">
        <v>1</v>
      </c>
      <c r="AG1851" s="1">
        <v>0</v>
      </c>
      <c r="AH1851" s="1">
        <v>0</v>
      </c>
    </row>
    <row r="1852" spans="1:34" hidden="1" x14ac:dyDescent="0.35">
      <c r="A1852" s="1">
        <v>6601</v>
      </c>
      <c r="B1852" s="1">
        <v>83</v>
      </c>
      <c r="C1852" s="1">
        <v>1</v>
      </c>
      <c r="D1852" s="1">
        <v>1</v>
      </c>
      <c r="E1852" s="1">
        <v>0</v>
      </c>
      <c r="F1852" s="1">
        <v>25.730769723106</v>
      </c>
      <c r="G1852" s="1">
        <v>0</v>
      </c>
      <c r="H1852" s="1">
        <v>15.194960724628</v>
      </c>
      <c r="I1852" s="1">
        <v>1.01940136905406</v>
      </c>
      <c r="J1852" s="1">
        <v>7.6704016481283999</v>
      </c>
      <c r="K1852" s="1">
        <v>6.6237705109462901</v>
      </c>
      <c r="L1852" s="1">
        <v>0</v>
      </c>
      <c r="M1852" s="1">
        <v>0</v>
      </c>
      <c r="N1852" s="1">
        <v>0</v>
      </c>
      <c r="O1852" s="1">
        <v>1</v>
      </c>
      <c r="P1852" s="1">
        <v>0</v>
      </c>
      <c r="Q1852" s="1">
        <v>1</v>
      </c>
      <c r="R1852" s="1">
        <v>97</v>
      </c>
      <c r="S1852" s="1">
        <v>83</v>
      </c>
      <c r="T1852" s="1">
        <v>170.31779948609901</v>
      </c>
      <c r="U1852" s="1">
        <v>83.735741736618394</v>
      </c>
      <c r="V1852" s="1">
        <v>97.711720738363198</v>
      </c>
      <c r="W1852" s="1">
        <v>163.500278177696</v>
      </c>
      <c r="X1852" s="1">
        <v>7.8303746418362401</v>
      </c>
      <c r="Y1852" s="1">
        <v>2.4036912713094298</v>
      </c>
      <c r="Z1852" s="1">
        <v>0</v>
      </c>
      <c r="AA1852" s="1">
        <v>0</v>
      </c>
      <c r="AB1852" s="1">
        <v>7.1255411016429502</v>
      </c>
      <c r="AC1852" s="1">
        <v>0</v>
      </c>
      <c r="AD1852" s="1">
        <v>0</v>
      </c>
      <c r="AE1852" s="1">
        <v>0</v>
      </c>
      <c r="AF1852" s="1">
        <v>0</v>
      </c>
      <c r="AG1852" s="1">
        <v>0</v>
      </c>
      <c r="AH1852" s="1">
        <v>0</v>
      </c>
    </row>
    <row r="1853" spans="1:34" hidden="1" x14ac:dyDescent="0.35">
      <c r="A1853" s="1">
        <v>6602</v>
      </c>
      <c r="B1853" s="1">
        <v>84</v>
      </c>
      <c r="C1853" s="1">
        <v>1</v>
      </c>
      <c r="D1853" s="1">
        <v>0</v>
      </c>
      <c r="E1853" s="1">
        <v>1</v>
      </c>
      <c r="F1853" s="1">
        <v>35.375234734322397</v>
      </c>
      <c r="G1853" s="1">
        <v>0</v>
      </c>
      <c r="H1853" s="1">
        <v>18.2555305271839</v>
      </c>
      <c r="I1853" s="1">
        <v>4.2546722986011503</v>
      </c>
      <c r="J1853" s="1">
        <v>3.0680662121353</v>
      </c>
      <c r="K1853" s="1">
        <v>5.3673818551795103</v>
      </c>
      <c r="L1853" s="1">
        <v>1</v>
      </c>
      <c r="M1853" s="1">
        <v>1</v>
      </c>
      <c r="N1853" s="1">
        <v>0</v>
      </c>
      <c r="O1853" s="1">
        <v>0</v>
      </c>
      <c r="P1853" s="1">
        <v>0</v>
      </c>
      <c r="Q1853" s="1">
        <v>0</v>
      </c>
      <c r="R1853" s="1">
        <v>151</v>
      </c>
      <c r="S1853" s="1">
        <v>115</v>
      </c>
      <c r="T1853" s="1">
        <v>234.276719431641</v>
      </c>
      <c r="U1853" s="1">
        <v>125.57824691227501</v>
      </c>
      <c r="V1853" s="1">
        <v>41.857440231547898</v>
      </c>
      <c r="W1853" s="1">
        <v>209.658069195238</v>
      </c>
      <c r="X1853" s="1">
        <v>29.003016133868101</v>
      </c>
      <c r="Y1853" s="1">
        <v>8.1212238833750998</v>
      </c>
      <c r="Z1853" s="1">
        <v>0</v>
      </c>
      <c r="AA1853" s="1">
        <v>0</v>
      </c>
      <c r="AB1853" s="1">
        <v>1.50233001673308</v>
      </c>
      <c r="AC1853" s="1">
        <v>1</v>
      </c>
      <c r="AD1853" s="1">
        <v>0</v>
      </c>
      <c r="AE1853" s="1">
        <v>0</v>
      </c>
      <c r="AF1853" s="1">
        <v>0</v>
      </c>
      <c r="AG1853" s="1">
        <v>1</v>
      </c>
      <c r="AH1853" s="1">
        <v>0</v>
      </c>
    </row>
    <row r="1854" spans="1:34" hidden="1" x14ac:dyDescent="0.35">
      <c r="A1854" s="1">
        <v>6603</v>
      </c>
      <c r="B1854" s="1">
        <v>76</v>
      </c>
      <c r="C1854" s="1">
        <v>0</v>
      </c>
      <c r="D1854" s="1">
        <v>0</v>
      </c>
      <c r="E1854" s="1">
        <v>1</v>
      </c>
      <c r="F1854" s="1">
        <v>30.656887189523299</v>
      </c>
      <c r="G1854" s="1">
        <v>0</v>
      </c>
      <c r="H1854" s="1">
        <v>9.2927339153791504</v>
      </c>
      <c r="I1854" s="1">
        <v>6.6601478499100901</v>
      </c>
      <c r="J1854" s="1">
        <v>1.0889914410481001</v>
      </c>
      <c r="K1854" s="1">
        <v>4.2548731394679304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  <c r="R1854" s="1">
        <v>142</v>
      </c>
      <c r="S1854" s="1">
        <v>111</v>
      </c>
      <c r="T1854" s="1">
        <v>294.338097788254</v>
      </c>
      <c r="U1854" s="1">
        <v>83.132909675093799</v>
      </c>
      <c r="V1854" s="1">
        <v>54.919230014064901</v>
      </c>
      <c r="W1854" s="1">
        <v>331.86002946008603</v>
      </c>
      <c r="X1854" s="1">
        <v>3.071093595782</v>
      </c>
      <c r="Y1854" s="1">
        <v>5.7782900477276797</v>
      </c>
      <c r="Z1854" s="1">
        <v>0</v>
      </c>
      <c r="AA1854" s="1">
        <v>0</v>
      </c>
      <c r="AB1854" s="1">
        <v>0.81201382962803303</v>
      </c>
      <c r="AC1854" s="1">
        <v>0</v>
      </c>
      <c r="AD1854" s="1">
        <v>0</v>
      </c>
      <c r="AE1854" s="1">
        <v>0</v>
      </c>
      <c r="AF1854" s="1">
        <v>0</v>
      </c>
      <c r="AG1854" s="1">
        <v>0</v>
      </c>
      <c r="AH1854" s="1">
        <v>0</v>
      </c>
    </row>
    <row r="1855" spans="1:34" x14ac:dyDescent="0.35">
      <c r="A1855" s="1">
        <v>6604</v>
      </c>
      <c r="B1855" s="1">
        <v>79</v>
      </c>
      <c r="C1855" s="1">
        <v>0</v>
      </c>
      <c r="D1855" s="1">
        <v>2</v>
      </c>
      <c r="E1855" s="1">
        <v>1</v>
      </c>
      <c r="F1855" s="1">
        <v>37.977139284556202</v>
      </c>
      <c r="G1855" s="1">
        <v>0</v>
      </c>
      <c r="H1855" s="1">
        <v>18.223224399737902</v>
      </c>
      <c r="I1855" s="1">
        <v>6.80654750003057</v>
      </c>
      <c r="J1855" s="1">
        <v>4.3484226267481203</v>
      </c>
      <c r="K1855" s="1">
        <v>8.9514496042899605</v>
      </c>
      <c r="L1855" s="1">
        <v>0</v>
      </c>
      <c r="M1855" s="1">
        <v>0</v>
      </c>
      <c r="N1855" s="1">
        <v>0</v>
      </c>
      <c r="O1855" s="1">
        <v>1</v>
      </c>
      <c r="P1855" s="1">
        <v>0</v>
      </c>
      <c r="Q1855" s="1">
        <v>0</v>
      </c>
      <c r="R1855" s="1">
        <v>95</v>
      </c>
      <c r="S1855" s="1">
        <v>86</v>
      </c>
      <c r="T1855" s="1">
        <v>251.20223446829101</v>
      </c>
      <c r="U1855" s="1">
        <v>176.89105045901499</v>
      </c>
      <c r="V1855" s="1">
        <v>96.208855196521597</v>
      </c>
      <c r="W1855" s="1">
        <v>173.22463024604201</v>
      </c>
      <c r="X1855" s="1">
        <v>12.089757380891699</v>
      </c>
      <c r="Y1855" s="1">
        <v>7.2731916810222703</v>
      </c>
      <c r="Z1855" s="1">
        <v>1</v>
      </c>
      <c r="AA1855" s="1">
        <v>0</v>
      </c>
      <c r="AB1855" s="1">
        <v>1.7587040634447499</v>
      </c>
      <c r="AC1855" s="1">
        <v>1</v>
      </c>
      <c r="AD1855" s="1">
        <v>0</v>
      </c>
      <c r="AE1855" s="1">
        <v>1</v>
      </c>
      <c r="AF1855" s="1">
        <v>0</v>
      </c>
      <c r="AG1855" s="1">
        <v>0</v>
      </c>
      <c r="AH1855" s="1">
        <v>1</v>
      </c>
    </row>
    <row r="1856" spans="1:34" hidden="1" x14ac:dyDescent="0.35">
      <c r="A1856" s="1">
        <v>6605</v>
      </c>
      <c r="B1856" s="1">
        <v>84</v>
      </c>
      <c r="C1856" s="1">
        <v>1</v>
      </c>
      <c r="D1856" s="1">
        <v>1</v>
      </c>
      <c r="E1856" s="1">
        <v>2</v>
      </c>
      <c r="F1856" s="1">
        <v>32.435909817902598</v>
      </c>
      <c r="G1856" s="1">
        <v>1</v>
      </c>
      <c r="H1856" s="1">
        <v>10.1839254930502</v>
      </c>
      <c r="I1856" s="1">
        <v>7.2769459159426502</v>
      </c>
      <c r="J1856" s="1">
        <v>4.0192068489249504</v>
      </c>
      <c r="K1856" s="1">
        <v>9.9187661241891405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0</v>
      </c>
      <c r="R1856" s="1">
        <v>141</v>
      </c>
      <c r="S1856" s="1">
        <v>70</v>
      </c>
      <c r="T1856" s="1">
        <v>197.24521619603101</v>
      </c>
      <c r="U1856" s="1">
        <v>105.94429273863599</v>
      </c>
      <c r="V1856" s="1">
        <v>58.971132944125699</v>
      </c>
      <c r="W1856" s="1">
        <v>258.55030418343699</v>
      </c>
      <c r="X1856" s="1">
        <v>24.0234364026431</v>
      </c>
      <c r="Y1856" s="1">
        <v>9.3500675453782698</v>
      </c>
      <c r="Z1856" s="1">
        <v>0</v>
      </c>
      <c r="AA1856" s="1">
        <v>0</v>
      </c>
      <c r="AB1856" s="1">
        <v>0.93927802855960296</v>
      </c>
      <c r="AC1856" s="1">
        <v>0</v>
      </c>
      <c r="AD1856" s="1">
        <v>1</v>
      </c>
      <c r="AE1856" s="1">
        <v>0</v>
      </c>
      <c r="AF1856" s="1">
        <v>1</v>
      </c>
      <c r="AG1856" s="1">
        <v>0</v>
      </c>
      <c r="AH1856" s="1">
        <v>0</v>
      </c>
    </row>
    <row r="1857" spans="1:34" hidden="1" x14ac:dyDescent="0.35">
      <c r="A1857" s="1">
        <v>6606</v>
      </c>
      <c r="B1857" s="1">
        <v>70</v>
      </c>
      <c r="C1857" s="1">
        <v>0</v>
      </c>
      <c r="D1857" s="1">
        <v>3</v>
      </c>
      <c r="E1857" s="1">
        <v>2</v>
      </c>
      <c r="F1857" s="1">
        <v>15.708834661996599</v>
      </c>
      <c r="G1857" s="1">
        <v>1</v>
      </c>
      <c r="H1857" s="1">
        <v>10.2605794895959</v>
      </c>
      <c r="I1857" s="1">
        <v>2.5058187668857599</v>
      </c>
      <c r="J1857" s="1">
        <v>7.1388495232896299</v>
      </c>
      <c r="K1857" s="1">
        <v>5.42582021196732</v>
      </c>
      <c r="L1857" s="1">
        <v>1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s="1">
        <v>104</v>
      </c>
      <c r="S1857" s="1">
        <v>90</v>
      </c>
      <c r="T1857" s="1">
        <v>265.87959660506903</v>
      </c>
      <c r="U1857" s="1">
        <v>155.996425993716</v>
      </c>
      <c r="V1857" s="1">
        <v>21.652384091051498</v>
      </c>
      <c r="W1857" s="1">
        <v>126.045516346664</v>
      </c>
      <c r="X1857" s="1">
        <v>24.176560195004502</v>
      </c>
      <c r="Y1857" s="1">
        <v>9.7041284389870803</v>
      </c>
      <c r="Z1857" s="1">
        <v>0</v>
      </c>
      <c r="AA1857" s="1">
        <v>0</v>
      </c>
      <c r="AB1857" s="1">
        <v>0.28810315473053499</v>
      </c>
      <c r="AC1857" s="1">
        <v>1</v>
      </c>
      <c r="AD1857" s="1">
        <v>0</v>
      </c>
      <c r="AE1857" s="1">
        <v>1</v>
      </c>
      <c r="AF1857" s="1">
        <v>0</v>
      </c>
      <c r="AG1857" s="1">
        <v>0</v>
      </c>
      <c r="AH1857" s="1">
        <v>0</v>
      </c>
    </row>
    <row r="1858" spans="1:34" x14ac:dyDescent="0.35">
      <c r="A1858" s="1">
        <v>6607</v>
      </c>
      <c r="B1858" s="1">
        <v>65</v>
      </c>
      <c r="C1858" s="1">
        <v>0</v>
      </c>
      <c r="D1858" s="1">
        <v>0</v>
      </c>
      <c r="E1858" s="1">
        <v>1</v>
      </c>
      <c r="F1858" s="1">
        <v>35.634148554968903</v>
      </c>
      <c r="G1858" s="1">
        <v>0</v>
      </c>
      <c r="H1858" s="1">
        <v>13.231962711979801</v>
      </c>
      <c r="I1858" s="1">
        <v>5.6465093370048498</v>
      </c>
      <c r="J1858" s="1">
        <v>2.4150798360037702</v>
      </c>
      <c r="K1858" s="1">
        <v>5.91987413323496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170</v>
      </c>
      <c r="S1858" s="1">
        <v>71</v>
      </c>
      <c r="T1858" s="1">
        <v>167.37930107306499</v>
      </c>
      <c r="U1858" s="1">
        <v>177.829287267555</v>
      </c>
      <c r="V1858" s="1">
        <v>94.275760531954703</v>
      </c>
      <c r="W1858" s="1">
        <v>311.97127357174003</v>
      </c>
      <c r="X1858" s="1">
        <v>22.703020257936199</v>
      </c>
      <c r="Y1858" s="1">
        <v>0.171786371100216</v>
      </c>
      <c r="Z1858" s="1">
        <v>0</v>
      </c>
      <c r="AA1858" s="1">
        <v>1</v>
      </c>
      <c r="AB1858" s="1">
        <v>3.8363150359003901</v>
      </c>
      <c r="AC1858" s="1">
        <v>0</v>
      </c>
      <c r="AD1858" s="1">
        <v>0</v>
      </c>
      <c r="AE1858" s="1">
        <v>0</v>
      </c>
      <c r="AF1858" s="1">
        <v>0</v>
      </c>
      <c r="AG1858" s="1">
        <v>1</v>
      </c>
      <c r="AH1858" s="1">
        <v>1</v>
      </c>
    </row>
    <row r="1859" spans="1:34" x14ac:dyDescent="0.35">
      <c r="A1859" s="1">
        <v>6608</v>
      </c>
      <c r="B1859" s="1">
        <v>85</v>
      </c>
      <c r="C1859" s="1">
        <v>0</v>
      </c>
      <c r="D1859" s="1">
        <v>0</v>
      </c>
      <c r="E1859" s="1">
        <v>3</v>
      </c>
      <c r="F1859" s="1">
        <v>31.8686029340579</v>
      </c>
      <c r="G1859" s="1">
        <v>0</v>
      </c>
      <c r="H1859" s="1">
        <v>19.114780078334899</v>
      </c>
      <c r="I1859" s="1">
        <v>1.9956905848157399E-2</v>
      </c>
      <c r="J1859" s="1">
        <v>2.9909871590266701</v>
      </c>
      <c r="K1859" s="1">
        <v>6.0063767059065798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176</v>
      </c>
      <c r="S1859" s="1">
        <v>103</v>
      </c>
      <c r="T1859" s="1">
        <v>211.63990807352599</v>
      </c>
      <c r="U1859" s="1">
        <v>94.356752104334504</v>
      </c>
      <c r="V1859" s="1">
        <v>44.108786087335602</v>
      </c>
      <c r="W1859" s="1">
        <v>308.61235552582201</v>
      </c>
      <c r="X1859" s="1">
        <v>8.7060393658614608</v>
      </c>
      <c r="Y1859" s="1">
        <v>2.54824400263939</v>
      </c>
      <c r="Z1859" s="1">
        <v>0</v>
      </c>
      <c r="AA1859" s="1">
        <v>0</v>
      </c>
      <c r="AB1859" s="1">
        <v>9.7465237451686004E-2</v>
      </c>
      <c r="AC1859" s="1">
        <v>0</v>
      </c>
      <c r="AD1859" s="1">
        <v>0</v>
      </c>
      <c r="AE1859" s="1">
        <v>0</v>
      </c>
      <c r="AF1859" s="1">
        <v>0</v>
      </c>
      <c r="AG1859" s="1">
        <v>1</v>
      </c>
      <c r="AH1859" s="1">
        <v>1</v>
      </c>
    </row>
    <row r="1860" spans="1:34" hidden="1" x14ac:dyDescent="0.35">
      <c r="A1860" s="1">
        <v>6609</v>
      </c>
      <c r="B1860" s="1">
        <v>70</v>
      </c>
      <c r="C1860" s="1">
        <v>0</v>
      </c>
      <c r="D1860" s="1">
        <v>0</v>
      </c>
      <c r="E1860" s="1">
        <v>1</v>
      </c>
      <c r="F1860" s="1">
        <v>37.275298419501603</v>
      </c>
      <c r="G1860" s="1">
        <v>0</v>
      </c>
      <c r="H1860" s="1">
        <v>14.064992012113599</v>
      </c>
      <c r="I1860" s="1">
        <v>3.7470150300412901</v>
      </c>
      <c r="J1860" s="1">
        <v>8.8229745218972209</v>
      </c>
      <c r="K1860" s="1">
        <v>5.47961509421273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1">
        <v>135</v>
      </c>
      <c r="S1860" s="1">
        <v>93</v>
      </c>
      <c r="T1860" s="1">
        <v>246.310411485271</v>
      </c>
      <c r="U1860" s="1">
        <v>108.333963332576</v>
      </c>
      <c r="V1860" s="1">
        <v>42.159830502194303</v>
      </c>
      <c r="W1860" s="1">
        <v>310.80655015455199</v>
      </c>
      <c r="X1860" s="1">
        <v>28.514357104806699</v>
      </c>
      <c r="Y1860" s="1">
        <v>9.3493335638707595</v>
      </c>
      <c r="Z1860" s="1">
        <v>0</v>
      </c>
      <c r="AA1860" s="1">
        <v>0</v>
      </c>
      <c r="AB1860" s="1">
        <v>3.9663131921661399</v>
      </c>
      <c r="AC1860" s="1">
        <v>1</v>
      </c>
      <c r="AD1860" s="1">
        <v>0</v>
      </c>
      <c r="AE1860" s="1">
        <v>0</v>
      </c>
      <c r="AF1860" s="1">
        <v>0</v>
      </c>
      <c r="AG1860" s="1">
        <v>0</v>
      </c>
      <c r="AH1860" s="1">
        <v>0</v>
      </c>
    </row>
    <row r="1861" spans="1:34" x14ac:dyDescent="0.35">
      <c r="A1861" s="1">
        <v>6610</v>
      </c>
      <c r="B1861" s="1">
        <v>77</v>
      </c>
      <c r="C1861" s="1">
        <v>1</v>
      </c>
      <c r="D1861" s="1">
        <v>0</v>
      </c>
      <c r="E1861" s="1">
        <v>2</v>
      </c>
      <c r="F1861" s="1">
        <v>16.794005401671999</v>
      </c>
      <c r="G1861" s="1">
        <v>1</v>
      </c>
      <c r="H1861" s="1">
        <v>5.2454650140804597</v>
      </c>
      <c r="I1861" s="1">
        <v>6.5121238495059801</v>
      </c>
      <c r="J1861" s="1">
        <v>4.2891670980779297</v>
      </c>
      <c r="K1861" s="1">
        <v>4.1092654487717999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115</v>
      </c>
      <c r="S1861" s="1">
        <v>96</v>
      </c>
      <c r="T1861" s="1">
        <v>216.40732495008399</v>
      </c>
      <c r="U1861" s="1">
        <v>118.249970434593</v>
      </c>
      <c r="V1861" s="1">
        <v>36.363857449996402</v>
      </c>
      <c r="W1861" s="1">
        <v>333.63380194558999</v>
      </c>
      <c r="X1861" s="1">
        <v>1.559440876824</v>
      </c>
      <c r="Y1861" s="1">
        <v>7.9645101740206403</v>
      </c>
      <c r="Z1861" s="1">
        <v>0</v>
      </c>
      <c r="AA1861" s="1">
        <v>1</v>
      </c>
      <c r="AB1861" s="1">
        <v>0.66002126378134596</v>
      </c>
      <c r="AC1861" s="1">
        <v>0</v>
      </c>
      <c r="AD1861" s="1">
        <v>0</v>
      </c>
      <c r="AE1861" s="1">
        <v>0</v>
      </c>
      <c r="AF1861" s="1">
        <v>0</v>
      </c>
      <c r="AG1861" s="1">
        <v>1</v>
      </c>
      <c r="AH1861" s="1">
        <v>1</v>
      </c>
    </row>
    <row r="1862" spans="1:34" x14ac:dyDescent="0.35">
      <c r="A1862" s="1">
        <v>6611</v>
      </c>
      <c r="B1862" s="1">
        <v>79</v>
      </c>
      <c r="C1862" s="1">
        <v>1</v>
      </c>
      <c r="D1862" s="1">
        <v>2</v>
      </c>
      <c r="E1862" s="1">
        <v>0</v>
      </c>
      <c r="F1862" s="1">
        <v>37.211196540296399</v>
      </c>
      <c r="G1862" s="1">
        <v>0</v>
      </c>
      <c r="H1862" s="1">
        <v>19.345257203341902</v>
      </c>
      <c r="I1862" s="1">
        <v>6.8168210977517996</v>
      </c>
      <c r="J1862" s="1">
        <v>8.9045893377814807</v>
      </c>
      <c r="K1862" s="1">
        <v>4.0737517266524703</v>
      </c>
      <c r="L1862" s="1">
        <v>0</v>
      </c>
      <c r="M1862" s="1">
        <v>0</v>
      </c>
      <c r="N1862" s="1">
        <v>0</v>
      </c>
      <c r="O1862" s="1">
        <v>1</v>
      </c>
      <c r="P1862" s="1">
        <v>0</v>
      </c>
      <c r="Q1862" s="1">
        <v>0</v>
      </c>
      <c r="R1862" s="1">
        <v>175</v>
      </c>
      <c r="S1862" s="1">
        <v>119</v>
      </c>
      <c r="T1862" s="1">
        <v>183.82187475401301</v>
      </c>
      <c r="U1862" s="1">
        <v>79.152733906256003</v>
      </c>
      <c r="V1862" s="1">
        <v>45.511385306948497</v>
      </c>
      <c r="W1862" s="1">
        <v>355.51421777871798</v>
      </c>
      <c r="X1862" s="1">
        <v>11.050443105773899</v>
      </c>
      <c r="Y1862" s="1">
        <v>8.1571840568785099</v>
      </c>
      <c r="Z1862" s="1">
        <v>1</v>
      </c>
      <c r="AA1862" s="1">
        <v>0</v>
      </c>
      <c r="AB1862" s="1">
        <v>3.9424398818158402</v>
      </c>
      <c r="AC1862" s="1">
        <v>0</v>
      </c>
      <c r="AD1862" s="1">
        <v>0</v>
      </c>
      <c r="AE1862" s="1">
        <v>0</v>
      </c>
      <c r="AF1862" s="1">
        <v>0</v>
      </c>
      <c r="AG1862" s="1">
        <v>0</v>
      </c>
      <c r="AH1862" s="1">
        <v>1</v>
      </c>
    </row>
    <row r="1863" spans="1:34" x14ac:dyDescent="0.35">
      <c r="A1863" s="1">
        <v>6612</v>
      </c>
      <c r="B1863" s="1">
        <v>71</v>
      </c>
      <c r="C1863" s="1">
        <v>1</v>
      </c>
      <c r="D1863" s="1">
        <v>0</v>
      </c>
      <c r="E1863" s="1">
        <v>1</v>
      </c>
      <c r="F1863" s="1">
        <v>27.625175442704801</v>
      </c>
      <c r="G1863" s="1">
        <v>0</v>
      </c>
      <c r="H1863" s="1">
        <v>12.039578158061399</v>
      </c>
      <c r="I1863" s="1">
        <v>8.72918718880047</v>
      </c>
      <c r="J1863" s="1">
        <v>2.1898735169488499</v>
      </c>
      <c r="K1863" s="1">
        <v>5.5207764020760601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127</v>
      </c>
      <c r="S1863" s="1">
        <v>72</v>
      </c>
      <c r="T1863" s="1">
        <v>261.73125048564401</v>
      </c>
      <c r="U1863" s="1">
        <v>113.781931971256</v>
      </c>
      <c r="V1863" s="1">
        <v>74.836031933283394</v>
      </c>
      <c r="W1863" s="1">
        <v>117.430574301787</v>
      </c>
      <c r="X1863" s="1">
        <v>1.5665942020560699</v>
      </c>
      <c r="Y1863" s="1">
        <v>3.1248627501578401</v>
      </c>
      <c r="Z1863" s="1">
        <v>0</v>
      </c>
      <c r="AA1863" s="1">
        <v>1</v>
      </c>
      <c r="AB1863" s="1">
        <v>7.9596495348486096</v>
      </c>
      <c r="AC1863" s="1">
        <v>0</v>
      </c>
      <c r="AD1863" s="1">
        <v>0</v>
      </c>
      <c r="AE1863" s="1">
        <v>1</v>
      </c>
      <c r="AF1863" s="1">
        <v>0</v>
      </c>
      <c r="AG1863" s="1">
        <v>1</v>
      </c>
      <c r="AH1863" s="1">
        <v>1</v>
      </c>
    </row>
    <row r="1864" spans="1:34" hidden="1" x14ac:dyDescent="0.35">
      <c r="A1864" s="1">
        <v>6613</v>
      </c>
      <c r="B1864" s="1">
        <v>61</v>
      </c>
      <c r="C1864" s="1">
        <v>1</v>
      </c>
      <c r="D1864" s="1">
        <v>0</v>
      </c>
      <c r="E1864" s="1">
        <v>0</v>
      </c>
      <c r="F1864" s="1">
        <v>15.583679852152301</v>
      </c>
      <c r="G1864" s="1">
        <v>0</v>
      </c>
      <c r="H1864" s="1">
        <v>5.5555759936181301</v>
      </c>
      <c r="I1864" s="1">
        <v>8.7088218563455992</v>
      </c>
      <c r="J1864" s="1">
        <v>2.80999565933721</v>
      </c>
      <c r="K1864" s="1">
        <v>8.3384957410982494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0</v>
      </c>
      <c r="R1864" s="1">
        <v>126</v>
      </c>
      <c r="S1864" s="1">
        <v>70</v>
      </c>
      <c r="T1864" s="1">
        <v>266.62678550694397</v>
      </c>
      <c r="U1864" s="1">
        <v>54.753859285313403</v>
      </c>
      <c r="V1864" s="1">
        <v>40.077458325147902</v>
      </c>
      <c r="W1864" s="1">
        <v>327.91158865763299</v>
      </c>
      <c r="X1864" s="1">
        <v>5.7987110016366499</v>
      </c>
      <c r="Y1864" s="1">
        <v>8.8154000692905292</v>
      </c>
      <c r="Z1864" s="1">
        <v>0</v>
      </c>
      <c r="AA1864" s="1">
        <v>0</v>
      </c>
      <c r="AB1864" s="1">
        <v>0.80804245981548195</v>
      </c>
      <c r="AC1864" s="1">
        <v>1</v>
      </c>
      <c r="AD1864" s="1">
        <v>0</v>
      </c>
      <c r="AE1864" s="1">
        <v>0</v>
      </c>
      <c r="AF1864" s="1">
        <v>1</v>
      </c>
      <c r="AG1864" s="1">
        <v>1</v>
      </c>
      <c r="AH1864" s="1">
        <v>0</v>
      </c>
    </row>
    <row r="1865" spans="1:34" hidden="1" x14ac:dyDescent="0.35">
      <c r="A1865" s="1">
        <v>6614</v>
      </c>
      <c r="B1865" s="1">
        <v>66</v>
      </c>
      <c r="C1865" s="1">
        <v>1</v>
      </c>
      <c r="D1865" s="1">
        <v>0</v>
      </c>
      <c r="E1865" s="1">
        <v>2</v>
      </c>
      <c r="F1865" s="1">
        <v>25.380890633599201</v>
      </c>
      <c r="G1865" s="1">
        <v>0</v>
      </c>
      <c r="H1865" s="1">
        <v>19.451753222111002</v>
      </c>
      <c r="I1865" s="1">
        <v>1.4135574838139899</v>
      </c>
      <c r="J1865" s="1">
        <v>5.2677416845930596</v>
      </c>
      <c r="K1865" s="1">
        <v>7.5815117585801897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  <c r="R1865" s="1">
        <v>106</v>
      </c>
      <c r="S1865" s="1">
        <v>71</v>
      </c>
      <c r="T1865" s="1">
        <v>151.143804051068</v>
      </c>
      <c r="U1865" s="1">
        <v>104.341522775481</v>
      </c>
      <c r="V1865" s="1">
        <v>52.9403985059908</v>
      </c>
      <c r="W1865" s="1">
        <v>168.13011031294499</v>
      </c>
      <c r="X1865" s="1">
        <v>20.1708095868401</v>
      </c>
      <c r="Y1865" s="1">
        <v>3.6557334194030502</v>
      </c>
      <c r="Z1865" s="1">
        <v>0</v>
      </c>
      <c r="AA1865" s="1">
        <v>0</v>
      </c>
      <c r="AB1865" s="1">
        <v>8.8339569405997196</v>
      </c>
      <c r="AC1865" s="1">
        <v>0</v>
      </c>
      <c r="AD1865" s="1">
        <v>0</v>
      </c>
      <c r="AE1865" s="1">
        <v>1</v>
      </c>
      <c r="AF1865" s="1">
        <v>1</v>
      </c>
      <c r="AG1865" s="1">
        <v>1</v>
      </c>
      <c r="AH1865" s="1">
        <v>0</v>
      </c>
    </row>
    <row r="1866" spans="1:34" hidden="1" x14ac:dyDescent="0.35">
      <c r="A1866" s="1">
        <v>6615</v>
      </c>
      <c r="B1866" s="1">
        <v>69</v>
      </c>
      <c r="C1866" s="1">
        <v>0</v>
      </c>
      <c r="D1866" s="1">
        <v>1</v>
      </c>
      <c r="E1866" s="1">
        <v>1</v>
      </c>
      <c r="F1866" s="1">
        <v>31.357458951843402</v>
      </c>
      <c r="G1866" s="1">
        <v>1</v>
      </c>
      <c r="H1866" s="1">
        <v>10.4267431154018</v>
      </c>
      <c r="I1866" s="1">
        <v>3.6736328074423099</v>
      </c>
      <c r="J1866" s="1">
        <v>3.8896587726185001</v>
      </c>
      <c r="K1866" s="1">
        <v>6.01109475797199</v>
      </c>
      <c r="L1866" s="1">
        <v>0</v>
      </c>
      <c r="M1866" s="1">
        <v>1</v>
      </c>
      <c r="N1866" s="1">
        <v>1</v>
      </c>
      <c r="O1866" s="1">
        <v>0</v>
      </c>
      <c r="P1866" s="1">
        <v>0</v>
      </c>
      <c r="Q1866" s="1">
        <v>0</v>
      </c>
      <c r="R1866" s="1">
        <v>158</v>
      </c>
      <c r="S1866" s="1">
        <v>76</v>
      </c>
      <c r="T1866" s="1">
        <v>228.60483683709899</v>
      </c>
      <c r="U1866" s="1">
        <v>104.917821928615</v>
      </c>
      <c r="V1866" s="1">
        <v>48.884738182819099</v>
      </c>
      <c r="W1866" s="1">
        <v>58.567256143059097</v>
      </c>
      <c r="X1866" s="1">
        <v>17.620491993918201</v>
      </c>
      <c r="Y1866" s="1">
        <v>2.2132395801312699</v>
      </c>
      <c r="Z1866" s="1">
        <v>0</v>
      </c>
      <c r="AA1866" s="1">
        <v>0</v>
      </c>
      <c r="AB1866" s="1">
        <v>8.0177333521839103</v>
      </c>
      <c r="AC1866" s="1">
        <v>0</v>
      </c>
      <c r="AD1866" s="1">
        <v>0</v>
      </c>
      <c r="AE1866" s="1">
        <v>1</v>
      </c>
      <c r="AF1866" s="1">
        <v>0</v>
      </c>
      <c r="AG1866" s="1">
        <v>0</v>
      </c>
      <c r="AH1866" s="1">
        <v>0</v>
      </c>
    </row>
    <row r="1867" spans="1:34" hidden="1" x14ac:dyDescent="0.35">
      <c r="A1867" s="1">
        <v>6616</v>
      </c>
      <c r="B1867" s="1">
        <v>87</v>
      </c>
      <c r="C1867" s="1">
        <v>1</v>
      </c>
      <c r="D1867" s="1">
        <v>1</v>
      </c>
      <c r="E1867" s="1">
        <v>2</v>
      </c>
      <c r="F1867" s="1">
        <v>30.521177657880799</v>
      </c>
      <c r="G1867" s="1">
        <v>0</v>
      </c>
      <c r="H1867" s="1">
        <v>17.7039450004579</v>
      </c>
      <c r="I1867" s="1">
        <v>3.7555751332273601</v>
      </c>
      <c r="J1867" s="1">
        <v>3.55327232590537</v>
      </c>
      <c r="K1867" s="1">
        <v>9.3985621667625399</v>
      </c>
      <c r="L1867" s="1">
        <v>0</v>
      </c>
      <c r="M1867" s="1">
        <v>0</v>
      </c>
      <c r="N1867" s="1">
        <v>0</v>
      </c>
      <c r="O1867" s="1">
        <v>1</v>
      </c>
      <c r="P1867" s="1">
        <v>0</v>
      </c>
      <c r="Q1867" s="1">
        <v>0</v>
      </c>
      <c r="R1867" s="1">
        <v>92</v>
      </c>
      <c r="S1867" s="1">
        <v>93</v>
      </c>
      <c r="T1867" s="1">
        <v>251.639811755137</v>
      </c>
      <c r="U1867" s="1">
        <v>170.45984651255799</v>
      </c>
      <c r="V1867" s="1">
        <v>43.754162624703497</v>
      </c>
      <c r="W1867" s="1">
        <v>272.372919065063</v>
      </c>
      <c r="X1867" s="1">
        <v>17.611418083104699</v>
      </c>
      <c r="Y1867" s="1">
        <v>9.7223563682537506</v>
      </c>
      <c r="Z1867" s="1">
        <v>0</v>
      </c>
      <c r="AA1867" s="1">
        <v>0</v>
      </c>
      <c r="AB1867" s="1">
        <v>6.6386588846687999</v>
      </c>
      <c r="AC1867" s="1">
        <v>1</v>
      </c>
      <c r="AD1867" s="1">
        <v>0</v>
      </c>
      <c r="AE1867" s="1">
        <v>1</v>
      </c>
      <c r="AF1867" s="1">
        <v>0</v>
      </c>
      <c r="AG1867" s="1">
        <v>0</v>
      </c>
      <c r="AH1867" s="1">
        <v>0</v>
      </c>
    </row>
    <row r="1868" spans="1:34" x14ac:dyDescent="0.35">
      <c r="A1868" s="1">
        <v>6617</v>
      </c>
      <c r="B1868" s="1">
        <v>80</v>
      </c>
      <c r="C1868" s="1">
        <v>0</v>
      </c>
      <c r="D1868" s="1">
        <v>0</v>
      </c>
      <c r="E1868" s="1">
        <v>0</v>
      </c>
      <c r="F1868" s="1">
        <v>30.680705136203901</v>
      </c>
      <c r="G1868" s="1">
        <v>0</v>
      </c>
      <c r="H1868" s="1">
        <v>13.2782293939767</v>
      </c>
      <c r="I1868" s="1">
        <v>4.2510526651934102</v>
      </c>
      <c r="J1868" s="1">
        <v>5.6548006816138896</v>
      </c>
      <c r="K1868" s="1">
        <v>9.1276167052571502</v>
      </c>
      <c r="L1868" s="1">
        <v>1</v>
      </c>
      <c r="M1868" s="1">
        <v>0</v>
      </c>
      <c r="N1868" s="1">
        <v>0</v>
      </c>
      <c r="O1868" s="1">
        <v>1</v>
      </c>
      <c r="P1868" s="1">
        <v>0</v>
      </c>
      <c r="Q1868" s="1">
        <v>0</v>
      </c>
      <c r="R1868" s="1">
        <v>153</v>
      </c>
      <c r="S1868" s="1">
        <v>110</v>
      </c>
      <c r="T1868" s="1">
        <v>299.65992599143198</v>
      </c>
      <c r="U1868" s="1">
        <v>91.488447823144298</v>
      </c>
      <c r="V1868" s="1">
        <v>42.581638358387501</v>
      </c>
      <c r="W1868" s="1">
        <v>208.98784023004399</v>
      </c>
      <c r="X1868" s="1">
        <v>4.7706306638536002</v>
      </c>
      <c r="Y1868" s="1">
        <v>0.19743103138174001</v>
      </c>
      <c r="Z1868" s="1">
        <v>0</v>
      </c>
      <c r="AA1868" s="1">
        <v>0</v>
      </c>
      <c r="AB1868" s="1">
        <v>4.4696443609040601</v>
      </c>
      <c r="AC1868" s="1">
        <v>0</v>
      </c>
      <c r="AD1868" s="1">
        <v>1</v>
      </c>
      <c r="AE1868" s="1">
        <v>0</v>
      </c>
      <c r="AF1868" s="1">
        <v>0</v>
      </c>
      <c r="AG1868" s="1">
        <v>0</v>
      </c>
      <c r="AH1868" s="1">
        <v>1</v>
      </c>
    </row>
    <row r="1869" spans="1:34" x14ac:dyDescent="0.35">
      <c r="A1869" s="1">
        <v>6618</v>
      </c>
      <c r="B1869" s="1">
        <v>89</v>
      </c>
      <c r="C1869" s="1">
        <v>0</v>
      </c>
      <c r="D1869" s="1">
        <v>0</v>
      </c>
      <c r="E1869" s="1">
        <v>2</v>
      </c>
      <c r="F1869" s="1">
        <v>29.642299147273501</v>
      </c>
      <c r="G1869" s="1">
        <v>1</v>
      </c>
      <c r="H1869" s="1">
        <v>3.0894839172778799</v>
      </c>
      <c r="I1869" s="1">
        <v>7.01351011557691</v>
      </c>
      <c r="J1869" s="1">
        <v>0.37131716291195799</v>
      </c>
      <c r="K1869" s="1">
        <v>4.2624451501606604</v>
      </c>
      <c r="L1869" s="1">
        <v>1</v>
      </c>
      <c r="M1869" s="1">
        <v>0</v>
      </c>
      <c r="N1869" s="1">
        <v>0</v>
      </c>
      <c r="O1869" s="1">
        <v>0</v>
      </c>
      <c r="P1869" s="1">
        <v>0</v>
      </c>
      <c r="Q1869" s="1">
        <v>0</v>
      </c>
      <c r="R1869" s="1">
        <v>156</v>
      </c>
      <c r="S1869" s="1">
        <v>69</v>
      </c>
      <c r="T1869" s="1">
        <v>180.65841274147601</v>
      </c>
      <c r="U1869" s="1">
        <v>104.39977525110299</v>
      </c>
      <c r="V1869" s="1">
        <v>45.153206148116404</v>
      </c>
      <c r="W1869" s="1">
        <v>235.01843864984201</v>
      </c>
      <c r="X1869" s="1">
        <v>16.3353290584913</v>
      </c>
      <c r="Y1869" s="1">
        <v>1.52462044590239</v>
      </c>
      <c r="Z1869" s="1">
        <v>0</v>
      </c>
      <c r="AA1869" s="1">
        <v>1</v>
      </c>
      <c r="AB1869" s="1">
        <v>5.9118414265119501</v>
      </c>
      <c r="AC1869" s="1">
        <v>0</v>
      </c>
      <c r="AD1869" s="1">
        <v>0</v>
      </c>
      <c r="AE1869" s="1">
        <v>0</v>
      </c>
      <c r="AF1869" s="1">
        <v>0</v>
      </c>
      <c r="AG1869" s="1">
        <v>0</v>
      </c>
      <c r="AH1869" s="1">
        <v>1</v>
      </c>
    </row>
    <row r="1870" spans="1:34" hidden="1" x14ac:dyDescent="0.35">
      <c r="A1870" s="1">
        <v>6619</v>
      </c>
      <c r="B1870" s="1">
        <v>75</v>
      </c>
      <c r="C1870" s="1">
        <v>0</v>
      </c>
      <c r="D1870" s="1">
        <v>0</v>
      </c>
      <c r="E1870" s="1">
        <v>1</v>
      </c>
      <c r="F1870" s="1">
        <v>18.3893685144118</v>
      </c>
      <c r="G1870" s="1">
        <v>0</v>
      </c>
      <c r="H1870" s="1">
        <v>17.1923119714133</v>
      </c>
      <c r="I1870" s="1">
        <v>7.33537124019632</v>
      </c>
      <c r="J1870" s="1">
        <v>3.4045686487568299</v>
      </c>
      <c r="K1870" s="1">
        <v>6.3837821761775597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137</v>
      </c>
      <c r="S1870" s="1">
        <v>84</v>
      </c>
      <c r="T1870" s="1">
        <v>167.66736188308599</v>
      </c>
      <c r="U1870" s="1">
        <v>108.00431941124</v>
      </c>
      <c r="V1870" s="1">
        <v>64.058380960658397</v>
      </c>
      <c r="W1870" s="1">
        <v>369.670709628564</v>
      </c>
      <c r="X1870" s="1">
        <v>10.723492012474299</v>
      </c>
      <c r="Y1870" s="1">
        <v>7.7459402229815399</v>
      </c>
      <c r="Z1870" s="1">
        <v>0</v>
      </c>
      <c r="AA1870" s="1">
        <v>1</v>
      </c>
      <c r="AB1870" s="1">
        <v>5.2276541206765801</v>
      </c>
      <c r="AC1870" s="1">
        <v>0</v>
      </c>
      <c r="AD1870" s="1">
        <v>0</v>
      </c>
      <c r="AE1870" s="1">
        <v>1</v>
      </c>
      <c r="AF1870" s="1">
        <v>0</v>
      </c>
      <c r="AG1870" s="1">
        <v>1</v>
      </c>
      <c r="AH1870" s="1">
        <v>0</v>
      </c>
    </row>
    <row r="1871" spans="1:34" x14ac:dyDescent="0.35">
      <c r="A1871" s="1">
        <v>6620</v>
      </c>
      <c r="B1871" s="1">
        <v>74</v>
      </c>
      <c r="C1871" s="1">
        <v>0</v>
      </c>
      <c r="D1871" s="1">
        <v>0</v>
      </c>
      <c r="E1871" s="1">
        <v>1</v>
      </c>
      <c r="F1871" s="1">
        <v>25.778799226262301</v>
      </c>
      <c r="G1871" s="1">
        <v>0</v>
      </c>
      <c r="H1871" s="1">
        <v>10.288263496681701</v>
      </c>
      <c r="I1871" s="1">
        <v>2.1681415813102598</v>
      </c>
      <c r="J1871" s="1">
        <v>3.9647400027612498</v>
      </c>
      <c r="K1871" s="1">
        <v>4.7153512465818297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  <c r="R1871" s="1">
        <v>115</v>
      </c>
      <c r="S1871" s="1">
        <v>81</v>
      </c>
      <c r="T1871" s="1">
        <v>228.17991641455799</v>
      </c>
      <c r="U1871" s="1">
        <v>52.779572327324097</v>
      </c>
      <c r="V1871" s="1">
        <v>70.100180099397903</v>
      </c>
      <c r="W1871" s="1">
        <v>381.009165438183</v>
      </c>
      <c r="X1871" s="1">
        <v>16.019865087368402</v>
      </c>
      <c r="Y1871" s="1">
        <v>5.3668706185060401E-2</v>
      </c>
      <c r="Z1871" s="1">
        <v>1</v>
      </c>
      <c r="AA1871" s="1">
        <v>0</v>
      </c>
      <c r="AB1871" s="1">
        <v>9.7478840012552599</v>
      </c>
      <c r="AC1871" s="1">
        <v>1</v>
      </c>
      <c r="AD1871" s="1">
        <v>1</v>
      </c>
      <c r="AE1871" s="1">
        <v>0</v>
      </c>
      <c r="AF1871" s="1">
        <v>0</v>
      </c>
      <c r="AG1871" s="1">
        <v>1</v>
      </c>
      <c r="AH1871" s="1">
        <v>1</v>
      </c>
    </row>
    <row r="1872" spans="1:34" hidden="1" x14ac:dyDescent="0.35">
      <c r="A1872" s="1">
        <v>6621</v>
      </c>
      <c r="B1872" s="1">
        <v>87</v>
      </c>
      <c r="C1872" s="1">
        <v>0</v>
      </c>
      <c r="D1872" s="1">
        <v>0</v>
      </c>
      <c r="E1872" s="1">
        <v>1</v>
      </c>
      <c r="F1872" s="1">
        <v>23.618236559907</v>
      </c>
      <c r="G1872" s="1">
        <v>0</v>
      </c>
      <c r="H1872" s="1">
        <v>10.364981189686601</v>
      </c>
      <c r="I1872" s="1">
        <v>3.6997450323055001</v>
      </c>
      <c r="J1872" s="1">
        <v>2.0149301542923701</v>
      </c>
      <c r="K1872" s="1">
        <v>4.7286514208901798</v>
      </c>
      <c r="L1872" s="1">
        <v>0</v>
      </c>
      <c r="M1872" s="1">
        <v>0</v>
      </c>
      <c r="N1872" s="1">
        <v>1</v>
      </c>
      <c r="O1872" s="1">
        <v>1</v>
      </c>
      <c r="P1872" s="1">
        <v>1</v>
      </c>
      <c r="Q1872" s="1">
        <v>0</v>
      </c>
      <c r="R1872" s="1">
        <v>130</v>
      </c>
      <c r="S1872" s="1">
        <v>113</v>
      </c>
      <c r="T1872" s="1">
        <v>207.140978386407</v>
      </c>
      <c r="U1872" s="1">
        <v>186.92603437597501</v>
      </c>
      <c r="V1872" s="1">
        <v>81.970870511339598</v>
      </c>
      <c r="W1872" s="1">
        <v>281.06439947305</v>
      </c>
      <c r="X1872" s="1">
        <v>18.864674864898198</v>
      </c>
      <c r="Y1872" s="1">
        <v>9.4515913132921003</v>
      </c>
      <c r="Z1872" s="1">
        <v>0</v>
      </c>
      <c r="AA1872" s="1">
        <v>0</v>
      </c>
      <c r="AB1872" s="1">
        <v>0.69932519497759205</v>
      </c>
      <c r="AC1872" s="1">
        <v>0</v>
      </c>
      <c r="AD1872" s="1">
        <v>1</v>
      </c>
      <c r="AE1872" s="1">
        <v>0</v>
      </c>
      <c r="AF1872" s="1">
        <v>0</v>
      </c>
      <c r="AG1872" s="1">
        <v>0</v>
      </c>
      <c r="AH1872" s="1">
        <v>0</v>
      </c>
    </row>
    <row r="1873" spans="1:34" x14ac:dyDescent="0.35">
      <c r="A1873" s="1">
        <v>6622</v>
      </c>
      <c r="B1873" s="1">
        <v>83</v>
      </c>
      <c r="C1873" s="1">
        <v>0</v>
      </c>
      <c r="D1873" s="1">
        <v>0</v>
      </c>
      <c r="E1873" s="1">
        <v>2</v>
      </c>
      <c r="F1873" s="1">
        <v>24.380962909036398</v>
      </c>
      <c r="G1873" s="1">
        <v>0</v>
      </c>
      <c r="H1873" s="1">
        <v>19.093165317572399</v>
      </c>
      <c r="I1873" s="1">
        <v>6.7530436211906597</v>
      </c>
      <c r="J1873" s="1">
        <v>2.2738811146439799</v>
      </c>
      <c r="K1873" s="1">
        <v>9.1327810056359695</v>
      </c>
      <c r="L1873" s="1">
        <v>1</v>
      </c>
      <c r="M1873" s="1">
        <v>0</v>
      </c>
      <c r="N1873" s="1">
        <v>0</v>
      </c>
      <c r="O1873" s="1">
        <v>1</v>
      </c>
      <c r="P1873" s="1">
        <v>0</v>
      </c>
      <c r="Q1873" s="1">
        <v>1</v>
      </c>
      <c r="R1873" s="1">
        <v>93</v>
      </c>
      <c r="S1873" s="1">
        <v>71</v>
      </c>
      <c r="T1873" s="1">
        <v>203.92726414011801</v>
      </c>
      <c r="U1873" s="1">
        <v>138.95168048737699</v>
      </c>
      <c r="V1873" s="1">
        <v>43.407722105305702</v>
      </c>
      <c r="W1873" s="1">
        <v>376.836132753458</v>
      </c>
      <c r="X1873" s="1">
        <v>7.9090400167687802</v>
      </c>
      <c r="Y1873" s="1">
        <v>3.1401777304865899</v>
      </c>
      <c r="Z1873" s="1">
        <v>0</v>
      </c>
      <c r="AA1873" s="1">
        <v>0</v>
      </c>
      <c r="AB1873" s="1">
        <v>0.832633498689894</v>
      </c>
      <c r="AC1873" s="1">
        <v>1</v>
      </c>
      <c r="AD1873" s="1">
        <v>0</v>
      </c>
      <c r="AE1873" s="1">
        <v>0</v>
      </c>
      <c r="AF1873" s="1">
        <v>0</v>
      </c>
      <c r="AG1873" s="1">
        <v>1</v>
      </c>
      <c r="AH1873" s="1">
        <v>1</v>
      </c>
    </row>
    <row r="1874" spans="1:34" hidden="1" x14ac:dyDescent="0.35">
      <c r="A1874" s="1">
        <v>6623</v>
      </c>
      <c r="B1874" s="1">
        <v>74</v>
      </c>
      <c r="C1874" s="1">
        <v>1</v>
      </c>
      <c r="D1874" s="1">
        <v>0</v>
      </c>
      <c r="E1874" s="1">
        <v>0</v>
      </c>
      <c r="F1874" s="1">
        <v>36.925186388832998</v>
      </c>
      <c r="G1874" s="1">
        <v>1</v>
      </c>
      <c r="H1874" s="1">
        <v>4.4106663636247401</v>
      </c>
      <c r="I1874" s="1">
        <v>2.0091064009586099</v>
      </c>
      <c r="J1874" s="1">
        <v>5.5281297869648602</v>
      </c>
      <c r="K1874" s="1">
        <v>8.9101804520933801</v>
      </c>
      <c r="L1874" s="1">
        <v>0</v>
      </c>
      <c r="M1874" s="1">
        <v>1</v>
      </c>
      <c r="N1874" s="1">
        <v>0</v>
      </c>
      <c r="O1874" s="1">
        <v>1</v>
      </c>
      <c r="P1874" s="1">
        <v>0</v>
      </c>
      <c r="Q1874" s="1">
        <v>0</v>
      </c>
      <c r="R1874" s="1">
        <v>165</v>
      </c>
      <c r="S1874" s="1">
        <v>62</v>
      </c>
      <c r="T1874" s="1">
        <v>214.13767597985299</v>
      </c>
      <c r="U1874" s="1">
        <v>197.466229804194</v>
      </c>
      <c r="V1874" s="1">
        <v>48.265613118741499</v>
      </c>
      <c r="W1874" s="1">
        <v>145.51213566473501</v>
      </c>
      <c r="X1874" s="1">
        <v>29.631809243105</v>
      </c>
      <c r="Y1874" s="1">
        <v>2.1392640628078898</v>
      </c>
      <c r="Z1874" s="1">
        <v>0</v>
      </c>
      <c r="AA1874" s="1">
        <v>1</v>
      </c>
      <c r="AB1874" s="1">
        <v>4.5374419149979403E-2</v>
      </c>
      <c r="AC1874" s="1">
        <v>0</v>
      </c>
      <c r="AD1874" s="1">
        <v>0</v>
      </c>
      <c r="AE1874" s="1">
        <v>0</v>
      </c>
      <c r="AF1874" s="1">
        <v>0</v>
      </c>
      <c r="AG1874" s="1">
        <v>1</v>
      </c>
      <c r="AH1874" s="1">
        <v>0</v>
      </c>
    </row>
    <row r="1875" spans="1:34" x14ac:dyDescent="0.35">
      <c r="A1875" s="1">
        <v>6624</v>
      </c>
      <c r="B1875" s="1">
        <v>76</v>
      </c>
      <c r="C1875" s="1">
        <v>0</v>
      </c>
      <c r="D1875" s="1">
        <v>2</v>
      </c>
      <c r="E1875" s="1">
        <v>1</v>
      </c>
      <c r="F1875" s="1">
        <v>25.021587250293098</v>
      </c>
      <c r="G1875" s="1">
        <v>0</v>
      </c>
      <c r="H1875" s="1">
        <v>13.4018862802171</v>
      </c>
      <c r="I1875" s="1">
        <v>8.4935813086302492</v>
      </c>
      <c r="J1875" s="1">
        <v>6.4295021561901997</v>
      </c>
      <c r="K1875" s="1">
        <v>7.8128379326491002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0</v>
      </c>
      <c r="R1875" s="1">
        <v>126</v>
      </c>
      <c r="S1875" s="1">
        <v>102</v>
      </c>
      <c r="T1875" s="1">
        <v>255.03709278780701</v>
      </c>
      <c r="U1875" s="1">
        <v>128.37705773340701</v>
      </c>
      <c r="V1875" s="1">
        <v>79.227925316350706</v>
      </c>
      <c r="W1875" s="1">
        <v>267.17421322877198</v>
      </c>
      <c r="X1875" s="1">
        <v>19.469188009202401</v>
      </c>
      <c r="Y1875" s="1">
        <v>1.6439651241851401</v>
      </c>
      <c r="Z1875" s="1">
        <v>1</v>
      </c>
      <c r="AA1875" s="1">
        <v>0</v>
      </c>
      <c r="AB1875" s="1">
        <v>5.1168856502752398</v>
      </c>
      <c r="AC1875" s="1">
        <v>0</v>
      </c>
      <c r="AD1875" s="1">
        <v>0</v>
      </c>
      <c r="AE1875" s="1">
        <v>0</v>
      </c>
      <c r="AF1875" s="1">
        <v>0</v>
      </c>
      <c r="AG1875" s="1">
        <v>1</v>
      </c>
      <c r="AH1875" s="1">
        <v>1</v>
      </c>
    </row>
    <row r="1876" spans="1:34" x14ac:dyDescent="0.35">
      <c r="A1876" s="1">
        <v>6625</v>
      </c>
      <c r="B1876" s="1">
        <v>87</v>
      </c>
      <c r="C1876" s="1">
        <v>0</v>
      </c>
      <c r="D1876" s="1">
        <v>0</v>
      </c>
      <c r="E1876" s="1">
        <v>1</v>
      </c>
      <c r="F1876" s="1">
        <v>20.030148131999699</v>
      </c>
      <c r="G1876" s="1">
        <v>0</v>
      </c>
      <c r="H1876" s="1">
        <v>10.0782136727252</v>
      </c>
      <c r="I1876" s="1">
        <v>5.3343422115661498</v>
      </c>
      <c r="J1876" s="1">
        <v>0.76472528295641495</v>
      </c>
      <c r="K1876" s="1">
        <v>7.6150187259522202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1">
        <v>0</v>
      </c>
      <c r="R1876" s="1">
        <v>110</v>
      </c>
      <c r="S1876" s="1">
        <v>101</v>
      </c>
      <c r="T1876" s="1">
        <v>152.87924671844701</v>
      </c>
      <c r="U1876" s="1">
        <v>105.63281379717399</v>
      </c>
      <c r="V1876" s="1">
        <v>83.785592850423399</v>
      </c>
      <c r="W1876" s="1">
        <v>161.54802547226001</v>
      </c>
      <c r="X1876" s="1">
        <v>22.317269776470699</v>
      </c>
      <c r="Y1876" s="1">
        <v>4.5410463509713397</v>
      </c>
      <c r="Z1876" s="1">
        <v>1</v>
      </c>
      <c r="AA1876" s="1">
        <v>1</v>
      </c>
      <c r="AB1876" s="1">
        <v>5.5886650527473796</v>
      </c>
      <c r="AC1876" s="1">
        <v>0</v>
      </c>
      <c r="AD1876" s="1">
        <v>0</v>
      </c>
      <c r="AE1876" s="1">
        <v>0</v>
      </c>
      <c r="AF1876" s="1">
        <v>0</v>
      </c>
      <c r="AG1876" s="1">
        <v>0</v>
      </c>
      <c r="AH1876" s="1">
        <v>1</v>
      </c>
    </row>
    <row r="1877" spans="1:34" hidden="1" x14ac:dyDescent="0.35">
      <c r="A1877" s="1">
        <v>6626</v>
      </c>
      <c r="B1877" s="1">
        <v>61</v>
      </c>
      <c r="C1877" s="1">
        <v>1</v>
      </c>
      <c r="D1877" s="1">
        <v>0</v>
      </c>
      <c r="E1877" s="1">
        <v>0</v>
      </c>
      <c r="F1877" s="1">
        <v>29.8880930469243</v>
      </c>
      <c r="G1877" s="1">
        <v>0</v>
      </c>
      <c r="H1877" s="1">
        <v>7.0108448675319801</v>
      </c>
      <c r="I1877" s="1">
        <v>1.4580349514386599</v>
      </c>
      <c r="J1877" s="1">
        <v>6.9764093962871598</v>
      </c>
      <c r="K1877" s="1">
        <v>9.9105239831007896</v>
      </c>
      <c r="L1877" s="1">
        <v>0</v>
      </c>
      <c r="M1877" s="1">
        <v>0</v>
      </c>
      <c r="N1877" s="1">
        <v>1</v>
      </c>
      <c r="O1877" s="1">
        <v>0</v>
      </c>
      <c r="P1877" s="1">
        <v>0</v>
      </c>
      <c r="Q1877" s="1">
        <v>1</v>
      </c>
      <c r="R1877" s="1">
        <v>143</v>
      </c>
      <c r="S1877" s="1">
        <v>77</v>
      </c>
      <c r="T1877" s="1">
        <v>284.974194136086</v>
      </c>
      <c r="U1877" s="1">
        <v>164.44043360938099</v>
      </c>
      <c r="V1877" s="1">
        <v>26.0589937459312</v>
      </c>
      <c r="W1877" s="1">
        <v>74.212165454101694</v>
      </c>
      <c r="X1877" s="1">
        <v>11.7205805016577</v>
      </c>
      <c r="Y1877" s="1">
        <v>9.1652450340514502</v>
      </c>
      <c r="Z1877" s="1">
        <v>0</v>
      </c>
      <c r="AA1877" s="1">
        <v>0</v>
      </c>
      <c r="AB1877" s="1">
        <v>4.4098707844113703</v>
      </c>
      <c r="AC1877" s="1">
        <v>0</v>
      </c>
      <c r="AD1877" s="1">
        <v>0</v>
      </c>
      <c r="AE1877" s="1">
        <v>0</v>
      </c>
      <c r="AF1877" s="1">
        <v>0</v>
      </c>
      <c r="AG1877" s="1">
        <v>1</v>
      </c>
      <c r="AH1877" s="1">
        <v>0</v>
      </c>
    </row>
    <row r="1878" spans="1:34" hidden="1" x14ac:dyDescent="0.35">
      <c r="A1878" s="1">
        <v>6627</v>
      </c>
      <c r="B1878" s="1">
        <v>68</v>
      </c>
      <c r="C1878" s="1">
        <v>1</v>
      </c>
      <c r="D1878" s="1">
        <v>0</v>
      </c>
      <c r="E1878" s="1">
        <v>1</v>
      </c>
      <c r="F1878" s="1">
        <v>25.0443716142582</v>
      </c>
      <c r="G1878" s="1">
        <v>1</v>
      </c>
      <c r="H1878" s="1">
        <v>1.58685915454352</v>
      </c>
      <c r="I1878" s="1">
        <v>9.1841815472379995</v>
      </c>
      <c r="J1878" s="1">
        <v>9.0973286762879209</v>
      </c>
      <c r="K1878" s="1">
        <v>8.2780860988707001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  <c r="R1878" s="1">
        <v>93</v>
      </c>
      <c r="S1878" s="1">
        <v>71</v>
      </c>
      <c r="T1878" s="1">
        <v>258.08956972058002</v>
      </c>
      <c r="U1878" s="1">
        <v>72.777470548285194</v>
      </c>
      <c r="V1878" s="1">
        <v>39.3766033203744</v>
      </c>
      <c r="W1878" s="1">
        <v>353.64968893152502</v>
      </c>
      <c r="X1878" s="1">
        <v>17.9550611154711</v>
      </c>
      <c r="Y1878" s="1">
        <v>8.7261831653473898</v>
      </c>
      <c r="Z1878" s="1">
        <v>1</v>
      </c>
      <c r="AA1878" s="1">
        <v>0</v>
      </c>
      <c r="AB1878" s="1">
        <v>7.4529721243019003</v>
      </c>
      <c r="AC1878" s="1">
        <v>0</v>
      </c>
      <c r="AD1878" s="1">
        <v>0</v>
      </c>
      <c r="AE1878" s="1">
        <v>0</v>
      </c>
      <c r="AF1878" s="1">
        <v>0</v>
      </c>
      <c r="AG1878" s="1">
        <v>0</v>
      </c>
      <c r="AH1878" s="1">
        <v>0</v>
      </c>
    </row>
    <row r="1879" spans="1:34" hidden="1" x14ac:dyDescent="0.35">
      <c r="A1879" s="1">
        <v>6628</v>
      </c>
      <c r="B1879" s="1">
        <v>77</v>
      </c>
      <c r="C1879" s="1">
        <v>0</v>
      </c>
      <c r="D1879" s="1">
        <v>1</v>
      </c>
      <c r="E1879" s="1">
        <v>3</v>
      </c>
      <c r="F1879" s="1">
        <v>28.1931215792799</v>
      </c>
      <c r="G1879" s="1">
        <v>1</v>
      </c>
      <c r="H1879" s="1">
        <v>2.29560401937731</v>
      </c>
      <c r="I1879" s="1">
        <v>9.8586446927089195</v>
      </c>
      <c r="J1879" s="1">
        <v>7.7333216455142901</v>
      </c>
      <c r="K1879" s="1">
        <v>8.6892389063722604</v>
      </c>
      <c r="L1879" s="1">
        <v>1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s="1">
        <v>142</v>
      </c>
      <c r="S1879" s="1">
        <v>86</v>
      </c>
      <c r="T1879" s="1">
        <v>277.65059780368</v>
      </c>
      <c r="U1879" s="1">
        <v>173.091124525129</v>
      </c>
      <c r="V1879" s="1">
        <v>27.101605279674299</v>
      </c>
      <c r="W1879" s="1">
        <v>190.18244932735499</v>
      </c>
      <c r="X1879" s="1">
        <v>27.019634283029301</v>
      </c>
      <c r="Y1879" s="1">
        <v>0.57982055487478301</v>
      </c>
      <c r="Z1879" s="1">
        <v>0</v>
      </c>
      <c r="AA1879" s="1">
        <v>0</v>
      </c>
      <c r="AB1879" s="1">
        <v>6.8744625933266699</v>
      </c>
      <c r="AC1879" s="1">
        <v>1</v>
      </c>
      <c r="AD1879" s="1">
        <v>0</v>
      </c>
      <c r="AE1879" s="1">
        <v>0</v>
      </c>
      <c r="AF1879" s="1">
        <v>0</v>
      </c>
      <c r="AG1879" s="1">
        <v>0</v>
      </c>
      <c r="AH1879" s="1">
        <v>0</v>
      </c>
    </row>
    <row r="1880" spans="1:34" hidden="1" x14ac:dyDescent="0.35">
      <c r="A1880" s="1">
        <v>6629</v>
      </c>
      <c r="B1880" s="1">
        <v>83</v>
      </c>
      <c r="C1880" s="1">
        <v>0</v>
      </c>
      <c r="D1880" s="1">
        <v>0</v>
      </c>
      <c r="E1880" s="1">
        <v>0</v>
      </c>
      <c r="F1880" s="1">
        <v>22.9746102798997</v>
      </c>
      <c r="G1880" s="1">
        <v>1</v>
      </c>
      <c r="H1880" s="1">
        <v>7.7968251728329099</v>
      </c>
      <c r="I1880" s="1">
        <v>0.380752524529828</v>
      </c>
      <c r="J1880" s="1">
        <v>2.8896612690866599</v>
      </c>
      <c r="K1880" s="1">
        <v>7.1128462886717703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1</v>
      </c>
      <c r="R1880" s="1">
        <v>115</v>
      </c>
      <c r="S1880" s="1">
        <v>98</v>
      </c>
      <c r="T1880" s="1">
        <v>171.13738970543</v>
      </c>
      <c r="U1880" s="1">
        <v>109.27692356385199</v>
      </c>
      <c r="V1880" s="1">
        <v>38.086188625071998</v>
      </c>
      <c r="W1880" s="1">
        <v>201.62256930216901</v>
      </c>
      <c r="X1880" s="1">
        <v>1.8933978396813</v>
      </c>
      <c r="Y1880" s="1">
        <v>0.88788224666762605</v>
      </c>
      <c r="Z1880" s="1">
        <v>0</v>
      </c>
      <c r="AA1880" s="1">
        <v>0</v>
      </c>
      <c r="AB1880" s="1">
        <v>6.83360108327639</v>
      </c>
      <c r="AC1880" s="1">
        <v>0</v>
      </c>
      <c r="AD1880" s="1">
        <v>0</v>
      </c>
      <c r="AE1880" s="1">
        <v>0</v>
      </c>
      <c r="AF1880" s="1">
        <v>0</v>
      </c>
      <c r="AG1880" s="1">
        <v>1</v>
      </c>
      <c r="AH1880" s="1">
        <v>0</v>
      </c>
    </row>
    <row r="1881" spans="1:34" hidden="1" x14ac:dyDescent="0.35">
      <c r="A1881" s="1">
        <v>6630</v>
      </c>
      <c r="B1881" s="1">
        <v>88</v>
      </c>
      <c r="C1881" s="1">
        <v>0</v>
      </c>
      <c r="D1881" s="1">
        <v>0</v>
      </c>
      <c r="E1881" s="1">
        <v>0</v>
      </c>
      <c r="F1881" s="1">
        <v>24.1092810988991</v>
      </c>
      <c r="G1881" s="1">
        <v>0</v>
      </c>
      <c r="H1881" s="1">
        <v>14.033789548401</v>
      </c>
      <c r="I1881" s="1">
        <v>2.9799940252777799</v>
      </c>
      <c r="J1881" s="1">
        <v>9.6457929027794904</v>
      </c>
      <c r="K1881" s="1">
        <v>8.5589095292884902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1">
        <v>137</v>
      </c>
      <c r="S1881" s="1">
        <v>76</v>
      </c>
      <c r="T1881" s="1">
        <v>202.601115795705</v>
      </c>
      <c r="U1881" s="1">
        <v>199.249606713171</v>
      </c>
      <c r="V1881" s="1">
        <v>25.403898558563</v>
      </c>
      <c r="W1881" s="1">
        <v>195.77551600415899</v>
      </c>
      <c r="X1881" s="1">
        <v>27.192063321139699</v>
      </c>
      <c r="Y1881" s="1">
        <v>1.5480654948571799</v>
      </c>
      <c r="Z1881" s="1">
        <v>0</v>
      </c>
      <c r="AA1881" s="1">
        <v>1</v>
      </c>
      <c r="AB1881" s="1">
        <v>3.92334155273767</v>
      </c>
      <c r="AC1881" s="1">
        <v>0</v>
      </c>
      <c r="AD1881" s="1">
        <v>1</v>
      </c>
      <c r="AE1881" s="1">
        <v>0</v>
      </c>
      <c r="AF1881" s="1">
        <v>0</v>
      </c>
      <c r="AG1881" s="1">
        <v>0</v>
      </c>
      <c r="AH1881" s="1">
        <v>0</v>
      </c>
    </row>
    <row r="1882" spans="1:34" x14ac:dyDescent="0.35">
      <c r="A1882" s="1">
        <v>6631</v>
      </c>
      <c r="B1882" s="1">
        <v>81</v>
      </c>
      <c r="C1882" s="1">
        <v>0</v>
      </c>
      <c r="D1882" s="1">
        <v>1</v>
      </c>
      <c r="E1882" s="1">
        <v>0</v>
      </c>
      <c r="F1882" s="1">
        <v>36.180165095127698</v>
      </c>
      <c r="G1882" s="1">
        <v>0</v>
      </c>
      <c r="H1882" s="1">
        <v>15.259073836791901</v>
      </c>
      <c r="I1882" s="1">
        <v>1.75228527518638</v>
      </c>
      <c r="J1882" s="1">
        <v>5.2494650076966298</v>
      </c>
      <c r="K1882" s="1">
        <v>6.9977819736047504</v>
      </c>
      <c r="L1882" s="1">
        <v>0</v>
      </c>
      <c r="M1882" s="1">
        <v>0</v>
      </c>
      <c r="N1882" s="1">
        <v>0</v>
      </c>
      <c r="O1882" s="1">
        <v>0</v>
      </c>
      <c r="P1882" s="1">
        <v>1</v>
      </c>
      <c r="Q1882" s="1">
        <v>0</v>
      </c>
      <c r="R1882" s="1">
        <v>129</v>
      </c>
      <c r="S1882" s="1">
        <v>106</v>
      </c>
      <c r="T1882" s="1">
        <v>221.54493666197601</v>
      </c>
      <c r="U1882" s="1">
        <v>105.585257608791</v>
      </c>
      <c r="V1882" s="1">
        <v>63.819937552572398</v>
      </c>
      <c r="W1882" s="1">
        <v>111.482996671099</v>
      </c>
      <c r="X1882" s="1">
        <v>9.2069938158797608</v>
      </c>
      <c r="Y1882" s="1">
        <v>0.49846882951291899</v>
      </c>
      <c r="Z1882" s="1">
        <v>0</v>
      </c>
      <c r="AA1882" s="1">
        <v>1</v>
      </c>
      <c r="AB1882" s="1">
        <v>9.4070887868457795</v>
      </c>
      <c r="AC1882" s="1">
        <v>0</v>
      </c>
      <c r="AD1882" s="1">
        <v>0</v>
      </c>
      <c r="AE1882" s="1">
        <v>0</v>
      </c>
      <c r="AF1882" s="1">
        <v>0</v>
      </c>
      <c r="AG1882" s="1">
        <v>0</v>
      </c>
      <c r="AH1882" s="1">
        <v>1</v>
      </c>
    </row>
    <row r="1883" spans="1:34" x14ac:dyDescent="0.35">
      <c r="A1883" s="1">
        <v>6632</v>
      </c>
      <c r="B1883" s="1">
        <v>84</v>
      </c>
      <c r="C1883" s="1">
        <v>0</v>
      </c>
      <c r="D1883" s="1">
        <v>3</v>
      </c>
      <c r="E1883" s="1">
        <v>1</v>
      </c>
      <c r="F1883" s="1">
        <v>21.976199169585701</v>
      </c>
      <c r="G1883" s="1">
        <v>1</v>
      </c>
      <c r="H1883" s="1">
        <v>10.800893118593599</v>
      </c>
      <c r="I1883" s="1">
        <v>5.53874030394564</v>
      </c>
      <c r="J1883" s="1">
        <v>5.29123288419194</v>
      </c>
      <c r="K1883" s="1">
        <v>8.4036171325534994</v>
      </c>
      <c r="L1883" s="1">
        <v>1</v>
      </c>
      <c r="M1883" s="1">
        <v>0</v>
      </c>
      <c r="N1883" s="1">
        <v>1</v>
      </c>
      <c r="O1883" s="1">
        <v>0</v>
      </c>
      <c r="P1883" s="1">
        <v>0</v>
      </c>
      <c r="Q1883" s="1">
        <v>0</v>
      </c>
      <c r="R1883" s="1">
        <v>147</v>
      </c>
      <c r="S1883" s="1">
        <v>116</v>
      </c>
      <c r="T1883" s="1">
        <v>291.44920376552801</v>
      </c>
      <c r="U1883" s="1">
        <v>74.205970928774093</v>
      </c>
      <c r="V1883" s="1">
        <v>29.761744705517899</v>
      </c>
      <c r="W1883" s="1">
        <v>368.02194230292002</v>
      </c>
      <c r="X1883" s="1">
        <v>20.814903823404801</v>
      </c>
      <c r="Y1883" s="1">
        <v>6.9361771584074097</v>
      </c>
      <c r="Z1883" s="1">
        <v>1</v>
      </c>
      <c r="AA1883" s="1">
        <v>0</v>
      </c>
      <c r="AB1883" s="1">
        <v>1.9777789818574401</v>
      </c>
      <c r="AC1883" s="1">
        <v>0</v>
      </c>
      <c r="AD1883" s="1">
        <v>0</v>
      </c>
      <c r="AE1883" s="1">
        <v>0</v>
      </c>
      <c r="AF1883" s="1">
        <v>1</v>
      </c>
      <c r="AG1883" s="1">
        <v>0</v>
      </c>
      <c r="AH1883" s="1">
        <v>1</v>
      </c>
    </row>
    <row r="1884" spans="1:34" x14ac:dyDescent="0.35">
      <c r="A1884" s="1">
        <v>6633</v>
      </c>
      <c r="B1884" s="1">
        <v>62</v>
      </c>
      <c r="C1884" s="1">
        <v>0</v>
      </c>
      <c r="D1884" s="1">
        <v>1</v>
      </c>
      <c r="E1884" s="1">
        <v>2</v>
      </c>
      <c r="F1884" s="1">
        <v>36.166646268179299</v>
      </c>
      <c r="G1884" s="1">
        <v>0</v>
      </c>
      <c r="H1884" s="1">
        <v>14.153476737780201</v>
      </c>
      <c r="I1884" s="1">
        <v>6.4292217338318398</v>
      </c>
      <c r="J1884" s="1">
        <v>5.0708696536973603</v>
      </c>
      <c r="K1884" s="1">
        <v>5.0523150567623301</v>
      </c>
      <c r="L1884" s="1">
        <v>1</v>
      </c>
      <c r="M1884" s="1">
        <v>1</v>
      </c>
      <c r="N1884" s="1">
        <v>1</v>
      </c>
      <c r="O1884" s="1">
        <v>0</v>
      </c>
      <c r="P1884" s="1">
        <v>0</v>
      </c>
      <c r="Q1884" s="1">
        <v>0</v>
      </c>
      <c r="R1884" s="1">
        <v>113</v>
      </c>
      <c r="S1884" s="1">
        <v>104</v>
      </c>
      <c r="T1884" s="1">
        <v>251.421921592617</v>
      </c>
      <c r="U1884" s="1">
        <v>77.142878878251096</v>
      </c>
      <c r="V1884" s="1">
        <v>63.0574133675536</v>
      </c>
      <c r="W1884" s="1">
        <v>314.83904618292098</v>
      </c>
      <c r="X1884" s="1">
        <v>2.7585964289257898</v>
      </c>
      <c r="Y1884" s="1">
        <v>5.9281368886173302</v>
      </c>
      <c r="Z1884" s="1">
        <v>0</v>
      </c>
      <c r="AA1884" s="1">
        <v>1</v>
      </c>
      <c r="AB1884" s="1">
        <v>3.10197411730941</v>
      </c>
      <c r="AC1884" s="1">
        <v>1</v>
      </c>
      <c r="AD1884" s="1">
        <v>0</v>
      </c>
      <c r="AE1884" s="1">
        <v>0</v>
      </c>
      <c r="AF1884" s="1">
        <v>0</v>
      </c>
      <c r="AG1884" s="1">
        <v>0</v>
      </c>
      <c r="AH1884" s="1">
        <v>1</v>
      </c>
    </row>
    <row r="1885" spans="1:34" hidden="1" x14ac:dyDescent="0.35">
      <c r="A1885" s="1">
        <v>6634</v>
      </c>
      <c r="B1885" s="1">
        <v>75</v>
      </c>
      <c r="C1885" s="1">
        <v>1</v>
      </c>
      <c r="D1885" s="1">
        <v>3</v>
      </c>
      <c r="E1885" s="1">
        <v>0</v>
      </c>
      <c r="F1885" s="1">
        <v>15.3733600840667</v>
      </c>
      <c r="G1885" s="1">
        <v>0</v>
      </c>
      <c r="H1885" s="1">
        <v>16.816156401912501</v>
      </c>
      <c r="I1885" s="1">
        <v>5.3996151123252698</v>
      </c>
      <c r="J1885" s="1">
        <v>0.67378952933106895</v>
      </c>
      <c r="K1885" s="1">
        <v>6.2915986330192304</v>
      </c>
      <c r="L1885" s="1">
        <v>1</v>
      </c>
      <c r="M1885" s="1">
        <v>1</v>
      </c>
      <c r="N1885" s="1">
        <v>0</v>
      </c>
      <c r="O1885" s="1">
        <v>0</v>
      </c>
      <c r="P1885" s="1">
        <v>0</v>
      </c>
      <c r="Q1885" s="1">
        <v>1</v>
      </c>
      <c r="R1885" s="1">
        <v>117</v>
      </c>
      <c r="S1885" s="1">
        <v>62</v>
      </c>
      <c r="T1885" s="1">
        <v>208.475179870359</v>
      </c>
      <c r="U1885" s="1">
        <v>157.71241109391499</v>
      </c>
      <c r="V1885" s="1">
        <v>32.380718667186201</v>
      </c>
      <c r="W1885" s="1">
        <v>316.55879851232601</v>
      </c>
      <c r="X1885" s="1">
        <v>24.026705363105702</v>
      </c>
      <c r="Y1885" s="1">
        <v>9.0644977633526391</v>
      </c>
      <c r="Z1885" s="1">
        <v>0</v>
      </c>
      <c r="AA1885" s="1">
        <v>0</v>
      </c>
      <c r="AB1885" s="1">
        <v>3.0093874222956898</v>
      </c>
      <c r="AC1885" s="1">
        <v>0</v>
      </c>
      <c r="AD1885" s="1">
        <v>0</v>
      </c>
      <c r="AE1885" s="1">
        <v>0</v>
      </c>
      <c r="AF1885" s="1">
        <v>0</v>
      </c>
      <c r="AG1885" s="1">
        <v>0</v>
      </c>
      <c r="AH1885" s="1">
        <v>0</v>
      </c>
    </row>
    <row r="1886" spans="1:34" x14ac:dyDescent="0.35">
      <c r="A1886" s="1">
        <v>6635</v>
      </c>
      <c r="B1886" s="1">
        <v>74</v>
      </c>
      <c r="C1886" s="1">
        <v>1</v>
      </c>
      <c r="D1886" s="1">
        <v>0</v>
      </c>
      <c r="E1886" s="1">
        <v>1</v>
      </c>
      <c r="F1886" s="1">
        <v>23.0391211822024</v>
      </c>
      <c r="G1886" s="1">
        <v>0</v>
      </c>
      <c r="H1886" s="1">
        <v>15.5482025759626</v>
      </c>
      <c r="I1886" s="1">
        <v>5.1127052771896997</v>
      </c>
      <c r="J1886" s="1">
        <v>7.3364903764078404</v>
      </c>
      <c r="K1886" s="1">
        <v>5.0385642749102102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0</v>
      </c>
      <c r="R1886" s="1">
        <v>126</v>
      </c>
      <c r="S1886" s="1">
        <v>71</v>
      </c>
      <c r="T1886" s="1">
        <v>269.86605739502801</v>
      </c>
      <c r="U1886" s="1">
        <v>77.736816160022897</v>
      </c>
      <c r="V1886" s="1">
        <v>58.706696134803799</v>
      </c>
      <c r="W1886" s="1">
        <v>92.360214578042303</v>
      </c>
      <c r="X1886" s="1">
        <v>15.244788261117799</v>
      </c>
      <c r="Y1886" s="1">
        <v>3.5252997211916401</v>
      </c>
      <c r="Z1886" s="1">
        <v>1</v>
      </c>
      <c r="AA1886" s="1">
        <v>0</v>
      </c>
      <c r="AB1886" s="1">
        <v>4.47305386300512</v>
      </c>
      <c r="AC1886" s="1">
        <v>0</v>
      </c>
      <c r="AD1886" s="1">
        <v>0</v>
      </c>
      <c r="AE1886" s="1">
        <v>0</v>
      </c>
      <c r="AF1886" s="1">
        <v>0</v>
      </c>
      <c r="AG1886" s="1">
        <v>1</v>
      </c>
      <c r="AH1886" s="1">
        <v>1</v>
      </c>
    </row>
    <row r="1887" spans="1:34" hidden="1" x14ac:dyDescent="0.35">
      <c r="A1887" s="1">
        <v>6636</v>
      </c>
      <c r="B1887" s="1">
        <v>88</v>
      </c>
      <c r="C1887" s="1">
        <v>1</v>
      </c>
      <c r="D1887" s="1">
        <v>1</v>
      </c>
      <c r="E1887" s="1">
        <v>0</v>
      </c>
      <c r="F1887" s="1">
        <v>18.411131383908099</v>
      </c>
      <c r="G1887" s="1">
        <v>0</v>
      </c>
      <c r="H1887" s="1">
        <v>19.9892933590619</v>
      </c>
      <c r="I1887" s="1">
        <v>7.6281897279153199</v>
      </c>
      <c r="J1887" s="1">
        <v>5.6948019258263098</v>
      </c>
      <c r="K1887" s="1">
        <v>9.5763608239991207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R1887" s="1">
        <v>156</v>
      </c>
      <c r="S1887" s="1">
        <v>87</v>
      </c>
      <c r="T1887" s="1">
        <v>224.80312536312999</v>
      </c>
      <c r="U1887" s="1">
        <v>50.230706559807402</v>
      </c>
      <c r="V1887" s="1">
        <v>93.977223722443398</v>
      </c>
      <c r="W1887" s="1">
        <v>329.73918282849098</v>
      </c>
      <c r="X1887" s="1">
        <v>13.397474293019901</v>
      </c>
      <c r="Y1887" s="1">
        <v>2.4186381995270101</v>
      </c>
      <c r="Z1887" s="1">
        <v>0</v>
      </c>
      <c r="AA1887" s="1">
        <v>0</v>
      </c>
      <c r="AB1887" s="1">
        <v>7.6503938394547601</v>
      </c>
      <c r="AC1887" s="1">
        <v>0</v>
      </c>
      <c r="AD1887" s="1">
        <v>0</v>
      </c>
      <c r="AE1887" s="1">
        <v>0</v>
      </c>
      <c r="AF1887" s="1">
        <v>0</v>
      </c>
      <c r="AG1887" s="1">
        <v>0</v>
      </c>
      <c r="AH1887" s="1">
        <v>0</v>
      </c>
    </row>
    <row r="1888" spans="1:34" hidden="1" x14ac:dyDescent="0.35">
      <c r="A1888" s="1">
        <v>6637</v>
      </c>
      <c r="B1888" s="1">
        <v>73</v>
      </c>
      <c r="C1888" s="1">
        <v>1</v>
      </c>
      <c r="D1888" s="1">
        <v>3</v>
      </c>
      <c r="E1888" s="1">
        <v>0</v>
      </c>
      <c r="F1888" s="1">
        <v>22.020569325531302</v>
      </c>
      <c r="G1888" s="1">
        <v>0</v>
      </c>
      <c r="H1888" s="1">
        <v>16.314862946561998</v>
      </c>
      <c r="I1888" s="1">
        <v>4.1413786459684596</v>
      </c>
      <c r="J1888" s="1">
        <v>9.42001454882252</v>
      </c>
      <c r="K1888" s="1">
        <v>9.4608740195875107</v>
      </c>
      <c r="L1888" s="1">
        <v>0</v>
      </c>
      <c r="M1888" s="1">
        <v>0</v>
      </c>
      <c r="N1888" s="1">
        <v>0</v>
      </c>
      <c r="O1888" s="1">
        <v>1</v>
      </c>
      <c r="P1888" s="1">
        <v>0</v>
      </c>
      <c r="Q1888" s="1">
        <v>0</v>
      </c>
      <c r="R1888" s="1">
        <v>97</v>
      </c>
      <c r="S1888" s="1">
        <v>96</v>
      </c>
      <c r="T1888" s="1">
        <v>174.213026409408</v>
      </c>
      <c r="U1888" s="1">
        <v>147.66573441639699</v>
      </c>
      <c r="V1888" s="1">
        <v>57.711854930453903</v>
      </c>
      <c r="W1888" s="1">
        <v>283.61609289939997</v>
      </c>
      <c r="X1888" s="1">
        <v>11.6439382058816</v>
      </c>
      <c r="Y1888" s="1">
        <v>7.2715216468004797</v>
      </c>
      <c r="Z1888" s="1">
        <v>0</v>
      </c>
      <c r="AA1888" s="1">
        <v>0</v>
      </c>
      <c r="AB1888" s="1">
        <v>1.1493341751096799</v>
      </c>
      <c r="AC1888" s="1">
        <v>0</v>
      </c>
      <c r="AD1888" s="1">
        <v>0</v>
      </c>
      <c r="AE1888" s="1">
        <v>1</v>
      </c>
      <c r="AF1888" s="1">
        <v>0</v>
      </c>
      <c r="AG1888" s="1">
        <v>0</v>
      </c>
      <c r="AH1888" s="1">
        <v>0</v>
      </c>
    </row>
    <row r="1889" spans="1:34" x14ac:dyDescent="0.35">
      <c r="A1889" s="1">
        <v>6638</v>
      </c>
      <c r="B1889" s="1">
        <v>71</v>
      </c>
      <c r="C1889" s="1">
        <v>1</v>
      </c>
      <c r="D1889" s="1">
        <v>1</v>
      </c>
      <c r="E1889" s="1">
        <v>0</v>
      </c>
      <c r="F1889" s="1">
        <v>36.552067933808402</v>
      </c>
      <c r="G1889" s="1">
        <v>0</v>
      </c>
      <c r="H1889" s="1">
        <v>19.3583662967132</v>
      </c>
      <c r="I1889" s="1">
        <v>4.0049000561229704</v>
      </c>
      <c r="J1889" s="1">
        <v>0.73332453652697405</v>
      </c>
      <c r="K1889" s="1">
        <v>4.31382756488658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96</v>
      </c>
      <c r="S1889" s="1">
        <v>112</v>
      </c>
      <c r="T1889" s="1">
        <v>206.79763730647699</v>
      </c>
      <c r="U1889" s="1">
        <v>74.321891929384194</v>
      </c>
      <c r="V1889" s="1">
        <v>52.966852841147798</v>
      </c>
      <c r="W1889" s="1">
        <v>240.58533844364899</v>
      </c>
      <c r="X1889" s="1">
        <v>7.5517467481693998</v>
      </c>
      <c r="Y1889" s="1">
        <v>1.68104142859658</v>
      </c>
      <c r="Z1889" s="1">
        <v>0</v>
      </c>
      <c r="AA1889" s="1">
        <v>0</v>
      </c>
      <c r="AB1889" s="1">
        <v>1.9887826931185899</v>
      </c>
      <c r="AC1889" s="1">
        <v>0</v>
      </c>
      <c r="AD1889" s="1">
        <v>0</v>
      </c>
      <c r="AE1889" s="1">
        <v>0</v>
      </c>
      <c r="AF1889" s="1">
        <v>1</v>
      </c>
      <c r="AG1889" s="1">
        <v>1</v>
      </c>
      <c r="AH1889" s="1">
        <v>1</v>
      </c>
    </row>
    <row r="1890" spans="1:34" hidden="1" x14ac:dyDescent="0.35">
      <c r="A1890" s="1">
        <v>6639</v>
      </c>
      <c r="B1890" s="1">
        <v>77</v>
      </c>
      <c r="C1890" s="1">
        <v>0</v>
      </c>
      <c r="D1890" s="1">
        <v>3</v>
      </c>
      <c r="E1890" s="1">
        <v>0</v>
      </c>
      <c r="F1890" s="1">
        <v>37.4247343002191</v>
      </c>
      <c r="G1890" s="1">
        <v>0</v>
      </c>
      <c r="H1890" s="1">
        <v>17.386256009547701</v>
      </c>
      <c r="I1890" s="1">
        <v>4.3582749804746204</v>
      </c>
      <c r="J1890" s="1">
        <v>8.8188252923019093</v>
      </c>
      <c r="K1890" s="1">
        <v>8.2758618020649006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1">
        <v>141</v>
      </c>
      <c r="S1890" s="1">
        <v>109</v>
      </c>
      <c r="T1890" s="1">
        <v>290.38245584184602</v>
      </c>
      <c r="U1890" s="1">
        <v>165.757850200805</v>
      </c>
      <c r="V1890" s="1">
        <v>48.367239482489602</v>
      </c>
      <c r="W1890" s="1">
        <v>94.810610310655804</v>
      </c>
      <c r="X1890" s="1">
        <v>19.683185564885498</v>
      </c>
      <c r="Y1890" s="1">
        <v>8.7738771993598093</v>
      </c>
      <c r="Z1890" s="1">
        <v>0</v>
      </c>
      <c r="AA1890" s="1">
        <v>0</v>
      </c>
      <c r="AB1890" s="1">
        <v>6.3339021149745998</v>
      </c>
      <c r="AC1890" s="1">
        <v>0</v>
      </c>
      <c r="AD1890" s="1">
        <v>0</v>
      </c>
      <c r="AE1890" s="1">
        <v>0</v>
      </c>
      <c r="AF1890" s="1">
        <v>0</v>
      </c>
      <c r="AG1890" s="1">
        <v>0</v>
      </c>
      <c r="AH1890" s="1">
        <v>0</v>
      </c>
    </row>
    <row r="1891" spans="1:34" hidden="1" x14ac:dyDescent="0.35">
      <c r="A1891" s="1">
        <v>6640</v>
      </c>
      <c r="B1891" s="1">
        <v>72</v>
      </c>
      <c r="C1891" s="1">
        <v>0</v>
      </c>
      <c r="D1891" s="1">
        <v>1</v>
      </c>
      <c r="E1891" s="1">
        <v>3</v>
      </c>
      <c r="F1891" s="1">
        <v>26.120769478547999</v>
      </c>
      <c r="G1891" s="1">
        <v>0</v>
      </c>
      <c r="H1891" s="1">
        <v>11.3240971747706</v>
      </c>
      <c r="I1891" s="1">
        <v>0.135299620274936</v>
      </c>
      <c r="J1891" s="1">
        <v>9.4319555287792909</v>
      </c>
      <c r="K1891" s="1">
        <v>4.1526371576813101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  <c r="R1891" s="1">
        <v>93</v>
      </c>
      <c r="S1891" s="1">
        <v>114</v>
      </c>
      <c r="T1891" s="1">
        <v>152.53894362388499</v>
      </c>
      <c r="U1891" s="1">
        <v>163.80747382810301</v>
      </c>
      <c r="V1891" s="1">
        <v>98.773198623221404</v>
      </c>
      <c r="W1891" s="1">
        <v>319.16137557413202</v>
      </c>
      <c r="X1891" s="1">
        <v>29.991380560528999</v>
      </c>
      <c r="Y1891" s="1">
        <v>8.6007240665259204</v>
      </c>
      <c r="Z1891" s="1">
        <v>1</v>
      </c>
      <c r="AA1891" s="1">
        <v>0</v>
      </c>
      <c r="AB1891" s="1">
        <v>4.8063197338628001</v>
      </c>
      <c r="AC1891" s="1">
        <v>0</v>
      </c>
      <c r="AD1891" s="1">
        <v>0</v>
      </c>
      <c r="AE1891" s="1">
        <v>0</v>
      </c>
      <c r="AF1891" s="1">
        <v>0</v>
      </c>
      <c r="AG1891" s="1">
        <v>0</v>
      </c>
      <c r="AH1891" s="1">
        <v>0</v>
      </c>
    </row>
    <row r="1892" spans="1:34" hidden="1" x14ac:dyDescent="0.35">
      <c r="A1892" s="1">
        <v>6641</v>
      </c>
      <c r="B1892" s="1">
        <v>75</v>
      </c>
      <c r="C1892" s="1">
        <v>1</v>
      </c>
      <c r="D1892" s="1">
        <v>2</v>
      </c>
      <c r="E1892" s="1">
        <v>1</v>
      </c>
      <c r="F1892" s="1">
        <v>31.6885789942428</v>
      </c>
      <c r="G1892" s="1">
        <v>0</v>
      </c>
      <c r="H1892" s="1">
        <v>2.3029516922629298</v>
      </c>
      <c r="I1892" s="1">
        <v>4.6187621359971898</v>
      </c>
      <c r="J1892" s="1">
        <v>1.06428194990917</v>
      </c>
      <c r="K1892" s="1">
        <v>9.3820303897962294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1</v>
      </c>
      <c r="R1892" s="1">
        <v>173</v>
      </c>
      <c r="S1892" s="1">
        <v>108</v>
      </c>
      <c r="T1892" s="1">
        <v>214.79625328688101</v>
      </c>
      <c r="U1892" s="1">
        <v>83.017435242129295</v>
      </c>
      <c r="V1892" s="1">
        <v>36.590274730673897</v>
      </c>
      <c r="W1892" s="1">
        <v>352.73890365039603</v>
      </c>
      <c r="X1892" s="1">
        <v>13.737564976410299</v>
      </c>
      <c r="Y1892" s="1">
        <v>9.1189271388569306</v>
      </c>
      <c r="Z1892" s="1">
        <v>0</v>
      </c>
      <c r="AA1892" s="1">
        <v>0</v>
      </c>
      <c r="AB1892" s="1">
        <v>5.0263060869809202</v>
      </c>
      <c r="AC1892" s="1">
        <v>0</v>
      </c>
      <c r="AD1892" s="1">
        <v>0</v>
      </c>
      <c r="AE1892" s="1">
        <v>0</v>
      </c>
      <c r="AF1892" s="1">
        <v>0</v>
      </c>
      <c r="AG1892" s="1">
        <v>0</v>
      </c>
      <c r="AH1892" s="1">
        <v>0</v>
      </c>
    </row>
    <row r="1893" spans="1:34" hidden="1" x14ac:dyDescent="0.35">
      <c r="A1893" s="1">
        <v>6642</v>
      </c>
      <c r="B1893" s="1">
        <v>65</v>
      </c>
      <c r="C1893" s="1">
        <v>0</v>
      </c>
      <c r="D1893" s="1">
        <v>0</v>
      </c>
      <c r="E1893" s="1">
        <v>1</v>
      </c>
      <c r="F1893" s="1">
        <v>23.2401448327713</v>
      </c>
      <c r="G1893" s="1">
        <v>0</v>
      </c>
      <c r="H1893" s="1">
        <v>18.671386101654299</v>
      </c>
      <c r="I1893" s="1">
        <v>7.9756330622156497</v>
      </c>
      <c r="J1893" s="1">
        <v>9.8445081448769507</v>
      </c>
      <c r="K1893" s="1">
        <v>9.7954585595140493</v>
      </c>
      <c r="L1893" s="1">
        <v>0</v>
      </c>
      <c r="M1893" s="1">
        <v>1</v>
      </c>
      <c r="N1893" s="1">
        <v>0</v>
      </c>
      <c r="O1893" s="1">
        <v>0</v>
      </c>
      <c r="P1893" s="1">
        <v>0</v>
      </c>
      <c r="Q1893" s="1">
        <v>1</v>
      </c>
      <c r="R1893" s="1">
        <v>104</v>
      </c>
      <c r="S1893" s="1">
        <v>64</v>
      </c>
      <c r="T1893" s="1">
        <v>293.70375698338597</v>
      </c>
      <c r="U1893" s="1">
        <v>63.339451822101303</v>
      </c>
      <c r="V1893" s="1">
        <v>39.482094235923597</v>
      </c>
      <c r="W1893" s="1">
        <v>130.93200201337601</v>
      </c>
      <c r="X1893" s="1">
        <v>0.34978927468932702</v>
      </c>
      <c r="Y1893" s="1">
        <v>9.0471431555909394</v>
      </c>
      <c r="Z1893" s="1">
        <v>1</v>
      </c>
      <c r="AA1893" s="1">
        <v>0</v>
      </c>
      <c r="AB1893" s="1">
        <v>5.8254619959889702</v>
      </c>
      <c r="AC1893" s="1">
        <v>1</v>
      </c>
      <c r="AD1893" s="1">
        <v>0</v>
      </c>
      <c r="AE1893" s="1">
        <v>0</v>
      </c>
      <c r="AF1893" s="1">
        <v>0</v>
      </c>
      <c r="AG1893" s="1">
        <v>0</v>
      </c>
      <c r="AH1893" s="1">
        <v>0</v>
      </c>
    </row>
    <row r="1894" spans="1:34" hidden="1" x14ac:dyDescent="0.35">
      <c r="A1894" s="1">
        <v>6643</v>
      </c>
      <c r="B1894" s="1">
        <v>72</v>
      </c>
      <c r="C1894" s="1">
        <v>1</v>
      </c>
      <c r="D1894" s="1">
        <v>0</v>
      </c>
      <c r="E1894" s="1">
        <v>1</v>
      </c>
      <c r="F1894" s="1">
        <v>20.0103945065195</v>
      </c>
      <c r="G1894" s="1">
        <v>0</v>
      </c>
      <c r="H1894" s="1">
        <v>17.3917070426659</v>
      </c>
      <c r="I1894" s="1">
        <v>2.3865985501676299</v>
      </c>
      <c r="J1894" s="1">
        <v>1.3573496417707001</v>
      </c>
      <c r="K1894" s="1">
        <v>5.5853713556534004</v>
      </c>
      <c r="L1894" s="1">
        <v>1</v>
      </c>
      <c r="M1894" s="1">
        <v>1</v>
      </c>
      <c r="N1894" s="1">
        <v>0</v>
      </c>
      <c r="O1894" s="1">
        <v>0</v>
      </c>
      <c r="P1894" s="1">
        <v>0</v>
      </c>
      <c r="Q1894" s="1">
        <v>0</v>
      </c>
      <c r="R1894" s="1">
        <v>168</v>
      </c>
      <c r="S1894" s="1">
        <v>61</v>
      </c>
      <c r="T1894" s="1">
        <v>280.60573478663503</v>
      </c>
      <c r="U1894" s="1">
        <v>102.68583331903299</v>
      </c>
      <c r="V1894" s="1">
        <v>98.510579579613903</v>
      </c>
      <c r="W1894" s="1">
        <v>127.225858777979</v>
      </c>
      <c r="X1894" s="1">
        <v>15.4326074685865</v>
      </c>
      <c r="Y1894" s="1">
        <v>2.8730738799331501</v>
      </c>
      <c r="Z1894" s="1">
        <v>0</v>
      </c>
      <c r="AA1894" s="1">
        <v>0</v>
      </c>
      <c r="AB1894" s="1">
        <v>9.5287574195953297</v>
      </c>
      <c r="AC1894" s="1">
        <v>0</v>
      </c>
      <c r="AD1894" s="1">
        <v>0</v>
      </c>
      <c r="AE1894" s="1">
        <v>0</v>
      </c>
      <c r="AF1894" s="1">
        <v>1</v>
      </c>
      <c r="AG1894" s="1">
        <v>0</v>
      </c>
      <c r="AH1894" s="1">
        <v>0</v>
      </c>
    </row>
    <row r="1895" spans="1:34" hidden="1" x14ac:dyDescent="0.35">
      <c r="A1895" s="1">
        <v>6644</v>
      </c>
      <c r="B1895" s="1">
        <v>68</v>
      </c>
      <c r="C1895" s="1">
        <v>0</v>
      </c>
      <c r="D1895" s="1">
        <v>0</v>
      </c>
      <c r="E1895" s="1">
        <v>2</v>
      </c>
      <c r="F1895" s="1">
        <v>38.868022061779598</v>
      </c>
      <c r="G1895" s="1">
        <v>1</v>
      </c>
      <c r="H1895" s="1">
        <v>16.964745656605899</v>
      </c>
      <c r="I1895" s="1">
        <v>8.8898255947560401</v>
      </c>
      <c r="J1895" s="1">
        <v>7.7981133780845697</v>
      </c>
      <c r="K1895" s="1">
        <v>8.9650946743855702</v>
      </c>
      <c r="L1895" s="1">
        <v>1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1">
        <v>110</v>
      </c>
      <c r="S1895" s="1">
        <v>110</v>
      </c>
      <c r="T1895" s="1">
        <v>282.979610539053</v>
      </c>
      <c r="U1895" s="1">
        <v>150.243812269898</v>
      </c>
      <c r="V1895" s="1">
        <v>31.9152451783864</v>
      </c>
      <c r="W1895" s="1">
        <v>397.66944089593301</v>
      </c>
      <c r="X1895" s="1">
        <v>20.733813190777301</v>
      </c>
      <c r="Y1895" s="1">
        <v>8.5716432236829299</v>
      </c>
      <c r="Z1895" s="1">
        <v>0</v>
      </c>
      <c r="AA1895" s="1">
        <v>0</v>
      </c>
      <c r="AB1895" s="1">
        <v>0.244607713933641</v>
      </c>
      <c r="AC1895" s="1">
        <v>0</v>
      </c>
      <c r="AD1895" s="1">
        <v>0</v>
      </c>
      <c r="AE1895" s="1">
        <v>0</v>
      </c>
      <c r="AF1895" s="1">
        <v>0</v>
      </c>
      <c r="AG1895" s="1">
        <v>1</v>
      </c>
      <c r="AH1895" s="1">
        <v>0</v>
      </c>
    </row>
    <row r="1896" spans="1:34" hidden="1" x14ac:dyDescent="0.35">
      <c r="A1896" s="1">
        <v>6645</v>
      </c>
      <c r="B1896" s="1">
        <v>77</v>
      </c>
      <c r="C1896" s="1">
        <v>1</v>
      </c>
      <c r="D1896" s="1">
        <v>0</v>
      </c>
      <c r="E1896" s="1">
        <v>2</v>
      </c>
      <c r="F1896" s="1">
        <v>31.5336282739277</v>
      </c>
      <c r="G1896" s="1">
        <v>0</v>
      </c>
      <c r="H1896" s="1">
        <v>12.0495576420169</v>
      </c>
      <c r="I1896" s="1">
        <v>0.54606720611232396</v>
      </c>
      <c r="J1896" s="1">
        <v>9.5463843039357599</v>
      </c>
      <c r="K1896" s="1">
        <v>4.1672892957306003</v>
      </c>
      <c r="L1896" s="1">
        <v>0</v>
      </c>
      <c r="M1896" s="1">
        <v>1</v>
      </c>
      <c r="N1896" s="1">
        <v>0</v>
      </c>
      <c r="O1896" s="1">
        <v>0</v>
      </c>
      <c r="P1896" s="1">
        <v>1</v>
      </c>
      <c r="Q1896" s="1">
        <v>1</v>
      </c>
      <c r="R1896" s="1">
        <v>105</v>
      </c>
      <c r="S1896" s="1">
        <v>85</v>
      </c>
      <c r="T1896" s="1">
        <v>219.416187854426</v>
      </c>
      <c r="U1896" s="1">
        <v>173.18204872644199</v>
      </c>
      <c r="V1896" s="1">
        <v>50.467569532530902</v>
      </c>
      <c r="W1896" s="1">
        <v>323.41258305133698</v>
      </c>
      <c r="X1896" s="1">
        <v>22.161027912974799</v>
      </c>
      <c r="Y1896" s="1">
        <v>9.7444544915343592</v>
      </c>
      <c r="Z1896" s="1">
        <v>0</v>
      </c>
      <c r="AA1896" s="1">
        <v>0</v>
      </c>
      <c r="AB1896" s="1">
        <v>2.2444042510526598</v>
      </c>
      <c r="AC1896" s="1">
        <v>0</v>
      </c>
      <c r="AD1896" s="1">
        <v>1</v>
      </c>
      <c r="AE1896" s="1">
        <v>0</v>
      </c>
      <c r="AF1896" s="1">
        <v>0</v>
      </c>
      <c r="AG1896" s="1">
        <v>0</v>
      </c>
      <c r="AH1896" s="1">
        <v>0</v>
      </c>
    </row>
    <row r="1897" spans="1:34" hidden="1" x14ac:dyDescent="0.35">
      <c r="A1897" s="1">
        <v>6646</v>
      </c>
      <c r="B1897" s="1">
        <v>82</v>
      </c>
      <c r="C1897" s="1">
        <v>1</v>
      </c>
      <c r="D1897" s="1">
        <v>2</v>
      </c>
      <c r="E1897" s="1">
        <v>1</v>
      </c>
      <c r="F1897" s="1">
        <v>23.130470955415799</v>
      </c>
      <c r="G1897" s="1">
        <v>0</v>
      </c>
      <c r="H1897" s="1">
        <v>19.9744425680462</v>
      </c>
      <c r="I1897" s="1">
        <v>7.3028399634244998</v>
      </c>
      <c r="J1897" s="1">
        <v>2.1673216373318902</v>
      </c>
      <c r="K1897" s="1">
        <v>4.3373297651819902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R1897" s="1">
        <v>120</v>
      </c>
      <c r="S1897" s="1">
        <v>100</v>
      </c>
      <c r="T1897" s="1">
        <v>180.30917032561101</v>
      </c>
      <c r="U1897" s="1">
        <v>84.601015738763493</v>
      </c>
      <c r="V1897" s="1">
        <v>98.267515952003905</v>
      </c>
      <c r="W1897" s="1">
        <v>295.27182548117901</v>
      </c>
      <c r="X1897" s="1">
        <v>23.3521685846971</v>
      </c>
      <c r="Y1897" s="1">
        <v>8.4025308045200298</v>
      </c>
      <c r="Z1897" s="1">
        <v>0</v>
      </c>
      <c r="AA1897" s="1">
        <v>0</v>
      </c>
      <c r="AB1897" s="1">
        <v>1.4898586997002801</v>
      </c>
      <c r="AC1897" s="1">
        <v>0</v>
      </c>
      <c r="AD1897" s="1">
        <v>0</v>
      </c>
      <c r="AE1897" s="1">
        <v>0</v>
      </c>
      <c r="AF1897" s="1">
        <v>0</v>
      </c>
      <c r="AG1897" s="1">
        <v>0</v>
      </c>
      <c r="AH1897" s="1">
        <v>0</v>
      </c>
    </row>
    <row r="1898" spans="1:34" hidden="1" x14ac:dyDescent="0.35">
      <c r="A1898" s="1">
        <v>6647</v>
      </c>
      <c r="B1898" s="1">
        <v>61</v>
      </c>
      <c r="C1898" s="1">
        <v>0</v>
      </c>
      <c r="D1898" s="1">
        <v>0</v>
      </c>
      <c r="E1898" s="1">
        <v>2</v>
      </c>
      <c r="F1898" s="1">
        <v>22.122845388192101</v>
      </c>
      <c r="G1898" s="1">
        <v>0</v>
      </c>
      <c r="H1898" s="1">
        <v>6.70349951380524</v>
      </c>
      <c r="I1898" s="1">
        <v>5.108983592974</v>
      </c>
      <c r="J1898" s="1">
        <v>8.95725916333984</v>
      </c>
      <c r="K1898" s="1">
        <v>7.9799926562516896</v>
      </c>
      <c r="L1898" s="1">
        <v>0</v>
      </c>
      <c r="M1898" s="1">
        <v>0</v>
      </c>
      <c r="N1898" s="1">
        <v>1</v>
      </c>
      <c r="O1898" s="1">
        <v>0</v>
      </c>
      <c r="P1898" s="1">
        <v>1</v>
      </c>
      <c r="Q1898" s="1">
        <v>0</v>
      </c>
      <c r="R1898" s="1">
        <v>96</v>
      </c>
      <c r="S1898" s="1">
        <v>113</v>
      </c>
      <c r="T1898" s="1">
        <v>260.62921395949701</v>
      </c>
      <c r="U1898" s="1">
        <v>138.19468414196999</v>
      </c>
      <c r="V1898" s="1">
        <v>37.278827103784799</v>
      </c>
      <c r="W1898" s="1">
        <v>375.23059578402803</v>
      </c>
      <c r="X1898" s="1">
        <v>22.457036758680601</v>
      </c>
      <c r="Y1898" s="1">
        <v>9.1603264856248092</v>
      </c>
      <c r="Z1898" s="1">
        <v>0</v>
      </c>
      <c r="AA1898" s="1">
        <v>0</v>
      </c>
      <c r="AB1898" s="1">
        <v>9.2518421084836593</v>
      </c>
      <c r="AC1898" s="1">
        <v>0</v>
      </c>
      <c r="AD1898" s="1">
        <v>0</v>
      </c>
      <c r="AE1898" s="1">
        <v>0</v>
      </c>
      <c r="AF1898" s="1">
        <v>1</v>
      </c>
      <c r="AG1898" s="1">
        <v>1</v>
      </c>
      <c r="AH1898" s="1">
        <v>0</v>
      </c>
    </row>
    <row r="1899" spans="1:34" hidden="1" x14ac:dyDescent="0.35">
      <c r="A1899" s="1">
        <v>6648</v>
      </c>
      <c r="B1899" s="1">
        <v>85</v>
      </c>
      <c r="C1899" s="1">
        <v>0</v>
      </c>
      <c r="D1899" s="1">
        <v>0</v>
      </c>
      <c r="E1899" s="1">
        <v>2</v>
      </c>
      <c r="F1899" s="1">
        <v>22.780343798868401</v>
      </c>
      <c r="G1899" s="1">
        <v>1</v>
      </c>
      <c r="H1899" s="1">
        <v>11.0398027657077</v>
      </c>
      <c r="I1899" s="1">
        <v>0.62730723081895801</v>
      </c>
      <c r="J1899" s="1">
        <v>0.68513440035472895</v>
      </c>
      <c r="K1899" s="1">
        <v>6.5477174660867403</v>
      </c>
      <c r="L1899" s="1">
        <v>0</v>
      </c>
      <c r="M1899" s="1">
        <v>0</v>
      </c>
      <c r="N1899" s="1">
        <v>0</v>
      </c>
      <c r="O1899" s="1">
        <v>0</v>
      </c>
      <c r="P1899" s="1">
        <v>1</v>
      </c>
      <c r="Q1899" s="1">
        <v>0</v>
      </c>
      <c r="R1899" s="1">
        <v>109</v>
      </c>
      <c r="S1899" s="1">
        <v>107</v>
      </c>
      <c r="T1899" s="1">
        <v>278.187806681653</v>
      </c>
      <c r="U1899" s="1">
        <v>155.446360401199</v>
      </c>
      <c r="V1899" s="1">
        <v>67.733878148941898</v>
      </c>
      <c r="W1899" s="1">
        <v>249.601958767431</v>
      </c>
      <c r="X1899" s="1">
        <v>6.2674385938559798</v>
      </c>
      <c r="Y1899" s="1">
        <v>6.6934263651169399</v>
      </c>
      <c r="Z1899" s="1">
        <v>1</v>
      </c>
      <c r="AA1899" s="1">
        <v>0</v>
      </c>
      <c r="AB1899" s="1">
        <v>7.82600283100889</v>
      </c>
      <c r="AC1899" s="1">
        <v>0</v>
      </c>
      <c r="AD1899" s="1">
        <v>0</v>
      </c>
      <c r="AE1899" s="1">
        <v>0</v>
      </c>
      <c r="AF1899" s="1">
        <v>0</v>
      </c>
      <c r="AG1899" s="1">
        <v>0</v>
      </c>
      <c r="AH1899" s="1">
        <v>0</v>
      </c>
    </row>
    <row r="1900" spans="1:34" hidden="1" x14ac:dyDescent="0.35">
      <c r="A1900" s="1">
        <v>6649</v>
      </c>
      <c r="B1900" s="1">
        <v>67</v>
      </c>
      <c r="C1900" s="1">
        <v>0</v>
      </c>
      <c r="D1900" s="1">
        <v>0</v>
      </c>
      <c r="E1900" s="1">
        <v>0</v>
      </c>
      <c r="F1900" s="1">
        <v>34.090861108651097</v>
      </c>
      <c r="G1900" s="1">
        <v>0</v>
      </c>
      <c r="H1900" s="1">
        <v>1.8785510327265</v>
      </c>
      <c r="I1900" s="1">
        <v>1.5617718937491301</v>
      </c>
      <c r="J1900" s="1">
        <v>9.7733091979809199</v>
      </c>
      <c r="K1900" s="1">
        <v>9.0222628567916594</v>
      </c>
      <c r="L1900" s="1">
        <v>0</v>
      </c>
      <c r="M1900" s="1">
        <v>1</v>
      </c>
      <c r="N1900" s="1">
        <v>0</v>
      </c>
      <c r="O1900" s="1">
        <v>1</v>
      </c>
      <c r="P1900" s="1">
        <v>0</v>
      </c>
      <c r="Q1900" s="1">
        <v>0</v>
      </c>
      <c r="R1900" s="1">
        <v>157</v>
      </c>
      <c r="S1900" s="1">
        <v>73</v>
      </c>
      <c r="T1900" s="1">
        <v>163.535960056025</v>
      </c>
      <c r="U1900" s="1">
        <v>179.792320052132</v>
      </c>
      <c r="V1900" s="1">
        <v>90.198485841335099</v>
      </c>
      <c r="W1900" s="1">
        <v>164.82913524470499</v>
      </c>
      <c r="X1900" s="1">
        <v>28.932476140786299</v>
      </c>
      <c r="Y1900" s="1">
        <v>6.9462585813358801</v>
      </c>
      <c r="Z1900" s="1">
        <v>0</v>
      </c>
      <c r="AA1900" s="1">
        <v>0</v>
      </c>
      <c r="AB1900" s="1">
        <v>6.3097856751262302</v>
      </c>
      <c r="AC1900" s="1">
        <v>1</v>
      </c>
      <c r="AD1900" s="1">
        <v>0</v>
      </c>
      <c r="AE1900" s="1">
        <v>0</v>
      </c>
      <c r="AF1900" s="1">
        <v>0</v>
      </c>
      <c r="AG1900" s="1">
        <v>0</v>
      </c>
      <c r="AH1900" s="1">
        <v>0</v>
      </c>
    </row>
    <row r="1901" spans="1:34" x14ac:dyDescent="0.35">
      <c r="A1901" s="1">
        <v>6650</v>
      </c>
      <c r="B1901" s="1">
        <v>61</v>
      </c>
      <c r="C1901" s="1">
        <v>1</v>
      </c>
      <c r="D1901" s="1">
        <v>0</v>
      </c>
      <c r="E1901" s="1">
        <v>2</v>
      </c>
      <c r="F1901" s="1">
        <v>30.9899877933771</v>
      </c>
      <c r="G1901" s="1">
        <v>1</v>
      </c>
      <c r="H1901" s="1">
        <v>5.1398095887673696</v>
      </c>
      <c r="I1901" s="1">
        <v>2.2877157993290198</v>
      </c>
      <c r="J1901" s="1">
        <v>5.2892906984166297</v>
      </c>
      <c r="K1901" s="1">
        <v>4.4165809845444697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169</v>
      </c>
      <c r="S1901" s="1">
        <v>115</v>
      </c>
      <c r="T1901" s="1">
        <v>245.652381020387</v>
      </c>
      <c r="U1901" s="1">
        <v>79.0592605571604</v>
      </c>
      <c r="V1901" s="1">
        <v>87.988214492768094</v>
      </c>
      <c r="W1901" s="1">
        <v>373.57732351850302</v>
      </c>
      <c r="X1901" s="1">
        <v>1.0241312839001599</v>
      </c>
      <c r="Y1901" s="1">
        <v>3.2282316462745402</v>
      </c>
      <c r="Z1901" s="1">
        <v>1</v>
      </c>
      <c r="AA1901" s="1">
        <v>0</v>
      </c>
      <c r="AB1901" s="1">
        <v>4.5461270226280899</v>
      </c>
      <c r="AC1901" s="1">
        <v>0</v>
      </c>
      <c r="AD1901" s="1">
        <v>0</v>
      </c>
      <c r="AE1901" s="1">
        <v>0</v>
      </c>
      <c r="AF1901" s="1">
        <v>0</v>
      </c>
      <c r="AG1901" s="1">
        <v>0</v>
      </c>
      <c r="AH1901" s="1">
        <v>1</v>
      </c>
    </row>
    <row r="1902" spans="1:34" x14ac:dyDescent="0.35">
      <c r="A1902" s="1">
        <v>6651</v>
      </c>
      <c r="B1902" s="1">
        <v>75</v>
      </c>
      <c r="C1902" s="1">
        <v>0</v>
      </c>
      <c r="D1902" s="1">
        <v>3</v>
      </c>
      <c r="E1902" s="1">
        <v>2</v>
      </c>
      <c r="F1902" s="1">
        <v>26.403767355660001</v>
      </c>
      <c r="G1902" s="1">
        <v>0</v>
      </c>
      <c r="H1902" s="1">
        <v>2.48663774956642</v>
      </c>
      <c r="I1902" s="1">
        <v>8.7616109105628297</v>
      </c>
      <c r="J1902" s="1">
        <v>4.9015857315704698</v>
      </c>
      <c r="K1902" s="1">
        <v>4.4931316734399704</v>
      </c>
      <c r="L1902" s="1">
        <v>0</v>
      </c>
      <c r="M1902" s="1">
        <v>1</v>
      </c>
      <c r="N1902" s="1">
        <v>0</v>
      </c>
      <c r="O1902" s="1">
        <v>0</v>
      </c>
      <c r="P1902" s="1">
        <v>0</v>
      </c>
      <c r="Q1902" s="1">
        <v>0</v>
      </c>
      <c r="R1902" s="1">
        <v>111</v>
      </c>
      <c r="S1902" s="1">
        <v>88</v>
      </c>
      <c r="T1902" s="1">
        <v>289.71520924182698</v>
      </c>
      <c r="U1902" s="1">
        <v>89.211178048317294</v>
      </c>
      <c r="V1902" s="1">
        <v>49.8920490157765</v>
      </c>
      <c r="W1902" s="1">
        <v>317.93155710749198</v>
      </c>
      <c r="X1902" s="1">
        <v>3.1853635870249701</v>
      </c>
      <c r="Y1902" s="1">
        <v>0.94849482074781799</v>
      </c>
      <c r="Z1902" s="1">
        <v>0</v>
      </c>
      <c r="AA1902" s="1">
        <v>1</v>
      </c>
      <c r="AB1902" s="1">
        <v>8.4275211022306902</v>
      </c>
      <c r="AC1902" s="1">
        <v>0</v>
      </c>
      <c r="AD1902" s="1">
        <v>0</v>
      </c>
      <c r="AE1902" s="1">
        <v>0</v>
      </c>
      <c r="AF1902" s="1">
        <v>0</v>
      </c>
      <c r="AG1902" s="1">
        <v>0</v>
      </c>
      <c r="AH1902" s="1">
        <v>1</v>
      </c>
    </row>
    <row r="1903" spans="1:34" hidden="1" x14ac:dyDescent="0.35">
      <c r="A1903" s="1">
        <v>6652</v>
      </c>
      <c r="B1903" s="1">
        <v>72</v>
      </c>
      <c r="C1903" s="1">
        <v>1</v>
      </c>
      <c r="D1903" s="1">
        <v>0</v>
      </c>
      <c r="E1903" s="1">
        <v>2</v>
      </c>
      <c r="F1903" s="1">
        <v>33.784193616021497</v>
      </c>
      <c r="G1903" s="1">
        <v>0</v>
      </c>
      <c r="H1903" s="1">
        <v>7.9025808829314004</v>
      </c>
      <c r="I1903" s="1">
        <v>8.8418348568277096</v>
      </c>
      <c r="J1903" s="1">
        <v>0.32041544303814101</v>
      </c>
      <c r="K1903" s="1">
        <v>5.3513036609822198</v>
      </c>
      <c r="L1903" s="1">
        <v>1</v>
      </c>
      <c r="M1903" s="1">
        <v>1</v>
      </c>
      <c r="N1903" s="1">
        <v>0</v>
      </c>
      <c r="O1903" s="1">
        <v>0</v>
      </c>
      <c r="P1903" s="1">
        <v>0</v>
      </c>
      <c r="Q1903" s="1">
        <v>0</v>
      </c>
      <c r="R1903" s="1">
        <v>108</v>
      </c>
      <c r="S1903" s="1">
        <v>83</v>
      </c>
      <c r="T1903" s="1">
        <v>294.01821408658202</v>
      </c>
      <c r="U1903" s="1">
        <v>81.362413609573096</v>
      </c>
      <c r="V1903" s="1">
        <v>25.2861195094465</v>
      </c>
      <c r="W1903" s="1">
        <v>104.07198303971199</v>
      </c>
      <c r="X1903" s="1">
        <v>12.360505482610501</v>
      </c>
      <c r="Y1903" s="1">
        <v>5.2698076015423601</v>
      </c>
      <c r="Z1903" s="1">
        <v>1</v>
      </c>
      <c r="AA1903" s="1">
        <v>0</v>
      </c>
      <c r="AB1903" s="1">
        <v>6.4605038098430603</v>
      </c>
      <c r="AC1903" s="1">
        <v>0</v>
      </c>
      <c r="AD1903" s="1">
        <v>1</v>
      </c>
      <c r="AE1903" s="1">
        <v>0</v>
      </c>
      <c r="AF1903" s="1">
        <v>0</v>
      </c>
      <c r="AG1903" s="1">
        <v>0</v>
      </c>
      <c r="AH1903" s="1">
        <v>0</v>
      </c>
    </row>
    <row r="1904" spans="1:34" hidden="1" x14ac:dyDescent="0.35">
      <c r="A1904" s="1">
        <v>6653</v>
      </c>
      <c r="B1904" s="1">
        <v>84</v>
      </c>
      <c r="C1904" s="1">
        <v>0</v>
      </c>
      <c r="D1904" s="1">
        <v>0</v>
      </c>
      <c r="E1904" s="1">
        <v>2</v>
      </c>
      <c r="F1904" s="1">
        <v>17.959826133239901</v>
      </c>
      <c r="G1904" s="1">
        <v>1</v>
      </c>
      <c r="H1904" s="1">
        <v>3.7777836478787599</v>
      </c>
      <c r="I1904" s="1">
        <v>4.5238445044407998</v>
      </c>
      <c r="J1904" s="1">
        <v>7.4199107238646897</v>
      </c>
      <c r="K1904" s="1">
        <v>8.7091082746385897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1">
        <v>0</v>
      </c>
      <c r="R1904" s="1">
        <v>95</v>
      </c>
      <c r="S1904" s="1">
        <v>61</v>
      </c>
      <c r="T1904" s="1">
        <v>205.55912161650301</v>
      </c>
      <c r="U1904" s="1">
        <v>141.01142661087499</v>
      </c>
      <c r="V1904" s="1">
        <v>92.831389373235297</v>
      </c>
      <c r="W1904" s="1">
        <v>180.982378309453</v>
      </c>
      <c r="X1904" s="1">
        <v>14.628081857267601</v>
      </c>
      <c r="Y1904" s="1">
        <v>9.4880125376388005</v>
      </c>
      <c r="Z1904" s="1">
        <v>0</v>
      </c>
      <c r="AA1904" s="1">
        <v>0</v>
      </c>
      <c r="AB1904" s="1">
        <v>1.0304002203023901</v>
      </c>
      <c r="AC1904" s="1">
        <v>0</v>
      </c>
      <c r="AD1904" s="1">
        <v>0</v>
      </c>
      <c r="AE1904" s="1">
        <v>0</v>
      </c>
      <c r="AF1904" s="1">
        <v>0</v>
      </c>
      <c r="AG1904" s="1">
        <v>0</v>
      </c>
      <c r="AH1904" s="1">
        <v>0</v>
      </c>
    </row>
    <row r="1905" spans="1:34" hidden="1" x14ac:dyDescent="0.35">
      <c r="A1905" s="1">
        <v>6654</v>
      </c>
      <c r="B1905" s="1">
        <v>79</v>
      </c>
      <c r="C1905" s="1">
        <v>1</v>
      </c>
      <c r="D1905" s="1">
        <v>2</v>
      </c>
      <c r="E1905" s="1">
        <v>3</v>
      </c>
      <c r="F1905" s="1">
        <v>20.736848181917999</v>
      </c>
      <c r="G1905" s="1">
        <v>0</v>
      </c>
      <c r="H1905" s="1">
        <v>6.8263439524104896</v>
      </c>
      <c r="I1905" s="1">
        <v>7.7332039080933201</v>
      </c>
      <c r="J1905" s="1">
        <v>1.03062606094689</v>
      </c>
      <c r="K1905" s="1">
        <v>7.6137611760094703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1">
        <v>169</v>
      </c>
      <c r="S1905" s="1">
        <v>100</v>
      </c>
      <c r="T1905" s="1">
        <v>214.61358815181799</v>
      </c>
      <c r="U1905" s="1">
        <v>59.114078387006799</v>
      </c>
      <c r="V1905" s="1">
        <v>68.035855768572503</v>
      </c>
      <c r="W1905" s="1">
        <v>296.77440469264099</v>
      </c>
      <c r="X1905" s="1">
        <v>26.759959183173699</v>
      </c>
      <c r="Y1905" s="1">
        <v>0.83145434882446001</v>
      </c>
      <c r="Z1905" s="1">
        <v>0</v>
      </c>
      <c r="AA1905" s="1">
        <v>0</v>
      </c>
      <c r="AB1905" s="1">
        <v>1.3982097851911801</v>
      </c>
      <c r="AC1905" s="1">
        <v>0</v>
      </c>
      <c r="AD1905" s="1">
        <v>0</v>
      </c>
      <c r="AE1905" s="1">
        <v>0</v>
      </c>
      <c r="AF1905" s="1">
        <v>0</v>
      </c>
      <c r="AG1905" s="1">
        <v>0</v>
      </c>
      <c r="AH1905" s="1">
        <v>0</v>
      </c>
    </row>
    <row r="1906" spans="1:34" hidden="1" x14ac:dyDescent="0.35">
      <c r="A1906" s="1">
        <v>6655</v>
      </c>
      <c r="B1906" s="1">
        <v>90</v>
      </c>
      <c r="C1906" s="1">
        <v>0</v>
      </c>
      <c r="D1906" s="1">
        <v>0</v>
      </c>
      <c r="E1906" s="1">
        <v>2</v>
      </c>
      <c r="F1906" s="1">
        <v>17.4303041585218</v>
      </c>
      <c r="G1906" s="1">
        <v>0</v>
      </c>
      <c r="H1906" s="1">
        <v>12.9902710983849</v>
      </c>
      <c r="I1906" s="1">
        <v>9.1885244796281498</v>
      </c>
      <c r="J1906" s="1">
        <v>5.7579748091943301</v>
      </c>
      <c r="K1906" s="1">
        <v>6.3424951036166997</v>
      </c>
      <c r="L1906" s="1">
        <v>1</v>
      </c>
      <c r="M1906" s="1">
        <v>1</v>
      </c>
      <c r="N1906" s="1">
        <v>0</v>
      </c>
      <c r="O1906" s="1">
        <v>0</v>
      </c>
      <c r="P1906" s="1">
        <v>0</v>
      </c>
      <c r="Q1906" s="1">
        <v>1</v>
      </c>
      <c r="R1906" s="1">
        <v>92</v>
      </c>
      <c r="S1906" s="1">
        <v>84</v>
      </c>
      <c r="T1906" s="1">
        <v>210.62224497374399</v>
      </c>
      <c r="U1906" s="1">
        <v>126.656747107925</v>
      </c>
      <c r="V1906" s="1">
        <v>57.520036374204899</v>
      </c>
      <c r="W1906" s="1">
        <v>204.53232292775201</v>
      </c>
      <c r="X1906" s="1">
        <v>1.66198963706749</v>
      </c>
      <c r="Y1906" s="1">
        <v>6.3112394969825596</v>
      </c>
      <c r="Z1906" s="1">
        <v>0</v>
      </c>
      <c r="AA1906" s="1">
        <v>0</v>
      </c>
      <c r="AB1906" s="1">
        <v>1.3853082878184999</v>
      </c>
      <c r="AC1906" s="1">
        <v>0</v>
      </c>
      <c r="AD1906" s="1">
        <v>1</v>
      </c>
      <c r="AE1906" s="1">
        <v>0</v>
      </c>
      <c r="AF1906" s="1">
        <v>0</v>
      </c>
      <c r="AG1906" s="1">
        <v>0</v>
      </c>
      <c r="AH1906" s="1">
        <v>0</v>
      </c>
    </row>
    <row r="1907" spans="1:34" hidden="1" x14ac:dyDescent="0.35">
      <c r="A1907" s="1">
        <v>6656</v>
      </c>
      <c r="B1907" s="1">
        <v>89</v>
      </c>
      <c r="C1907" s="1">
        <v>1</v>
      </c>
      <c r="D1907" s="1">
        <v>0</v>
      </c>
      <c r="E1907" s="1">
        <v>3</v>
      </c>
      <c r="F1907" s="1">
        <v>28.171632981917199</v>
      </c>
      <c r="G1907" s="1">
        <v>1</v>
      </c>
      <c r="H1907" s="1">
        <v>11.4871087755517</v>
      </c>
      <c r="I1907" s="1">
        <v>0.79147167352919601</v>
      </c>
      <c r="J1907" s="1">
        <v>6.5842351784714097</v>
      </c>
      <c r="K1907" s="1">
        <v>7.6836011895054401</v>
      </c>
      <c r="L1907" s="1">
        <v>1</v>
      </c>
      <c r="M1907" s="1">
        <v>0</v>
      </c>
      <c r="N1907" s="1">
        <v>0</v>
      </c>
      <c r="O1907" s="1">
        <v>0</v>
      </c>
      <c r="P1907" s="1">
        <v>0</v>
      </c>
      <c r="Q1907" s="1">
        <v>0</v>
      </c>
      <c r="R1907" s="1">
        <v>134</v>
      </c>
      <c r="S1907" s="1">
        <v>60</v>
      </c>
      <c r="T1907" s="1">
        <v>168.67568729957901</v>
      </c>
      <c r="U1907" s="1">
        <v>188.326662687474</v>
      </c>
      <c r="V1907" s="1">
        <v>21.588432176029102</v>
      </c>
      <c r="W1907" s="1">
        <v>107.482429227121</v>
      </c>
      <c r="X1907" s="1">
        <v>0.32657472679728999</v>
      </c>
      <c r="Y1907" s="1">
        <v>7.1414315383233697</v>
      </c>
      <c r="Z1907" s="1">
        <v>0</v>
      </c>
      <c r="AA1907" s="1">
        <v>0</v>
      </c>
      <c r="AB1907" s="1">
        <v>1.82389789002333</v>
      </c>
      <c r="AC1907" s="1">
        <v>0</v>
      </c>
      <c r="AD1907" s="1">
        <v>0</v>
      </c>
      <c r="AE1907" s="1">
        <v>0</v>
      </c>
      <c r="AF1907" s="1">
        <v>1</v>
      </c>
      <c r="AG1907" s="1">
        <v>0</v>
      </c>
      <c r="AH1907" s="1">
        <v>0</v>
      </c>
    </row>
    <row r="1908" spans="1:34" hidden="1" x14ac:dyDescent="0.35">
      <c r="A1908" s="1">
        <v>6657</v>
      </c>
      <c r="B1908" s="1">
        <v>63</v>
      </c>
      <c r="C1908" s="1">
        <v>0</v>
      </c>
      <c r="D1908" s="1">
        <v>1</v>
      </c>
      <c r="E1908" s="1">
        <v>1</v>
      </c>
      <c r="F1908" s="1">
        <v>31.876462798535901</v>
      </c>
      <c r="G1908" s="1">
        <v>0</v>
      </c>
      <c r="H1908" s="1">
        <v>15.9760369559525</v>
      </c>
      <c r="I1908" s="1">
        <v>7.4405458065898502</v>
      </c>
      <c r="J1908" s="1">
        <v>8.9275583005397703</v>
      </c>
      <c r="K1908" s="1">
        <v>9.6474243837529201</v>
      </c>
      <c r="L1908" s="1">
        <v>0</v>
      </c>
      <c r="M1908" s="1">
        <v>0</v>
      </c>
      <c r="N1908" s="1">
        <v>1</v>
      </c>
      <c r="O1908" s="1">
        <v>0</v>
      </c>
      <c r="P1908" s="1">
        <v>0</v>
      </c>
      <c r="Q1908" s="1">
        <v>0</v>
      </c>
      <c r="R1908" s="1">
        <v>114</v>
      </c>
      <c r="S1908" s="1">
        <v>116</v>
      </c>
      <c r="T1908" s="1">
        <v>242.84353875891401</v>
      </c>
      <c r="U1908" s="1">
        <v>117.610936833075</v>
      </c>
      <c r="V1908" s="1">
        <v>77.917938474573802</v>
      </c>
      <c r="W1908" s="1">
        <v>345.801678425094</v>
      </c>
      <c r="X1908" s="1">
        <v>2.8568980842461502</v>
      </c>
      <c r="Y1908" s="1">
        <v>5.4383951439090898</v>
      </c>
      <c r="Z1908" s="1">
        <v>0</v>
      </c>
      <c r="AA1908" s="1">
        <v>1</v>
      </c>
      <c r="AB1908" s="1">
        <v>9.6710527580113492</v>
      </c>
      <c r="AC1908" s="1">
        <v>0</v>
      </c>
      <c r="AD1908" s="1">
        <v>0</v>
      </c>
      <c r="AE1908" s="1">
        <v>0</v>
      </c>
      <c r="AF1908" s="1">
        <v>0</v>
      </c>
      <c r="AG1908" s="1">
        <v>1</v>
      </c>
      <c r="AH1908" s="1">
        <v>0</v>
      </c>
    </row>
    <row r="1909" spans="1:34" hidden="1" x14ac:dyDescent="0.35">
      <c r="A1909" s="1">
        <v>6658</v>
      </c>
      <c r="B1909" s="1">
        <v>88</v>
      </c>
      <c r="C1909" s="1">
        <v>0</v>
      </c>
      <c r="D1909" s="1">
        <v>0</v>
      </c>
      <c r="E1909" s="1">
        <v>1</v>
      </c>
      <c r="F1909" s="1">
        <v>39.415975315149602</v>
      </c>
      <c r="G1909" s="1">
        <v>0</v>
      </c>
      <c r="H1909" s="1">
        <v>3.5076520733019398</v>
      </c>
      <c r="I1909" s="1">
        <v>8.1399609420938503</v>
      </c>
      <c r="J1909" s="1">
        <v>8.4212372972914604</v>
      </c>
      <c r="K1909" s="1">
        <v>8.6366941843770899</v>
      </c>
      <c r="L1909" s="1">
        <v>0</v>
      </c>
      <c r="M1909" s="1">
        <v>1</v>
      </c>
      <c r="N1909" s="1">
        <v>0</v>
      </c>
      <c r="O1909" s="1">
        <v>0</v>
      </c>
      <c r="P1909" s="1">
        <v>0</v>
      </c>
      <c r="Q1909" s="1">
        <v>0</v>
      </c>
      <c r="R1909" s="1">
        <v>109</v>
      </c>
      <c r="S1909" s="1">
        <v>74</v>
      </c>
      <c r="T1909" s="1">
        <v>191.934835655124</v>
      </c>
      <c r="U1909" s="1">
        <v>86.835541448689796</v>
      </c>
      <c r="V1909" s="1">
        <v>59.4482987370329</v>
      </c>
      <c r="W1909" s="1">
        <v>337.45749984324601</v>
      </c>
      <c r="X1909" s="1">
        <v>27.008973887259199</v>
      </c>
      <c r="Y1909" s="1">
        <v>8.5180358788599406</v>
      </c>
      <c r="Z1909" s="1">
        <v>0</v>
      </c>
      <c r="AA1909" s="1">
        <v>0</v>
      </c>
      <c r="AB1909" s="1">
        <v>0.73049170355034598</v>
      </c>
      <c r="AC1909" s="1">
        <v>0</v>
      </c>
      <c r="AD1909" s="1">
        <v>0</v>
      </c>
      <c r="AE1909" s="1">
        <v>0</v>
      </c>
      <c r="AF1909" s="1">
        <v>0</v>
      </c>
      <c r="AG1909" s="1">
        <v>1</v>
      </c>
      <c r="AH1909" s="1">
        <v>0</v>
      </c>
    </row>
    <row r="1910" spans="1:34" hidden="1" x14ac:dyDescent="0.35">
      <c r="A1910" s="1">
        <v>6659</v>
      </c>
      <c r="B1910" s="1">
        <v>68</v>
      </c>
      <c r="C1910" s="1">
        <v>1</v>
      </c>
      <c r="D1910" s="1">
        <v>0</v>
      </c>
      <c r="E1910" s="1">
        <v>2</v>
      </c>
      <c r="F1910" s="1">
        <v>21.9464862430554</v>
      </c>
      <c r="G1910" s="1">
        <v>1</v>
      </c>
      <c r="H1910" s="1">
        <v>10.0390073242197</v>
      </c>
      <c r="I1910" s="1">
        <v>6.58535877907343</v>
      </c>
      <c r="J1910" s="1">
        <v>4.2537304442974397</v>
      </c>
      <c r="K1910" s="1">
        <v>9.1149237357853607</v>
      </c>
      <c r="L1910" s="1">
        <v>0</v>
      </c>
      <c r="M1910" s="1">
        <v>0</v>
      </c>
      <c r="N1910" s="1">
        <v>1</v>
      </c>
      <c r="O1910" s="1">
        <v>0</v>
      </c>
      <c r="P1910" s="1">
        <v>0</v>
      </c>
      <c r="Q1910" s="1">
        <v>0</v>
      </c>
      <c r="R1910" s="1">
        <v>130</v>
      </c>
      <c r="S1910" s="1">
        <v>90</v>
      </c>
      <c r="T1910" s="1">
        <v>263.76510125157398</v>
      </c>
      <c r="U1910" s="1">
        <v>54.575046078205602</v>
      </c>
      <c r="V1910" s="1">
        <v>88.204929138138098</v>
      </c>
      <c r="W1910" s="1">
        <v>296.21400014960699</v>
      </c>
      <c r="X1910" s="1">
        <v>28.300776910787398</v>
      </c>
      <c r="Y1910" s="1">
        <v>4.2040533749016404</v>
      </c>
      <c r="Z1910" s="1">
        <v>0</v>
      </c>
      <c r="AA1910" s="1">
        <v>0</v>
      </c>
      <c r="AB1910" s="1">
        <v>5.6148433682217602</v>
      </c>
      <c r="AC1910" s="1">
        <v>0</v>
      </c>
      <c r="AD1910" s="1">
        <v>0</v>
      </c>
      <c r="AE1910" s="1">
        <v>1</v>
      </c>
      <c r="AF1910" s="1">
        <v>0</v>
      </c>
      <c r="AG1910" s="1">
        <v>0</v>
      </c>
      <c r="AH1910" s="1">
        <v>0</v>
      </c>
    </row>
    <row r="1911" spans="1:34" hidden="1" x14ac:dyDescent="0.35">
      <c r="A1911" s="1">
        <v>6660</v>
      </c>
      <c r="B1911" s="1">
        <v>71</v>
      </c>
      <c r="C1911" s="1">
        <v>1</v>
      </c>
      <c r="D1911" s="1">
        <v>0</v>
      </c>
      <c r="E1911" s="1">
        <v>1</v>
      </c>
      <c r="F1911" s="1">
        <v>18.8043813739136</v>
      </c>
      <c r="G1911" s="1">
        <v>0</v>
      </c>
      <c r="H1911" s="1">
        <v>19.954861090845501</v>
      </c>
      <c r="I1911" s="1">
        <v>0.33538399973649802</v>
      </c>
      <c r="J1911" s="1">
        <v>7.1594395309346899</v>
      </c>
      <c r="K1911" s="1">
        <v>9.2250774869612098</v>
      </c>
      <c r="L1911" s="1">
        <v>0</v>
      </c>
      <c r="M1911" s="1">
        <v>0</v>
      </c>
      <c r="N1911" s="1">
        <v>1</v>
      </c>
      <c r="O1911" s="1">
        <v>0</v>
      </c>
      <c r="P1911" s="1">
        <v>0</v>
      </c>
      <c r="Q1911" s="1">
        <v>0</v>
      </c>
      <c r="R1911" s="1">
        <v>90</v>
      </c>
      <c r="S1911" s="1">
        <v>80</v>
      </c>
      <c r="T1911" s="1">
        <v>267.76586531399698</v>
      </c>
      <c r="U1911" s="1">
        <v>182.671419255361</v>
      </c>
      <c r="V1911" s="1">
        <v>29.285804008013599</v>
      </c>
      <c r="W1911" s="1">
        <v>377.18124522870698</v>
      </c>
      <c r="X1911" s="1">
        <v>27.204709268836702</v>
      </c>
      <c r="Y1911" s="1">
        <v>6.9056091470872998</v>
      </c>
      <c r="Z1911" s="1">
        <v>1</v>
      </c>
      <c r="AA1911" s="1">
        <v>1</v>
      </c>
      <c r="AB1911" s="1">
        <v>7.8714222048460201</v>
      </c>
      <c r="AC1911" s="1">
        <v>0</v>
      </c>
      <c r="AD1911" s="1">
        <v>0</v>
      </c>
      <c r="AE1911" s="1">
        <v>1</v>
      </c>
      <c r="AF1911" s="1">
        <v>1</v>
      </c>
      <c r="AG1911" s="1">
        <v>0</v>
      </c>
      <c r="AH1911" s="1">
        <v>0</v>
      </c>
    </row>
    <row r="1912" spans="1:34" hidden="1" x14ac:dyDescent="0.35">
      <c r="A1912" s="1">
        <v>6661</v>
      </c>
      <c r="B1912" s="1">
        <v>64</v>
      </c>
      <c r="C1912" s="1">
        <v>1</v>
      </c>
      <c r="D1912" s="1">
        <v>0</v>
      </c>
      <c r="E1912" s="1">
        <v>2</v>
      </c>
      <c r="F1912" s="1">
        <v>24.490762521558</v>
      </c>
      <c r="G1912" s="1">
        <v>0</v>
      </c>
      <c r="H1912" s="1">
        <v>12.439186843454401</v>
      </c>
      <c r="I1912" s="1">
        <v>5.1318337536010104</v>
      </c>
      <c r="J1912" s="1">
        <v>8.7477823824073706</v>
      </c>
      <c r="K1912" s="1">
        <v>8.9083671265333599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  <c r="R1912" s="1">
        <v>137</v>
      </c>
      <c r="S1912" s="1">
        <v>101</v>
      </c>
      <c r="T1912" s="1">
        <v>239.35530896619201</v>
      </c>
      <c r="U1912" s="1">
        <v>147.72613083814801</v>
      </c>
      <c r="V1912" s="1">
        <v>60.702982065233002</v>
      </c>
      <c r="W1912" s="1">
        <v>190.18572914913901</v>
      </c>
      <c r="X1912" s="1">
        <v>14.824949901780199</v>
      </c>
      <c r="Y1912" s="1">
        <v>3.4634133350631302</v>
      </c>
      <c r="Z1912" s="1">
        <v>0</v>
      </c>
      <c r="AA1912" s="1">
        <v>0</v>
      </c>
      <c r="AB1912" s="1">
        <v>7.7572725933485396</v>
      </c>
      <c r="AC1912" s="1">
        <v>0</v>
      </c>
      <c r="AD1912" s="1">
        <v>0</v>
      </c>
      <c r="AE1912" s="1">
        <v>1</v>
      </c>
      <c r="AF1912" s="1">
        <v>0</v>
      </c>
      <c r="AG1912" s="1">
        <v>0</v>
      </c>
      <c r="AH1912" s="1">
        <v>0</v>
      </c>
    </row>
    <row r="1913" spans="1:34" x14ac:dyDescent="0.35">
      <c r="A1913" s="1">
        <v>6662</v>
      </c>
      <c r="B1913" s="1">
        <v>76</v>
      </c>
      <c r="C1913" s="1">
        <v>1</v>
      </c>
      <c r="D1913" s="1">
        <v>0</v>
      </c>
      <c r="E1913" s="1">
        <v>1</v>
      </c>
      <c r="F1913" s="1">
        <v>26.528832671360199</v>
      </c>
      <c r="G1913" s="1">
        <v>0</v>
      </c>
      <c r="H1913" s="1">
        <v>4.3317069101579602</v>
      </c>
      <c r="I1913" s="1">
        <v>0.12520268285300001</v>
      </c>
      <c r="J1913" s="1">
        <v>7.85443302939745</v>
      </c>
      <c r="K1913" s="1">
        <v>7.4748018364876998</v>
      </c>
      <c r="L1913" s="1">
        <v>0</v>
      </c>
      <c r="M1913" s="1">
        <v>0</v>
      </c>
      <c r="N1913" s="1">
        <v>0</v>
      </c>
      <c r="O1913" s="1">
        <v>0</v>
      </c>
      <c r="P1913" s="1">
        <v>0</v>
      </c>
      <c r="Q1913" s="1">
        <v>0</v>
      </c>
      <c r="R1913" s="1">
        <v>170</v>
      </c>
      <c r="S1913" s="1">
        <v>102</v>
      </c>
      <c r="T1913" s="1">
        <v>256.607097886568</v>
      </c>
      <c r="U1913" s="1">
        <v>85.954368471054195</v>
      </c>
      <c r="V1913" s="1">
        <v>92.201938749880696</v>
      </c>
      <c r="W1913" s="1">
        <v>259.75773100471298</v>
      </c>
      <c r="X1913" s="1">
        <v>10.521744761841701</v>
      </c>
      <c r="Y1913" s="1">
        <v>4.6591326903924601</v>
      </c>
      <c r="Z1913" s="1">
        <v>0</v>
      </c>
      <c r="AA1913" s="1">
        <v>1</v>
      </c>
      <c r="AB1913" s="1">
        <v>7.2076369565127099</v>
      </c>
      <c r="AC1913" s="1">
        <v>1</v>
      </c>
      <c r="AD1913" s="1">
        <v>1</v>
      </c>
      <c r="AE1913" s="1">
        <v>0</v>
      </c>
      <c r="AF1913" s="1">
        <v>0</v>
      </c>
      <c r="AG1913" s="1">
        <v>1</v>
      </c>
      <c r="AH1913" s="1">
        <v>1</v>
      </c>
    </row>
    <row r="1914" spans="1:34" hidden="1" x14ac:dyDescent="0.35">
      <c r="A1914" s="1">
        <v>6663</v>
      </c>
      <c r="B1914" s="1">
        <v>88</v>
      </c>
      <c r="C1914" s="1">
        <v>0</v>
      </c>
      <c r="D1914" s="1">
        <v>0</v>
      </c>
      <c r="E1914" s="1">
        <v>1</v>
      </c>
      <c r="F1914" s="1">
        <v>26.918977346344899</v>
      </c>
      <c r="G1914" s="1">
        <v>0</v>
      </c>
      <c r="H1914" s="1">
        <v>14.354468981727701</v>
      </c>
      <c r="I1914" s="1">
        <v>5.5790258156530701</v>
      </c>
      <c r="J1914" s="1">
        <v>3.7988364672746502</v>
      </c>
      <c r="K1914" s="1">
        <v>5.9886424406640097</v>
      </c>
      <c r="L1914" s="1">
        <v>1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  <c r="R1914" s="1">
        <v>101</v>
      </c>
      <c r="S1914" s="1">
        <v>73</v>
      </c>
      <c r="T1914" s="1">
        <v>208.027132379336</v>
      </c>
      <c r="U1914" s="1">
        <v>71.444236676988496</v>
      </c>
      <c r="V1914" s="1">
        <v>23.826837887881801</v>
      </c>
      <c r="W1914" s="1">
        <v>118.545147957083</v>
      </c>
      <c r="X1914" s="1">
        <v>27.220114684317899</v>
      </c>
      <c r="Y1914" s="1">
        <v>6.1438341073064198</v>
      </c>
      <c r="Z1914" s="1">
        <v>0</v>
      </c>
      <c r="AA1914" s="1">
        <v>0</v>
      </c>
      <c r="AB1914" s="1">
        <v>3.76448063066645</v>
      </c>
      <c r="AC1914" s="1">
        <v>0</v>
      </c>
      <c r="AD1914" s="1">
        <v>0</v>
      </c>
      <c r="AE1914" s="1">
        <v>0</v>
      </c>
      <c r="AF1914" s="1">
        <v>1</v>
      </c>
      <c r="AG1914" s="1">
        <v>1</v>
      </c>
      <c r="AH1914" s="1">
        <v>0</v>
      </c>
    </row>
    <row r="1915" spans="1:34" hidden="1" x14ac:dyDescent="0.35">
      <c r="A1915" s="1">
        <v>6664</v>
      </c>
      <c r="B1915" s="1">
        <v>64</v>
      </c>
      <c r="C1915" s="1">
        <v>0</v>
      </c>
      <c r="D1915" s="1">
        <v>0</v>
      </c>
      <c r="E1915" s="1">
        <v>1</v>
      </c>
      <c r="F1915" s="1">
        <v>24.278459857324702</v>
      </c>
      <c r="G1915" s="1">
        <v>0</v>
      </c>
      <c r="H1915" s="1">
        <v>19.526576808785901</v>
      </c>
      <c r="I1915" s="1">
        <v>6.45109963774867</v>
      </c>
      <c r="J1915" s="1">
        <v>5.4761090341285996</v>
      </c>
      <c r="K1915" s="1">
        <v>9.4172792919576302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  <c r="R1915" s="1">
        <v>176</v>
      </c>
      <c r="S1915" s="1">
        <v>100</v>
      </c>
      <c r="T1915" s="1">
        <v>260.614414037264</v>
      </c>
      <c r="U1915" s="1">
        <v>70.478839641483404</v>
      </c>
      <c r="V1915" s="1">
        <v>63.446936349566599</v>
      </c>
      <c r="W1915" s="1">
        <v>257.13477423514797</v>
      </c>
      <c r="X1915" s="1">
        <v>4.4083603556530599</v>
      </c>
      <c r="Y1915" s="1">
        <v>7.4448848044984697</v>
      </c>
      <c r="Z1915" s="1">
        <v>0</v>
      </c>
      <c r="AA1915" s="1">
        <v>0</v>
      </c>
      <c r="AB1915" s="1">
        <v>5.91720772017191</v>
      </c>
      <c r="AC1915" s="1">
        <v>0</v>
      </c>
      <c r="AD1915" s="1">
        <v>0</v>
      </c>
      <c r="AE1915" s="1">
        <v>0</v>
      </c>
      <c r="AF1915" s="1">
        <v>0</v>
      </c>
      <c r="AG1915" s="1">
        <v>1</v>
      </c>
      <c r="AH1915" s="1">
        <v>0</v>
      </c>
    </row>
    <row r="1916" spans="1:34" hidden="1" x14ac:dyDescent="0.35">
      <c r="A1916" s="1">
        <v>6665</v>
      </c>
      <c r="B1916" s="1">
        <v>88</v>
      </c>
      <c r="C1916" s="1">
        <v>1</v>
      </c>
      <c r="D1916" s="1">
        <v>2</v>
      </c>
      <c r="E1916" s="1">
        <v>0</v>
      </c>
      <c r="F1916" s="1">
        <v>15.1352997637855</v>
      </c>
      <c r="G1916" s="1">
        <v>1</v>
      </c>
      <c r="H1916" s="1">
        <v>15.730325674441399</v>
      </c>
      <c r="I1916" s="1">
        <v>3.0929639765608998</v>
      </c>
      <c r="J1916" s="1">
        <v>3.6179361425630301</v>
      </c>
      <c r="K1916" s="1">
        <v>4.8200242610563402</v>
      </c>
      <c r="L1916" s="1">
        <v>0</v>
      </c>
      <c r="M1916" s="1">
        <v>1</v>
      </c>
      <c r="N1916" s="1">
        <v>0</v>
      </c>
      <c r="O1916" s="1">
        <v>1</v>
      </c>
      <c r="P1916" s="1">
        <v>0</v>
      </c>
      <c r="Q1916" s="1">
        <v>0</v>
      </c>
      <c r="R1916" s="1">
        <v>151</v>
      </c>
      <c r="S1916" s="1">
        <v>109</v>
      </c>
      <c r="T1916" s="1">
        <v>284.93912311287801</v>
      </c>
      <c r="U1916" s="1">
        <v>97.078450945270902</v>
      </c>
      <c r="V1916" s="1">
        <v>22.876297147773901</v>
      </c>
      <c r="W1916" s="1">
        <v>161.60898415432399</v>
      </c>
      <c r="X1916" s="1">
        <v>25.8766536061012</v>
      </c>
      <c r="Y1916" s="1">
        <v>1.0594358845546401</v>
      </c>
      <c r="Z1916" s="1">
        <v>0</v>
      </c>
      <c r="AA1916" s="1">
        <v>0</v>
      </c>
      <c r="AB1916" s="1">
        <v>5.9451164761775299</v>
      </c>
      <c r="AC1916" s="1">
        <v>0</v>
      </c>
      <c r="AD1916" s="1">
        <v>0</v>
      </c>
      <c r="AE1916" s="1">
        <v>1</v>
      </c>
      <c r="AF1916" s="1">
        <v>0</v>
      </c>
      <c r="AG1916" s="1">
        <v>0</v>
      </c>
      <c r="AH1916" s="1">
        <v>0</v>
      </c>
    </row>
    <row r="1917" spans="1:34" hidden="1" x14ac:dyDescent="0.35">
      <c r="A1917" s="1">
        <v>6666</v>
      </c>
      <c r="B1917" s="1">
        <v>80</v>
      </c>
      <c r="C1917" s="1">
        <v>0</v>
      </c>
      <c r="D1917" s="1">
        <v>1</v>
      </c>
      <c r="E1917" s="1">
        <v>1</v>
      </c>
      <c r="F1917" s="1">
        <v>28.403280509182899</v>
      </c>
      <c r="G1917" s="1">
        <v>0</v>
      </c>
      <c r="H1917" s="1">
        <v>11.7362755296698</v>
      </c>
      <c r="I1917" s="1">
        <v>2.19903925966236</v>
      </c>
      <c r="J1917" s="1">
        <v>7.8898842093271897</v>
      </c>
      <c r="K1917" s="1">
        <v>9.4509113831658809</v>
      </c>
      <c r="L1917" s="1">
        <v>0</v>
      </c>
      <c r="M1917" s="1">
        <v>0</v>
      </c>
      <c r="N1917" s="1">
        <v>0</v>
      </c>
      <c r="O1917" s="1">
        <v>0</v>
      </c>
      <c r="P1917" s="1">
        <v>1</v>
      </c>
      <c r="Q1917" s="1">
        <v>0</v>
      </c>
      <c r="R1917" s="1">
        <v>102</v>
      </c>
      <c r="S1917" s="1">
        <v>110</v>
      </c>
      <c r="T1917" s="1">
        <v>248.07061411586901</v>
      </c>
      <c r="U1917" s="1">
        <v>123.34259304551</v>
      </c>
      <c r="V1917" s="1">
        <v>34.3113273193146</v>
      </c>
      <c r="W1917" s="1">
        <v>308.59664645142101</v>
      </c>
      <c r="X1917" s="1">
        <v>7.3054819908660997</v>
      </c>
      <c r="Y1917" s="1">
        <v>0.63060724038637295</v>
      </c>
      <c r="Z1917" s="1">
        <v>0</v>
      </c>
      <c r="AA1917" s="1">
        <v>0</v>
      </c>
      <c r="AB1917" s="1">
        <v>7.1549288363713304</v>
      </c>
      <c r="AC1917" s="1">
        <v>0</v>
      </c>
      <c r="AD1917" s="1">
        <v>0</v>
      </c>
      <c r="AE1917" s="1">
        <v>0</v>
      </c>
      <c r="AF1917" s="1">
        <v>0</v>
      </c>
      <c r="AG1917" s="1">
        <v>0</v>
      </c>
      <c r="AH1917" s="1">
        <v>0</v>
      </c>
    </row>
    <row r="1918" spans="1:34" hidden="1" x14ac:dyDescent="0.35">
      <c r="A1918" s="1">
        <v>6667</v>
      </c>
      <c r="B1918" s="1">
        <v>81</v>
      </c>
      <c r="C1918" s="1">
        <v>1</v>
      </c>
      <c r="D1918" s="1">
        <v>3</v>
      </c>
      <c r="E1918" s="1">
        <v>3</v>
      </c>
      <c r="F1918" s="1">
        <v>29.2666153103361</v>
      </c>
      <c r="G1918" s="1">
        <v>0</v>
      </c>
      <c r="H1918" s="1">
        <v>18.380776371730601</v>
      </c>
      <c r="I1918" s="1">
        <v>0.91292263589625</v>
      </c>
      <c r="J1918" s="1">
        <v>8.26172556025635</v>
      </c>
      <c r="K1918" s="1">
        <v>7.8597706227475301</v>
      </c>
      <c r="L1918" s="1">
        <v>1</v>
      </c>
      <c r="M1918" s="1">
        <v>0</v>
      </c>
      <c r="N1918" s="1">
        <v>0</v>
      </c>
      <c r="O1918" s="1">
        <v>1</v>
      </c>
      <c r="P1918" s="1">
        <v>0</v>
      </c>
      <c r="Q1918" s="1">
        <v>0</v>
      </c>
      <c r="R1918" s="1">
        <v>126</v>
      </c>
      <c r="S1918" s="1">
        <v>74</v>
      </c>
      <c r="T1918" s="1">
        <v>294.68935411009699</v>
      </c>
      <c r="U1918" s="1">
        <v>152.37280940020199</v>
      </c>
      <c r="V1918" s="1">
        <v>76.781661927302295</v>
      </c>
      <c r="W1918" s="1">
        <v>370.56060695967898</v>
      </c>
      <c r="X1918" s="1">
        <v>6.1796817247225899</v>
      </c>
      <c r="Y1918" s="1">
        <v>4.9196044085680004</v>
      </c>
      <c r="Z1918" s="1">
        <v>0</v>
      </c>
      <c r="AA1918" s="1">
        <v>0</v>
      </c>
      <c r="AB1918" s="1">
        <v>7.0549843655179298</v>
      </c>
      <c r="AC1918" s="1">
        <v>0</v>
      </c>
      <c r="AD1918" s="1">
        <v>0</v>
      </c>
      <c r="AE1918" s="1">
        <v>0</v>
      </c>
      <c r="AF1918" s="1">
        <v>0</v>
      </c>
      <c r="AG1918" s="1">
        <v>0</v>
      </c>
      <c r="AH1918" s="1">
        <v>0</v>
      </c>
    </row>
    <row r="1919" spans="1:34" x14ac:dyDescent="0.35">
      <c r="A1919" s="1">
        <v>6668</v>
      </c>
      <c r="B1919" s="1">
        <v>87</v>
      </c>
      <c r="C1919" s="1">
        <v>0</v>
      </c>
      <c r="D1919" s="1">
        <v>0</v>
      </c>
      <c r="E1919" s="1">
        <v>1</v>
      </c>
      <c r="F1919" s="1">
        <v>16.031298703964101</v>
      </c>
      <c r="G1919" s="1">
        <v>1</v>
      </c>
      <c r="H1919" s="1">
        <v>8.6600759091724697</v>
      </c>
      <c r="I1919" s="1">
        <v>6.0365966867467504</v>
      </c>
      <c r="J1919" s="1">
        <v>5.4180579706812004</v>
      </c>
      <c r="K1919" s="1">
        <v>8.1559429906714005</v>
      </c>
      <c r="L1919" s="1">
        <v>0</v>
      </c>
      <c r="M1919" s="1">
        <v>1</v>
      </c>
      <c r="N1919" s="1">
        <v>1</v>
      </c>
      <c r="O1919" s="1">
        <v>1</v>
      </c>
      <c r="P1919" s="1">
        <v>0</v>
      </c>
      <c r="Q1919" s="1">
        <v>1</v>
      </c>
      <c r="R1919" s="1">
        <v>177</v>
      </c>
      <c r="S1919" s="1">
        <v>83</v>
      </c>
      <c r="T1919" s="1">
        <v>291.85895615310699</v>
      </c>
      <c r="U1919" s="1">
        <v>162.95362427089401</v>
      </c>
      <c r="V1919" s="1">
        <v>27.157158101525098</v>
      </c>
      <c r="W1919" s="1">
        <v>152.10478089445999</v>
      </c>
      <c r="X1919" s="1">
        <v>13.967802575900899</v>
      </c>
      <c r="Y1919" s="1">
        <v>4.9880441022808402</v>
      </c>
      <c r="Z1919" s="1">
        <v>1</v>
      </c>
      <c r="AA1919" s="1">
        <v>0</v>
      </c>
      <c r="AB1919" s="1">
        <v>6.04278390155282</v>
      </c>
      <c r="AC1919" s="1">
        <v>0</v>
      </c>
      <c r="AD1919" s="1">
        <v>0</v>
      </c>
      <c r="AE1919" s="1">
        <v>0</v>
      </c>
      <c r="AF1919" s="1">
        <v>0</v>
      </c>
      <c r="AG1919" s="1">
        <v>0</v>
      </c>
      <c r="AH1919" s="1">
        <v>1</v>
      </c>
    </row>
    <row r="1920" spans="1:34" x14ac:dyDescent="0.35">
      <c r="A1920" s="1">
        <v>6669</v>
      </c>
      <c r="B1920" s="1">
        <v>89</v>
      </c>
      <c r="C1920" s="1">
        <v>0</v>
      </c>
      <c r="D1920" s="1">
        <v>0</v>
      </c>
      <c r="E1920" s="1">
        <v>2</v>
      </c>
      <c r="F1920" s="1">
        <v>22.714725929227399</v>
      </c>
      <c r="G1920" s="1">
        <v>0</v>
      </c>
      <c r="H1920" s="1">
        <v>8.5527036096328697</v>
      </c>
      <c r="I1920" s="1">
        <v>5.2782846519116999</v>
      </c>
      <c r="J1920" s="1">
        <v>9.3726805156028394</v>
      </c>
      <c r="K1920" s="1">
        <v>6.5125681978237804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  <c r="R1920" s="1">
        <v>137</v>
      </c>
      <c r="S1920" s="1">
        <v>67</v>
      </c>
      <c r="T1920" s="1">
        <v>186.88451359753901</v>
      </c>
      <c r="U1920" s="1">
        <v>74.995594277978398</v>
      </c>
      <c r="V1920" s="1">
        <v>42.801655166513498</v>
      </c>
      <c r="W1920" s="1">
        <v>288.08451167334698</v>
      </c>
      <c r="X1920" s="1">
        <v>10.5789707461439</v>
      </c>
      <c r="Y1920" s="1">
        <v>3.7471741795545799</v>
      </c>
      <c r="Z1920" s="1">
        <v>0</v>
      </c>
      <c r="AA1920" s="1">
        <v>1</v>
      </c>
      <c r="AB1920" s="1">
        <v>9.4436899759726298</v>
      </c>
      <c r="AC1920" s="1">
        <v>0</v>
      </c>
      <c r="AD1920" s="1">
        <v>0</v>
      </c>
      <c r="AE1920" s="1">
        <v>0</v>
      </c>
      <c r="AF1920" s="1">
        <v>0</v>
      </c>
      <c r="AG1920" s="1">
        <v>0</v>
      </c>
      <c r="AH1920" s="1">
        <v>1</v>
      </c>
    </row>
    <row r="1921" spans="1:34" x14ac:dyDescent="0.35">
      <c r="A1921" s="1">
        <v>6670</v>
      </c>
      <c r="B1921" s="1">
        <v>80</v>
      </c>
      <c r="C1921" s="1">
        <v>0</v>
      </c>
      <c r="D1921" s="1">
        <v>0</v>
      </c>
      <c r="E1921" s="1">
        <v>1</v>
      </c>
      <c r="F1921" s="1">
        <v>27.827454472923101</v>
      </c>
      <c r="G1921" s="1">
        <v>0</v>
      </c>
      <c r="H1921" s="1">
        <v>5.9908457952041996</v>
      </c>
      <c r="I1921" s="1">
        <v>2.5398223386252101</v>
      </c>
      <c r="J1921" s="1">
        <v>4.9437522998972501</v>
      </c>
      <c r="K1921" s="1">
        <v>8.1140290233194392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  <c r="R1921" s="1">
        <v>131</v>
      </c>
      <c r="S1921" s="1">
        <v>66</v>
      </c>
      <c r="T1921" s="1">
        <v>273.37309853617398</v>
      </c>
      <c r="U1921" s="1">
        <v>149.645632075858</v>
      </c>
      <c r="V1921" s="1">
        <v>26.1459115550891</v>
      </c>
      <c r="W1921" s="1">
        <v>101.87705888203899</v>
      </c>
      <c r="X1921" s="1">
        <v>6.2003768500202501</v>
      </c>
      <c r="Y1921" s="1">
        <v>4.9010958903640702</v>
      </c>
      <c r="Z1921" s="1">
        <v>1</v>
      </c>
      <c r="AA1921" s="1">
        <v>0</v>
      </c>
      <c r="AB1921" s="1">
        <v>9.3288420223313899</v>
      </c>
      <c r="AC1921" s="1">
        <v>0</v>
      </c>
      <c r="AD1921" s="1">
        <v>1</v>
      </c>
      <c r="AE1921" s="1">
        <v>0</v>
      </c>
      <c r="AF1921" s="1">
        <v>1</v>
      </c>
      <c r="AG1921" s="1">
        <v>0</v>
      </c>
      <c r="AH1921" s="1">
        <v>1</v>
      </c>
    </row>
    <row r="1922" spans="1:34" hidden="1" x14ac:dyDescent="0.35">
      <c r="A1922" s="1">
        <v>6671</v>
      </c>
      <c r="B1922" s="1">
        <v>81</v>
      </c>
      <c r="C1922" s="1">
        <v>0</v>
      </c>
      <c r="D1922" s="1">
        <v>2</v>
      </c>
      <c r="E1922" s="1">
        <v>2</v>
      </c>
      <c r="F1922" s="1">
        <v>20.770216855230402</v>
      </c>
      <c r="G1922" s="1">
        <v>0</v>
      </c>
      <c r="H1922" s="1">
        <v>7.2500494103411901</v>
      </c>
      <c r="I1922" s="1">
        <v>2.8311825901327698</v>
      </c>
      <c r="J1922" s="1">
        <v>1.4674083750446001</v>
      </c>
      <c r="K1922" s="1">
        <v>8.4040250216093995</v>
      </c>
      <c r="L1922" s="1">
        <v>1</v>
      </c>
      <c r="M1922" s="1">
        <v>0</v>
      </c>
      <c r="N1922" s="1">
        <v>0</v>
      </c>
      <c r="O1922" s="1">
        <v>0</v>
      </c>
      <c r="P1922" s="1">
        <v>0</v>
      </c>
      <c r="Q1922" s="1">
        <v>1</v>
      </c>
      <c r="R1922" s="1">
        <v>135</v>
      </c>
      <c r="S1922" s="1">
        <v>68</v>
      </c>
      <c r="T1922" s="1">
        <v>159.674639167295</v>
      </c>
      <c r="U1922" s="1">
        <v>71.024950817993101</v>
      </c>
      <c r="V1922" s="1">
        <v>77.802838125794906</v>
      </c>
      <c r="W1922" s="1">
        <v>64.034537490616202</v>
      </c>
      <c r="X1922" s="1">
        <v>18.563521371065001</v>
      </c>
      <c r="Y1922" s="1">
        <v>5.3036468813011401</v>
      </c>
      <c r="Z1922" s="1">
        <v>0</v>
      </c>
      <c r="AA1922" s="1">
        <v>0</v>
      </c>
      <c r="AB1922" s="1">
        <v>0.95782348264034001</v>
      </c>
      <c r="AC1922" s="1">
        <v>1</v>
      </c>
      <c r="AD1922" s="1">
        <v>0</v>
      </c>
      <c r="AE1922" s="1">
        <v>1</v>
      </c>
      <c r="AF1922" s="1">
        <v>0</v>
      </c>
      <c r="AG1922" s="1">
        <v>1</v>
      </c>
      <c r="AH1922" s="1">
        <v>0</v>
      </c>
    </row>
    <row r="1923" spans="1:34" hidden="1" x14ac:dyDescent="0.35">
      <c r="A1923" s="1">
        <v>6672</v>
      </c>
      <c r="B1923" s="1">
        <v>88</v>
      </c>
      <c r="C1923" s="1">
        <v>0</v>
      </c>
      <c r="D1923" s="1">
        <v>1</v>
      </c>
      <c r="E1923" s="1">
        <v>1</v>
      </c>
      <c r="F1923" s="1">
        <v>24.855717624648999</v>
      </c>
      <c r="G1923" s="1">
        <v>0</v>
      </c>
      <c r="H1923" s="1">
        <v>11.352270222185</v>
      </c>
      <c r="I1923" s="1">
        <v>7.5742564528649599</v>
      </c>
      <c r="J1923" s="1">
        <v>5.1604312548505504</v>
      </c>
      <c r="K1923" s="1">
        <v>6.4370413939916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169</v>
      </c>
      <c r="S1923" s="1">
        <v>67</v>
      </c>
      <c r="T1923" s="1">
        <v>239.463680209811</v>
      </c>
      <c r="U1923" s="1">
        <v>51.097577847447504</v>
      </c>
      <c r="V1923" s="1">
        <v>50.803318390713301</v>
      </c>
      <c r="W1923" s="1">
        <v>271.73855933250297</v>
      </c>
      <c r="X1923" s="1">
        <v>4.2748306382093002</v>
      </c>
      <c r="Y1923" s="1">
        <v>6.9629170721004403</v>
      </c>
      <c r="Z1923" s="1">
        <v>0</v>
      </c>
      <c r="AA1923" s="1">
        <v>0</v>
      </c>
      <c r="AB1923" s="1">
        <v>0.83054139031037899</v>
      </c>
      <c r="AC1923" s="1">
        <v>0</v>
      </c>
      <c r="AD1923" s="1">
        <v>0</v>
      </c>
      <c r="AE1923" s="1">
        <v>1</v>
      </c>
      <c r="AF1923" s="1">
        <v>1</v>
      </c>
      <c r="AG1923" s="1">
        <v>1</v>
      </c>
      <c r="AH1923" s="1">
        <v>0</v>
      </c>
    </row>
    <row r="1924" spans="1:34" x14ac:dyDescent="0.35">
      <c r="A1924" s="1">
        <v>6673</v>
      </c>
      <c r="B1924" s="1">
        <v>80</v>
      </c>
      <c r="C1924" s="1">
        <v>0</v>
      </c>
      <c r="D1924" s="1">
        <v>3</v>
      </c>
      <c r="E1924" s="1">
        <v>2</v>
      </c>
      <c r="F1924" s="1">
        <v>21.8265128260417</v>
      </c>
      <c r="G1924" s="1">
        <v>0</v>
      </c>
      <c r="H1924" s="1">
        <v>14.859331286580501</v>
      </c>
      <c r="I1924" s="1">
        <v>2.6490622916695199</v>
      </c>
      <c r="J1924" s="1">
        <v>3.55108307811616</v>
      </c>
      <c r="K1924" s="1">
        <v>9.8736542846608195</v>
      </c>
      <c r="L1924" s="1">
        <v>0</v>
      </c>
      <c r="M1924" s="1">
        <v>0</v>
      </c>
      <c r="N1924" s="1">
        <v>0</v>
      </c>
      <c r="O1924" s="1">
        <v>1</v>
      </c>
      <c r="P1924" s="1">
        <v>0</v>
      </c>
      <c r="Q1924" s="1">
        <v>0</v>
      </c>
      <c r="R1924" s="1">
        <v>153</v>
      </c>
      <c r="S1924" s="1">
        <v>84</v>
      </c>
      <c r="T1924" s="1">
        <v>164.69240886150399</v>
      </c>
      <c r="U1924" s="1">
        <v>97.152731517221497</v>
      </c>
      <c r="V1924" s="1">
        <v>41.416951336550198</v>
      </c>
      <c r="W1924" s="1">
        <v>258.07191959497999</v>
      </c>
      <c r="X1924" s="1">
        <v>7.2182617948532304</v>
      </c>
      <c r="Y1924" s="1">
        <v>4.8264360708684402</v>
      </c>
      <c r="Z1924" s="1">
        <v>1</v>
      </c>
      <c r="AA1924" s="1">
        <v>0</v>
      </c>
      <c r="AB1924" s="1">
        <v>1.26684718381936</v>
      </c>
      <c r="AC1924" s="1">
        <v>1</v>
      </c>
      <c r="AD1924" s="1">
        <v>0</v>
      </c>
      <c r="AE1924" s="1">
        <v>0</v>
      </c>
      <c r="AF1924" s="1">
        <v>0</v>
      </c>
      <c r="AG1924" s="1">
        <v>0</v>
      </c>
      <c r="AH1924" s="1">
        <v>1</v>
      </c>
    </row>
    <row r="1925" spans="1:34" hidden="1" x14ac:dyDescent="0.35">
      <c r="A1925" s="1">
        <v>6674</v>
      </c>
      <c r="B1925" s="1">
        <v>77</v>
      </c>
      <c r="C1925" s="1">
        <v>0</v>
      </c>
      <c r="D1925" s="1">
        <v>0</v>
      </c>
      <c r="E1925" s="1">
        <v>0</v>
      </c>
      <c r="F1925" s="1">
        <v>37.5060940756359</v>
      </c>
      <c r="G1925" s="1">
        <v>0</v>
      </c>
      <c r="H1925" s="1">
        <v>9.3700431503436299</v>
      </c>
      <c r="I1925" s="1">
        <v>5.7644153167056196</v>
      </c>
      <c r="J1925" s="1">
        <v>7.0248487145238796</v>
      </c>
      <c r="K1925" s="1">
        <v>5.5326760075407799</v>
      </c>
      <c r="L1925" s="1">
        <v>0</v>
      </c>
      <c r="M1925" s="1">
        <v>0</v>
      </c>
      <c r="N1925" s="1">
        <v>1</v>
      </c>
      <c r="O1925" s="1">
        <v>0</v>
      </c>
      <c r="P1925" s="1">
        <v>0</v>
      </c>
      <c r="Q1925" s="1">
        <v>0</v>
      </c>
      <c r="R1925" s="1">
        <v>123</v>
      </c>
      <c r="S1925" s="1">
        <v>102</v>
      </c>
      <c r="T1925" s="1">
        <v>215.890292337951</v>
      </c>
      <c r="U1925" s="1">
        <v>181.68496847412601</v>
      </c>
      <c r="V1925" s="1">
        <v>44.658102878246098</v>
      </c>
      <c r="W1925" s="1">
        <v>147.48226650338199</v>
      </c>
      <c r="X1925" s="1">
        <v>24.9317884399536</v>
      </c>
      <c r="Y1925" s="1">
        <v>6.4535435735485498</v>
      </c>
      <c r="Z1925" s="1">
        <v>1</v>
      </c>
      <c r="AA1925" s="1">
        <v>1</v>
      </c>
      <c r="AB1925" s="1">
        <v>1.5001599300077899</v>
      </c>
      <c r="AC1925" s="1">
        <v>0</v>
      </c>
      <c r="AD1925" s="1">
        <v>0</v>
      </c>
      <c r="AE1925" s="1">
        <v>0</v>
      </c>
      <c r="AF1925" s="1">
        <v>0</v>
      </c>
      <c r="AG1925" s="1">
        <v>0</v>
      </c>
      <c r="AH1925" s="1">
        <v>0</v>
      </c>
    </row>
    <row r="1926" spans="1:34" hidden="1" x14ac:dyDescent="0.35">
      <c r="A1926" s="1">
        <v>6675</v>
      </c>
      <c r="B1926" s="1">
        <v>83</v>
      </c>
      <c r="C1926" s="1">
        <v>1</v>
      </c>
      <c r="D1926" s="1">
        <v>0</v>
      </c>
      <c r="E1926" s="1">
        <v>1</v>
      </c>
      <c r="F1926" s="1">
        <v>34.107788372349901</v>
      </c>
      <c r="G1926" s="1">
        <v>1</v>
      </c>
      <c r="H1926" s="1">
        <v>5.7872208844458299</v>
      </c>
      <c r="I1926" s="1">
        <v>4.9182565938836298</v>
      </c>
      <c r="J1926" s="1">
        <v>9.8223951969780803</v>
      </c>
      <c r="K1926" s="1">
        <v>8.1779950074431191</v>
      </c>
      <c r="L1926" s="1">
        <v>0</v>
      </c>
      <c r="M1926" s="1">
        <v>0</v>
      </c>
      <c r="N1926" s="1">
        <v>1</v>
      </c>
      <c r="O1926" s="1">
        <v>0</v>
      </c>
      <c r="P1926" s="1">
        <v>0</v>
      </c>
      <c r="Q1926" s="1">
        <v>1</v>
      </c>
      <c r="R1926" s="1">
        <v>120</v>
      </c>
      <c r="S1926" s="1">
        <v>74</v>
      </c>
      <c r="T1926" s="1">
        <v>160.014165795108</v>
      </c>
      <c r="U1926" s="1">
        <v>170.378258244758</v>
      </c>
      <c r="V1926" s="1">
        <v>74.003339729673897</v>
      </c>
      <c r="W1926" s="1">
        <v>164.55774933581901</v>
      </c>
      <c r="X1926" s="1">
        <v>22.007869910209099</v>
      </c>
      <c r="Y1926" s="1">
        <v>4.9450471353947796</v>
      </c>
      <c r="Z1926" s="1">
        <v>0</v>
      </c>
      <c r="AA1926" s="1">
        <v>0</v>
      </c>
      <c r="AB1926" s="1">
        <v>5.6138623486980004</v>
      </c>
      <c r="AC1926" s="1">
        <v>0</v>
      </c>
      <c r="AD1926" s="1">
        <v>0</v>
      </c>
      <c r="AE1926" s="1">
        <v>0</v>
      </c>
      <c r="AF1926" s="1">
        <v>0</v>
      </c>
      <c r="AG1926" s="1">
        <v>0</v>
      </c>
      <c r="AH1926" s="1">
        <v>0</v>
      </c>
    </row>
    <row r="1927" spans="1:34" hidden="1" x14ac:dyDescent="0.35">
      <c r="A1927" s="1">
        <v>6676</v>
      </c>
      <c r="B1927" s="1">
        <v>60</v>
      </c>
      <c r="C1927" s="1">
        <v>0</v>
      </c>
      <c r="D1927" s="1">
        <v>1</v>
      </c>
      <c r="E1927" s="1">
        <v>0</v>
      </c>
      <c r="F1927" s="1">
        <v>33.361609919118102</v>
      </c>
      <c r="G1927" s="1">
        <v>0</v>
      </c>
      <c r="H1927" s="1">
        <v>8.7311038146690603</v>
      </c>
      <c r="I1927" s="1">
        <v>7.2849655932652198</v>
      </c>
      <c r="J1927" s="1">
        <v>9.4555266760755696</v>
      </c>
      <c r="K1927" s="1">
        <v>6.9811964373623798</v>
      </c>
      <c r="L1927" s="1">
        <v>1</v>
      </c>
      <c r="M1927" s="1">
        <v>0</v>
      </c>
      <c r="N1927" s="1">
        <v>0</v>
      </c>
      <c r="O1927" s="1">
        <v>0</v>
      </c>
      <c r="P1927" s="1">
        <v>0</v>
      </c>
      <c r="Q1927" s="1">
        <v>1</v>
      </c>
      <c r="R1927" s="1">
        <v>175</v>
      </c>
      <c r="S1927" s="1">
        <v>106</v>
      </c>
      <c r="T1927" s="1">
        <v>164.06857396132099</v>
      </c>
      <c r="U1927" s="1">
        <v>79.832869909237999</v>
      </c>
      <c r="V1927" s="1">
        <v>26.645844725446999</v>
      </c>
      <c r="W1927" s="1">
        <v>190.35287885586001</v>
      </c>
      <c r="X1927" s="1">
        <v>1.4863318989163601</v>
      </c>
      <c r="Y1927" s="1">
        <v>7.9043029960822802</v>
      </c>
      <c r="Z1927" s="1">
        <v>0</v>
      </c>
      <c r="AA1927" s="1">
        <v>0</v>
      </c>
      <c r="AB1927" s="1">
        <v>7.4784173680051396</v>
      </c>
      <c r="AC1927" s="1">
        <v>1</v>
      </c>
      <c r="AD1927" s="1">
        <v>0</v>
      </c>
      <c r="AE1927" s="1">
        <v>0</v>
      </c>
      <c r="AF1927" s="1">
        <v>0</v>
      </c>
      <c r="AG1927" s="1">
        <v>0</v>
      </c>
      <c r="AH1927" s="1">
        <v>0</v>
      </c>
    </row>
    <row r="1928" spans="1:34" hidden="1" x14ac:dyDescent="0.35">
      <c r="A1928" s="1">
        <v>6677</v>
      </c>
      <c r="B1928" s="1">
        <v>89</v>
      </c>
      <c r="C1928" s="1">
        <v>0</v>
      </c>
      <c r="D1928" s="1">
        <v>0</v>
      </c>
      <c r="E1928" s="1">
        <v>0</v>
      </c>
      <c r="F1928" s="1">
        <v>21.200155125680698</v>
      </c>
      <c r="G1928" s="1">
        <v>0</v>
      </c>
      <c r="H1928" s="1">
        <v>16.059360436699301</v>
      </c>
      <c r="I1928" s="1">
        <v>9.1698330306584808</v>
      </c>
      <c r="J1928" s="1">
        <v>5.6760181463588602</v>
      </c>
      <c r="K1928" s="1">
        <v>4.00838817862717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  <c r="R1928" s="1">
        <v>113</v>
      </c>
      <c r="S1928" s="1">
        <v>106</v>
      </c>
      <c r="T1928" s="1">
        <v>293.93651415162498</v>
      </c>
      <c r="U1928" s="1">
        <v>179.13102659305301</v>
      </c>
      <c r="V1928" s="1">
        <v>40.1014000283878</v>
      </c>
      <c r="W1928" s="1">
        <v>137.413108466354</v>
      </c>
      <c r="X1928" s="1">
        <v>2.7070947906875502</v>
      </c>
      <c r="Y1928" s="1">
        <v>0.32768970062469699</v>
      </c>
      <c r="Z1928" s="1">
        <v>0</v>
      </c>
      <c r="AA1928" s="1">
        <v>0</v>
      </c>
      <c r="AB1928" s="1">
        <v>9.6295010386560005</v>
      </c>
      <c r="AC1928" s="1">
        <v>1</v>
      </c>
      <c r="AD1928" s="1">
        <v>1</v>
      </c>
      <c r="AE1928" s="1">
        <v>0</v>
      </c>
      <c r="AF1928" s="1">
        <v>1</v>
      </c>
      <c r="AG1928" s="1">
        <v>0</v>
      </c>
      <c r="AH1928" s="1">
        <v>0</v>
      </c>
    </row>
    <row r="1929" spans="1:34" hidden="1" x14ac:dyDescent="0.35">
      <c r="A1929" s="1">
        <v>6678</v>
      </c>
      <c r="B1929" s="1">
        <v>83</v>
      </c>
      <c r="C1929" s="1">
        <v>1</v>
      </c>
      <c r="D1929" s="1">
        <v>0</v>
      </c>
      <c r="E1929" s="1">
        <v>1</v>
      </c>
      <c r="F1929" s="1">
        <v>32.649434741812897</v>
      </c>
      <c r="G1929" s="1">
        <v>1</v>
      </c>
      <c r="H1929" s="1">
        <v>2.7471122598283801</v>
      </c>
      <c r="I1929" s="1">
        <v>2.6091470677830899</v>
      </c>
      <c r="J1929" s="1">
        <v>1.77170527466134</v>
      </c>
      <c r="K1929" s="1">
        <v>9.9086334079839506</v>
      </c>
      <c r="L1929" s="1">
        <v>0</v>
      </c>
      <c r="M1929" s="1">
        <v>0</v>
      </c>
      <c r="N1929" s="1">
        <v>1</v>
      </c>
      <c r="O1929" s="1">
        <v>0</v>
      </c>
      <c r="P1929" s="1">
        <v>0</v>
      </c>
      <c r="Q1929" s="1">
        <v>0</v>
      </c>
      <c r="R1929" s="1">
        <v>91</v>
      </c>
      <c r="S1929" s="1">
        <v>66</v>
      </c>
      <c r="T1929" s="1">
        <v>260.88284128058302</v>
      </c>
      <c r="U1929" s="1">
        <v>178.81385867547201</v>
      </c>
      <c r="V1929" s="1">
        <v>59.213380172511499</v>
      </c>
      <c r="W1929" s="1">
        <v>57.940197851273503</v>
      </c>
      <c r="X1929" s="1">
        <v>2.2854805010858201</v>
      </c>
      <c r="Y1929" s="1">
        <v>9.0774205380058604</v>
      </c>
      <c r="Z1929" s="1">
        <v>0</v>
      </c>
      <c r="AA1929" s="1">
        <v>0</v>
      </c>
      <c r="AB1929" s="1">
        <v>2.0182977745528499</v>
      </c>
      <c r="AC1929" s="1">
        <v>0</v>
      </c>
      <c r="AD1929" s="1">
        <v>0</v>
      </c>
      <c r="AE1929" s="1">
        <v>0</v>
      </c>
      <c r="AF1929" s="1">
        <v>1</v>
      </c>
      <c r="AG1929" s="1">
        <v>0</v>
      </c>
      <c r="AH1929" s="1">
        <v>0</v>
      </c>
    </row>
    <row r="1930" spans="1:34" hidden="1" x14ac:dyDescent="0.35">
      <c r="A1930" s="1">
        <v>6679</v>
      </c>
      <c r="B1930" s="1">
        <v>69</v>
      </c>
      <c r="C1930" s="1">
        <v>0</v>
      </c>
      <c r="D1930" s="1">
        <v>0</v>
      </c>
      <c r="E1930" s="1">
        <v>2</v>
      </c>
      <c r="F1930" s="1">
        <v>20.9440523027789</v>
      </c>
      <c r="G1930" s="1">
        <v>1</v>
      </c>
      <c r="H1930" s="1">
        <v>4.52353023132207</v>
      </c>
      <c r="I1930" s="1">
        <v>0.205303931915784</v>
      </c>
      <c r="J1930" s="1">
        <v>0.59222902878286099</v>
      </c>
      <c r="K1930" s="1">
        <v>6.4624946929361098</v>
      </c>
      <c r="L1930" s="1">
        <v>0</v>
      </c>
      <c r="M1930" s="1">
        <v>0</v>
      </c>
      <c r="N1930" s="1">
        <v>1</v>
      </c>
      <c r="O1930" s="1">
        <v>0</v>
      </c>
      <c r="P1930" s="1">
        <v>0</v>
      </c>
      <c r="Q1930" s="1">
        <v>0</v>
      </c>
      <c r="R1930" s="1">
        <v>153</v>
      </c>
      <c r="S1930" s="1">
        <v>60</v>
      </c>
      <c r="T1930" s="1">
        <v>196.01278758566599</v>
      </c>
      <c r="U1930" s="1">
        <v>73.798319677528198</v>
      </c>
      <c r="V1930" s="1">
        <v>44.791189201049797</v>
      </c>
      <c r="W1930" s="1">
        <v>299.717035815771</v>
      </c>
      <c r="X1930" s="1">
        <v>5.2586414141186504</v>
      </c>
      <c r="Y1930" s="1">
        <v>9.7099197755775393</v>
      </c>
      <c r="Z1930" s="1">
        <v>0</v>
      </c>
      <c r="AA1930" s="1">
        <v>0</v>
      </c>
      <c r="AB1930" s="1">
        <v>8.1697051991161391</v>
      </c>
      <c r="AC1930" s="1">
        <v>0</v>
      </c>
      <c r="AD1930" s="1">
        <v>0</v>
      </c>
      <c r="AE1930" s="1">
        <v>1</v>
      </c>
      <c r="AF1930" s="1">
        <v>0</v>
      </c>
      <c r="AG1930" s="1">
        <v>0</v>
      </c>
      <c r="AH1930" s="1">
        <v>0</v>
      </c>
    </row>
    <row r="1931" spans="1:34" x14ac:dyDescent="0.35">
      <c r="A1931" s="1">
        <v>6680</v>
      </c>
      <c r="B1931" s="1">
        <v>69</v>
      </c>
      <c r="C1931" s="1">
        <v>1</v>
      </c>
      <c r="D1931" s="1">
        <v>1</v>
      </c>
      <c r="E1931" s="1">
        <v>1</v>
      </c>
      <c r="F1931" s="1">
        <v>23.152079925114698</v>
      </c>
      <c r="G1931" s="1">
        <v>1</v>
      </c>
      <c r="H1931" s="1">
        <v>7.3606154622201103</v>
      </c>
      <c r="I1931" s="1">
        <v>2.8335072798204801</v>
      </c>
      <c r="J1931" s="1">
        <v>9.5595926751541604</v>
      </c>
      <c r="K1931" s="1">
        <v>8.3651619693619708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  <c r="R1931" s="1">
        <v>105</v>
      </c>
      <c r="S1931" s="1">
        <v>107</v>
      </c>
      <c r="T1931" s="1">
        <v>180.971592994502</v>
      </c>
      <c r="U1931" s="1">
        <v>134.16070869464599</v>
      </c>
      <c r="V1931" s="1">
        <v>82.785281450463501</v>
      </c>
      <c r="W1931" s="1">
        <v>389.13435717384698</v>
      </c>
      <c r="X1931" s="1">
        <v>1.7259766470361699</v>
      </c>
      <c r="Y1931" s="1">
        <v>4.6369859393357897</v>
      </c>
      <c r="Z1931" s="1">
        <v>0</v>
      </c>
      <c r="AA1931" s="1">
        <v>0</v>
      </c>
      <c r="AB1931" s="1">
        <v>3.5092668202563999</v>
      </c>
      <c r="AC1931" s="1">
        <v>1</v>
      </c>
      <c r="AD1931" s="1">
        <v>0</v>
      </c>
      <c r="AE1931" s="1">
        <v>0</v>
      </c>
      <c r="AF1931" s="1">
        <v>0</v>
      </c>
      <c r="AG1931" s="1">
        <v>0</v>
      </c>
      <c r="AH1931" s="1">
        <v>1</v>
      </c>
    </row>
    <row r="1932" spans="1:34" x14ac:dyDescent="0.35">
      <c r="A1932" s="1">
        <v>6681</v>
      </c>
      <c r="B1932" s="1">
        <v>84</v>
      </c>
      <c r="C1932" s="1">
        <v>0</v>
      </c>
      <c r="D1932" s="1">
        <v>0</v>
      </c>
      <c r="E1932" s="1">
        <v>2</v>
      </c>
      <c r="F1932" s="1">
        <v>16.607682610227101</v>
      </c>
      <c r="G1932" s="1">
        <v>1</v>
      </c>
      <c r="H1932" s="1">
        <v>18.197064973238099</v>
      </c>
      <c r="I1932" s="1">
        <v>4.4961169067052698</v>
      </c>
      <c r="J1932" s="1">
        <v>0.29369930667336702</v>
      </c>
      <c r="K1932" s="1">
        <v>5.6894445965243596</v>
      </c>
      <c r="L1932" s="1">
        <v>0</v>
      </c>
      <c r="M1932" s="1">
        <v>0</v>
      </c>
      <c r="N1932" s="1">
        <v>0</v>
      </c>
      <c r="O1932" s="1">
        <v>0</v>
      </c>
      <c r="P1932" s="1">
        <v>1</v>
      </c>
      <c r="Q1932" s="1">
        <v>0</v>
      </c>
      <c r="R1932" s="1">
        <v>160</v>
      </c>
      <c r="S1932" s="1">
        <v>61</v>
      </c>
      <c r="T1932" s="1">
        <v>159.84843078563699</v>
      </c>
      <c r="U1932" s="1">
        <v>169.58374517905301</v>
      </c>
      <c r="V1932" s="1">
        <v>44.484665634956201</v>
      </c>
      <c r="W1932" s="1">
        <v>337.65862429604402</v>
      </c>
      <c r="X1932" s="1">
        <v>6.2489696563891304</v>
      </c>
      <c r="Y1932" s="1">
        <v>7.2353082838757201</v>
      </c>
      <c r="Z1932" s="1">
        <v>1</v>
      </c>
      <c r="AA1932" s="1">
        <v>1</v>
      </c>
      <c r="AB1932" s="1">
        <v>8.0130770926909403</v>
      </c>
      <c r="AC1932" s="1">
        <v>0</v>
      </c>
      <c r="AD1932" s="1">
        <v>0</v>
      </c>
      <c r="AE1932" s="1">
        <v>0</v>
      </c>
      <c r="AF1932" s="1">
        <v>0</v>
      </c>
      <c r="AG1932" s="1">
        <v>0</v>
      </c>
      <c r="AH1932" s="1">
        <v>1</v>
      </c>
    </row>
    <row r="1933" spans="1:34" hidden="1" x14ac:dyDescent="0.35">
      <c r="A1933" s="1">
        <v>6682</v>
      </c>
      <c r="B1933" s="1">
        <v>70</v>
      </c>
      <c r="C1933" s="1">
        <v>1</v>
      </c>
      <c r="D1933" s="1">
        <v>0</v>
      </c>
      <c r="E1933" s="1">
        <v>1</v>
      </c>
      <c r="F1933" s="1">
        <v>34.934083623625803</v>
      </c>
      <c r="G1933" s="1">
        <v>0</v>
      </c>
      <c r="H1933" s="1">
        <v>8.8930634183749007</v>
      </c>
      <c r="I1933" s="1">
        <v>8.7547230091189299</v>
      </c>
      <c r="J1933" s="1">
        <v>5.0561047279366402</v>
      </c>
      <c r="K1933" s="1">
        <v>7.0808294498470596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122</v>
      </c>
      <c r="S1933" s="1">
        <v>67</v>
      </c>
      <c r="T1933" s="1">
        <v>195.857862160618</v>
      </c>
      <c r="U1933" s="1">
        <v>90.652511569724794</v>
      </c>
      <c r="V1933" s="1">
        <v>59.2477705716258</v>
      </c>
      <c r="W1933" s="1">
        <v>99.312421707077306</v>
      </c>
      <c r="X1933" s="1">
        <v>15.1481843066036</v>
      </c>
      <c r="Y1933" s="1">
        <v>0.46269988956691799</v>
      </c>
      <c r="Z1933" s="1">
        <v>0</v>
      </c>
      <c r="AA1933" s="1">
        <v>0</v>
      </c>
      <c r="AB1933" s="1">
        <v>6.1322316981603802</v>
      </c>
      <c r="AC1933" s="1">
        <v>0</v>
      </c>
      <c r="AD1933" s="1">
        <v>0</v>
      </c>
      <c r="AE1933" s="1">
        <v>0</v>
      </c>
      <c r="AF1933" s="1">
        <v>0</v>
      </c>
      <c r="AG1933" s="1">
        <v>0</v>
      </c>
      <c r="AH1933" s="1">
        <v>0</v>
      </c>
    </row>
    <row r="1934" spans="1:34" hidden="1" x14ac:dyDescent="0.35">
      <c r="A1934" s="1">
        <v>6683</v>
      </c>
      <c r="B1934" s="1">
        <v>70</v>
      </c>
      <c r="C1934" s="1">
        <v>0</v>
      </c>
      <c r="D1934" s="1">
        <v>3</v>
      </c>
      <c r="E1934" s="1">
        <v>1</v>
      </c>
      <c r="F1934" s="1">
        <v>30.4447859074021</v>
      </c>
      <c r="G1934" s="1">
        <v>1</v>
      </c>
      <c r="H1934" s="1">
        <v>14.737048790933599</v>
      </c>
      <c r="I1934" s="1">
        <v>2.6156897696432999</v>
      </c>
      <c r="J1934" s="1">
        <v>6.6840981356658</v>
      </c>
      <c r="K1934" s="1">
        <v>7.7600523522181097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  <c r="R1934" s="1">
        <v>103</v>
      </c>
      <c r="S1934" s="1">
        <v>62</v>
      </c>
      <c r="T1934" s="1">
        <v>200.067311404924</v>
      </c>
      <c r="U1934" s="1">
        <v>147.287234225117</v>
      </c>
      <c r="V1934" s="1">
        <v>61.566691623453501</v>
      </c>
      <c r="W1934" s="1">
        <v>355.36229661933498</v>
      </c>
      <c r="X1934" s="1">
        <v>21.219921438296002</v>
      </c>
      <c r="Y1934" s="1">
        <v>8.4875647552122295</v>
      </c>
      <c r="Z1934" s="1">
        <v>0</v>
      </c>
      <c r="AA1934" s="1">
        <v>0</v>
      </c>
      <c r="AB1934" s="1">
        <v>3.24651022401682</v>
      </c>
      <c r="AC1934" s="1">
        <v>0</v>
      </c>
      <c r="AD1934" s="1">
        <v>0</v>
      </c>
      <c r="AE1934" s="1">
        <v>0</v>
      </c>
      <c r="AF1934" s="1">
        <v>0</v>
      </c>
      <c r="AG1934" s="1">
        <v>0</v>
      </c>
      <c r="AH1934" s="1">
        <v>0</v>
      </c>
    </row>
    <row r="1935" spans="1:34" hidden="1" x14ac:dyDescent="0.35">
      <c r="A1935" s="1">
        <v>6684</v>
      </c>
      <c r="B1935" s="1">
        <v>80</v>
      </c>
      <c r="C1935" s="1">
        <v>0</v>
      </c>
      <c r="D1935" s="1">
        <v>0</v>
      </c>
      <c r="E1935" s="1">
        <v>2</v>
      </c>
      <c r="F1935" s="1">
        <v>20.790602796071099</v>
      </c>
      <c r="G1935" s="1">
        <v>1</v>
      </c>
      <c r="H1935" s="1">
        <v>9.4525663681997401</v>
      </c>
      <c r="I1935" s="1">
        <v>7.0776133475971204</v>
      </c>
      <c r="J1935" s="1">
        <v>7.7241594617579299</v>
      </c>
      <c r="K1935" s="1">
        <v>9.8256810726679404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  <c r="R1935" s="1">
        <v>99</v>
      </c>
      <c r="S1935" s="1">
        <v>104</v>
      </c>
      <c r="T1935" s="1">
        <v>251.06514031319</v>
      </c>
      <c r="U1935" s="1">
        <v>143.257486991241</v>
      </c>
      <c r="V1935" s="1">
        <v>54.808169355671701</v>
      </c>
      <c r="W1935" s="1">
        <v>371.39760204937801</v>
      </c>
      <c r="X1935" s="1">
        <v>17.257541442034999</v>
      </c>
      <c r="Y1935" s="1">
        <v>8.8703504850078794</v>
      </c>
      <c r="Z1935" s="1">
        <v>0</v>
      </c>
      <c r="AA1935" s="1">
        <v>0</v>
      </c>
      <c r="AB1935" s="1">
        <v>3.7645621659713102</v>
      </c>
      <c r="AC1935" s="1">
        <v>0</v>
      </c>
      <c r="AD1935" s="1">
        <v>0</v>
      </c>
      <c r="AE1935" s="1">
        <v>0</v>
      </c>
      <c r="AF1935" s="1">
        <v>1</v>
      </c>
      <c r="AG1935" s="1">
        <v>0</v>
      </c>
      <c r="AH1935" s="1">
        <v>0</v>
      </c>
    </row>
    <row r="1936" spans="1:34" hidden="1" x14ac:dyDescent="0.35">
      <c r="A1936" s="1">
        <v>6685</v>
      </c>
      <c r="B1936" s="1">
        <v>89</v>
      </c>
      <c r="C1936" s="1">
        <v>1</v>
      </c>
      <c r="D1936" s="1">
        <v>0</v>
      </c>
      <c r="E1936" s="1">
        <v>3</v>
      </c>
      <c r="F1936" s="1">
        <v>20.505213012557</v>
      </c>
      <c r="G1936" s="1">
        <v>1</v>
      </c>
      <c r="H1936" s="1">
        <v>16.8406171451985</v>
      </c>
      <c r="I1936" s="1">
        <v>9.9255595071183507</v>
      </c>
      <c r="J1936" s="1">
        <v>1.0756499686708001</v>
      </c>
      <c r="K1936" s="1">
        <v>4.7438493132514603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  <c r="R1936" s="1">
        <v>90</v>
      </c>
      <c r="S1936" s="1">
        <v>82</v>
      </c>
      <c r="T1936" s="1">
        <v>168.48838119452</v>
      </c>
      <c r="U1936" s="1">
        <v>149.98484701979899</v>
      </c>
      <c r="V1936" s="1">
        <v>90.514995704779096</v>
      </c>
      <c r="W1936" s="1">
        <v>390.41475084072198</v>
      </c>
      <c r="X1936" s="1">
        <v>7.26732616638688</v>
      </c>
      <c r="Y1936" s="1">
        <v>5.6028922184472103</v>
      </c>
      <c r="Z1936" s="1">
        <v>0</v>
      </c>
      <c r="AA1936" s="1">
        <v>0</v>
      </c>
      <c r="AB1936" s="1">
        <v>3.3296016031027298</v>
      </c>
      <c r="AC1936" s="1">
        <v>1</v>
      </c>
      <c r="AD1936" s="1">
        <v>0</v>
      </c>
      <c r="AE1936" s="1">
        <v>0</v>
      </c>
      <c r="AF1936" s="1">
        <v>0</v>
      </c>
      <c r="AG1936" s="1">
        <v>0</v>
      </c>
      <c r="AH1936" s="1">
        <v>0</v>
      </c>
    </row>
    <row r="1937" spans="1:34" x14ac:dyDescent="0.35">
      <c r="A1937" s="1">
        <v>6686</v>
      </c>
      <c r="B1937" s="1">
        <v>89</v>
      </c>
      <c r="C1937" s="1">
        <v>1</v>
      </c>
      <c r="D1937" s="1">
        <v>3</v>
      </c>
      <c r="E1937" s="1">
        <v>2</v>
      </c>
      <c r="F1937" s="1">
        <v>33.643784356290801</v>
      </c>
      <c r="G1937" s="1">
        <v>1</v>
      </c>
      <c r="H1937" s="1">
        <v>5.2642128167606996</v>
      </c>
      <c r="I1937" s="1">
        <v>4.1871840617022</v>
      </c>
      <c r="J1937" s="1">
        <v>0.159159711484226</v>
      </c>
      <c r="K1937" s="1">
        <v>5.4366805444115904</v>
      </c>
      <c r="L1937" s="1">
        <v>0</v>
      </c>
      <c r="M1937" s="1">
        <v>1</v>
      </c>
      <c r="N1937" s="1">
        <v>1</v>
      </c>
      <c r="O1937" s="1">
        <v>1</v>
      </c>
      <c r="P1937" s="1">
        <v>0</v>
      </c>
      <c r="Q1937" s="1">
        <v>0</v>
      </c>
      <c r="R1937" s="1">
        <v>128</v>
      </c>
      <c r="S1937" s="1">
        <v>79</v>
      </c>
      <c r="T1937" s="1">
        <v>219.27627953560599</v>
      </c>
      <c r="U1937" s="1">
        <v>121.437219877552</v>
      </c>
      <c r="V1937" s="1">
        <v>49.927363531749997</v>
      </c>
      <c r="W1937" s="1">
        <v>368.13608451143398</v>
      </c>
      <c r="X1937" s="1">
        <v>15.678995438323</v>
      </c>
      <c r="Y1937" s="1">
        <v>3.1419297891296698</v>
      </c>
      <c r="Z1937" s="1">
        <v>1</v>
      </c>
      <c r="AA1937" s="1">
        <v>0</v>
      </c>
      <c r="AB1937" s="1">
        <v>3.2031295601271799</v>
      </c>
      <c r="AC1937" s="1">
        <v>1</v>
      </c>
      <c r="AD1937" s="1">
        <v>0</v>
      </c>
      <c r="AE1937" s="1">
        <v>0</v>
      </c>
      <c r="AF1937" s="1">
        <v>0</v>
      </c>
      <c r="AG1937" s="1">
        <v>1</v>
      </c>
      <c r="AH1937" s="1">
        <v>1</v>
      </c>
    </row>
    <row r="1938" spans="1:34" x14ac:dyDescent="0.35">
      <c r="A1938" s="1">
        <v>6687</v>
      </c>
      <c r="B1938" s="1">
        <v>70</v>
      </c>
      <c r="C1938" s="1">
        <v>1</v>
      </c>
      <c r="D1938" s="1">
        <v>0</v>
      </c>
      <c r="E1938" s="1">
        <v>2</v>
      </c>
      <c r="F1938" s="1">
        <v>20.9371940921597</v>
      </c>
      <c r="G1938" s="1">
        <v>0</v>
      </c>
      <c r="H1938" s="1">
        <v>4.94850044335608</v>
      </c>
      <c r="I1938" s="1">
        <v>7.8338116673042899</v>
      </c>
      <c r="J1938" s="1">
        <v>6.8393973696012802</v>
      </c>
      <c r="K1938" s="1">
        <v>5.1356825072921604</v>
      </c>
      <c r="L1938" s="1">
        <v>0</v>
      </c>
      <c r="M1938" s="1">
        <v>1</v>
      </c>
      <c r="N1938" s="1">
        <v>0</v>
      </c>
      <c r="O1938" s="1">
        <v>0</v>
      </c>
      <c r="P1938" s="1">
        <v>0</v>
      </c>
      <c r="Q1938" s="1">
        <v>0</v>
      </c>
      <c r="R1938" s="1">
        <v>108</v>
      </c>
      <c r="S1938" s="1">
        <v>78</v>
      </c>
      <c r="T1938" s="1">
        <v>273.60701528137002</v>
      </c>
      <c r="U1938" s="1">
        <v>155.68899185197901</v>
      </c>
      <c r="V1938" s="1">
        <v>58.041346500122003</v>
      </c>
      <c r="W1938" s="1">
        <v>66.337641682013</v>
      </c>
      <c r="X1938" s="1">
        <v>14.590752597416399</v>
      </c>
      <c r="Y1938" s="1">
        <v>1.8119519866749101</v>
      </c>
      <c r="Z1938" s="1">
        <v>1</v>
      </c>
      <c r="AA1938" s="1">
        <v>0</v>
      </c>
      <c r="AB1938" s="1">
        <v>7.8687148484980796</v>
      </c>
      <c r="AC1938" s="1">
        <v>0</v>
      </c>
      <c r="AD1938" s="1">
        <v>0</v>
      </c>
      <c r="AE1938" s="1">
        <v>0</v>
      </c>
      <c r="AF1938" s="1">
        <v>1</v>
      </c>
      <c r="AG1938" s="1">
        <v>1</v>
      </c>
      <c r="AH1938" s="1">
        <v>1</v>
      </c>
    </row>
    <row r="1939" spans="1:34" x14ac:dyDescent="0.35">
      <c r="A1939" s="1">
        <v>6688</v>
      </c>
      <c r="B1939" s="1">
        <v>89</v>
      </c>
      <c r="C1939" s="1">
        <v>0</v>
      </c>
      <c r="D1939" s="1">
        <v>0</v>
      </c>
      <c r="E1939" s="1">
        <v>1</v>
      </c>
      <c r="F1939" s="1">
        <v>19.953259164958901</v>
      </c>
      <c r="G1939" s="1">
        <v>0</v>
      </c>
      <c r="H1939" s="1">
        <v>12.8319064132963</v>
      </c>
      <c r="I1939" s="1">
        <v>4.1448944978090196</v>
      </c>
      <c r="J1939" s="1">
        <v>5.8441507848954997</v>
      </c>
      <c r="K1939" s="1">
        <v>6.7792456957095499</v>
      </c>
      <c r="L1939" s="1">
        <v>0</v>
      </c>
      <c r="M1939" s="1">
        <v>0</v>
      </c>
      <c r="N1939" s="1">
        <v>0</v>
      </c>
      <c r="O1939" s="1">
        <v>0</v>
      </c>
      <c r="P1939" s="1">
        <v>0</v>
      </c>
      <c r="Q1939" s="1">
        <v>0</v>
      </c>
      <c r="R1939" s="1">
        <v>176</v>
      </c>
      <c r="S1939" s="1">
        <v>109</v>
      </c>
      <c r="T1939" s="1">
        <v>192.35052438511599</v>
      </c>
      <c r="U1939" s="1">
        <v>76.497582061577504</v>
      </c>
      <c r="V1939" s="1">
        <v>97.111285334787993</v>
      </c>
      <c r="W1939" s="1">
        <v>398.36991756077703</v>
      </c>
      <c r="X1939" s="1">
        <v>14.2316660464514</v>
      </c>
      <c r="Y1939" s="1">
        <v>3.8042669407749399</v>
      </c>
      <c r="Z1939" s="1">
        <v>1</v>
      </c>
      <c r="AA1939" s="1">
        <v>0</v>
      </c>
      <c r="AB1939" s="1">
        <v>6.7358996631711996</v>
      </c>
      <c r="AC1939" s="1">
        <v>1</v>
      </c>
      <c r="AD1939" s="1">
        <v>0</v>
      </c>
      <c r="AE1939" s="1">
        <v>0</v>
      </c>
      <c r="AF1939" s="1">
        <v>0</v>
      </c>
      <c r="AG1939" s="1">
        <v>0</v>
      </c>
      <c r="AH1939" s="1">
        <v>1</v>
      </c>
    </row>
    <row r="1940" spans="1:34" hidden="1" x14ac:dyDescent="0.35">
      <c r="A1940" s="1">
        <v>6689</v>
      </c>
      <c r="B1940" s="1">
        <v>71</v>
      </c>
      <c r="C1940" s="1">
        <v>1</v>
      </c>
      <c r="D1940" s="1">
        <v>0</v>
      </c>
      <c r="E1940" s="1">
        <v>0</v>
      </c>
      <c r="F1940" s="1">
        <v>20.9242307884093</v>
      </c>
      <c r="G1940" s="1">
        <v>0</v>
      </c>
      <c r="H1940" s="1">
        <v>18.114191586245799</v>
      </c>
      <c r="I1940" s="1">
        <v>5.3713839725272203</v>
      </c>
      <c r="J1940" s="1">
        <v>8.3708909463554502</v>
      </c>
      <c r="K1940" s="1">
        <v>7.2553512340377804</v>
      </c>
      <c r="L1940" s="1">
        <v>0</v>
      </c>
      <c r="M1940" s="1">
        <v>0</v>
      </c>
      <c r="N1940" s="1">
        <v>0</v>
      </c>
      <c r="O1940" s="1">
        <v>0</v>
      </c>
      <c r="P1940" s="1">
        <v>1</v>
      </c>
      <c r="Q1940" s="1">
        <v>1</v>
      </c>
      <c r="R1940" s="1">
        <v>130</v>
      </c>
      <c r="S1940" s="1">
        <v>101</v>
      </c>
      <c r="T1940" s="1">
        <v>261.737884999789</v>
      </c>
      <c r="U1940" s="1">
        <v>183.54643922421499</v>
      </c>
      <c r="V1940" s="1">
        <v>29.261847681244401</v>
      </c>
      <c r="W1940" s="1">
        <v>381.20591214977497</v>
      </c>
      <c r="X1940" s="1">
        <v>1.45479462875864</v>
      </c>
      <c r="Y1940" s="1">
        <v>8.7126645811964707</v>
      </c>
      <c r="Z1940" s="1">
        <v>0</v>
      </c>
      <c r="AA1940" s="1">
        <v>0</v>
      </c>
      <c r="AB1940" s="1">
        <v>6.76376036466859</v>
      </c>
      <c r="AC1940" s="1">
        <v>0</v>
      </c>
      <c r="AD1940" s="1">
        <v>0</v>
      </c>
      <c r="AE1940" s="1">
        <v>0</v>
      </c>
      <c r="AF1940" s="1">
        <v>0</v>
      </c>
      <c r="AG1940" s="1">
        <v>1</v>
      </c>
      <c r="AH1940" s="1">
        <v>0</v>
      </c>
    </row>
    <row r="1941" spans="1:34" hidden="1" x14ac:dyDescent="0.35">
      <c r="A1941" s="1">
        <v>6690</v>
      </c>
      <c r="B1941" s="1">
        <v>64</v>
      </c>
      <c r="C1941" s="1">
        <v>0</v>
      </c>
      <c r="D1941" s="1">
        <v>0</v>
      </c>
      <c r="E1941" s="1">
        <v>0</v>
      </c>
      <c r="F1941" s="1">
        <v>20.241923021238701</v>
      </c>
      <c r="G1941" s="1">
        <v>0</v>
      </c>
      <c r="H1941" s="1">
        <v>14.330392206010799</v>
      </c>
      <c r="I1941" s="1">
        <v>4.5311733532233802</v>
      </c>
      <c r="J1941" s="1">
        <v>7.2158915403813602</v>
      </c>
      <c r="K1941" s="1">
        <v>8.6755514493109107</v>
      </c>
      <c r="L1941" s="1">
        <v>0</v>
      </c>
      <c r="M1941" s="1">
        <v>0</v>
      </c>
      <c r="N1941" s="1">
        <v>0</v>
      </c>
      <c r="O1941" s="1">
        <v>1</v>
      </c>
      <c r="P1941" s="1">
        <v>0</v>
      </c>
      <c r="Q1941" s="1">
        <v>0</v>
      </c>
      <c r="R1941" s="1">
        <v>177</v>
      </c>
      <c r="S1941" s="1">
        <v>113</v>
      </c>
      <c r="T1941" s="1">
        <v>192.49112065834001</v>
      </c>
      <c r="U1941" s="1">
        <v>144.14613319007901</v>
      </c>
      <c r="V1941" s="1">
        <v>75.653372118266006</v>
      </c>
      <c r="W1941" s="1">
        <v>116.562378840552</v>
      </c>
      <c r="X1941" s="1">
        <v>19.779671732904301</v>
      </c>
      <c r="Y1941" s="1">
        <v>7.6766574036329303</v>
      </c>
      <c r="Z1941" s="1">
        <v>0</v>
      </c>
      <c r="AA1941" s="1">
        <v>0</v>
      </c>
      <c r="AB1941" s="1">
        <v>0.30625858579915499</v>
      </c>
      <c r="AC1941" s="1">
        <v>1</v>
      </c>
      <c r="AD1941" s="1">
        <v>0</v>
      </c>
      <c r="AE1941" s="1">
        <v>0</v>
      </c>
      <c r="AF1941" s="1">
        <v>0</v>
      </c>
      <c r="AG1941" s="1">
        <v>1</v>
      </c>
      <c r="AH1941" s="1">
        <v>0</v>
      </c>
    </row>
    <row r="1942" spans="1:34" x14ac:dyDescent="0.35">
      <c r="A1942" s="1">
        <v>6691</v>
      </c>
      <c r="B1942" s="1">
        <v>89</v>
      </c>
      <c r="C1942" s="1">
        <v>0</v>
      </c>
      <c r="D1942" s="1">
        <v>0</v>
      </c>
      <c r="E1942" s="1">
        <v>3</v>
      </c>
      <c r="F1942" s="1">
        <v>15.6528066155013</v>
      </c>
      <c r="G1942" s="1">
        <v>0</v>
      </c>
      <c r="H1942" s="1">
        <v>5.6652662846689497</v>
      </c>
      <c r="I1942" s="1">
        <v>9.3029018168552593</v>
      </c>
      <c r="J1942" s="1">
        <v>6.9037923270920896</v>
      </c>
      <c r="K1942" s="1">
        <v>7.1565924836226902</v>
      </c>
      <c r="L1942" s="1">
        <v>1</v>
      </c>
      <c r="M1942" s="1">
        <v>0</v>
      </c>
      <c r="N1942" s="1">
        <v>0</v>
      </c>
      <c r="O1942" s="1">
        <v>0</v>
      </c>
      <c r="P1942" s="1">
        <v>0</v>
      </c>
      <c r="Q1942" s="1">
        <v>0</v>
      </c>
      <c r="R1942" s="1">
        <v>168</v>
      </c>
      <c r="S1942" s="1">
        <v>109</v>
      </c>
      <c r="T1942" s="1">
        <v>203.520900121197</v>
      </c>
      <c r="U1942" s="1">
        <v>104.38362548370699</v>
      </c>
      <c r="V1942" s="1">
        <v>94.829722409474599</v>
      </c>
      <c r="W1942" s="1">
        <v>105.93479328159999</v>
      </c>
      <c r="X1942" s="1">
        <v>6.4436196207205496</v>
      </c>
      <c r="Y1942" s="1">
        <v>1.3020441153590301</v>
      </c>
      <c r="Z1942" s="1">
        <v>0</v>
      </c>
      <c r="AA1942" s="1">
        <v>0</v>
      </c>
      <c r="AB1942" s="1">
        <v>0.44539157117099898</v>
      </c>
      <c r="AC1942" s="1">
        <v>1</v>
      </c>
      <c r="AD1942" s="1">
        <v>0</v>
      </c>
      <c r="AE1942" s="1">
        <v>0</v>
      </c>
      <c r="AF1942" s="1">
        <v>0</v>
      </c>
      <c r="AG1942" s="1">
        <v>0</v>
      </c>
      <c r="AH1942" s="1">
        <v>1</v>
      </c>
    </row>
    <row r="1943" spans="1:34" hidden="1" x14ac:dyDescent="0.35">
      <c r="A1943" s="1">
        <v>6692</v>
      </c>
      <c r="B1943" s="1">
        <v>86</v>
      </c>
      <c r="C1943" s="1">
        <v>1</v>
      </c>
      <c r="D1943" s="1">
        <v>1</v>
      </c>
      <c r="E1943" s="1">
        <v>2</v>
      </c>
      <c r="F1943" s="1">
        <v>31.809006085239702</v>
      </c>
      <c r="G1943" s="1">
        <v>0</v>
      </c>
      <c r="H1943" s="1">
        <v>1.42029656357865</v>
      </c>
      <c r="I1943" s="1">
        <v>5.38773888885492</v>
      </c>
      <c r="J1943" s="1">
        <v>1.50435452583108</v>
      </c>
      <c r="K1943" s="1">
        <v>9.1622023231783594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171</v>
      </c>
      <c r="S1943" s="1">
        <v>76</v>
      </c>
      <c r="T1943" s="1">
        <v>234.43894188078301</v>
      </c>
      <c r="U1943" s="1">
        <v>84.375758983224202</v>
      </c>
      <c r="V1943" s="1">
        <v>92.866232318979996</v>
      </c>
      <c r="W1943" s="1">
        <v>59.442821208889001</v>
      </c>
      <c r="X1943" s="1">
        <v>25.347138725636999</v>
      </c>
      <c r="Y1943" s="1">
        <v>1.3102203358875699</v>
      </c>
      <c r="Z1943" s="1">
        <v>0</v>
      </c>
      <c r="AA1943" s="1">
        <v>0</v>
      </c>
      <c r="AB1943" s="1">
        <v>8.7692078425447697</v>
      </c>
      <c r="AC1943" s="1">
        <v>0</v>
      </c>
      <c r="AD1943" s="1">
        <v>0</v>
      </c>
      <c r="AE1943" s="1">
        <v>0</v>
      </c>
      <c r="AF1943" s="1">
        <v>1</v>
      </c>
      <c r="AG1943" s="1">
        <v>1</v>
      </c>
      <c r="AH1943" s="1">
        <v>0</v>
      </c>
    </row>
    <row r="1944" spans="1:34" hidden="1" x14ac:dyDescent="0.35">
      <c r="A1944" s="1">
        <v>6693</v>
      </c>
      <c r="B1944" s="1">
        <v>72</v>
      </c>
      <c r="C1944" s="1">
        <v>0</v>
      </c>
      <c r="D1944" s="1">
        <v>2</v>
      </c>
      <c r="E1944" s="1">
        <v>1</v>
      </c>
      <c r="F1944" s="1">
        <v>26.737095948632099</v>
      </c>
      <c r="G1944" s="1">
        <v>0</v>
      </c>
      <c r="H1944" s="1">
        <v>0.51672474466898799</v>
      </c>
      <c r="I1944" s="1">
        <v>8.5987592904404799</v>
      </c>
      <c r="J1944" s="1">
        <v>8.0375811603130707</v>
      </c>
      <c r="K1944" s="1">
        <v>7.3405700602965602</v>
      </c>
      <c r="L1944" s="1">
        <v>0</v>
      </c>
      <c r="M1944" s="1">
        <v>1</v>
      </c>
      <c r="N1944" s="1">
        <v>0</v>
      </c>
      <c r="O1944" s="1">
        <v>0</v>
      </c>
      <c r="P1944" s="1">
        <v>0</v>
      </c>
      <c r="Q1944" s="1">
        <v>0</v>
      </c>
      <c r="R1944" s="1">
        <v>121</v>
      </c>
      <c r="S1944" s="1">
        <v>97</v>
      </c>
      <c r="T1944" s="1">
        <v>296.28901803543999</v>
      </c>
      <c r="U1944" s="1">
        <v>146.165409330746</v>
      </c>
      <c r="V1944" s="1">
        <v>89.6370760066076</v>
      </c>
      <c r="W1944" s="1">
        <v>147.14023821222099</v>
      </c>
      <c r="X1944" s="1">
        <v>25.293365815336301</v>
      </c>
      <c r="Y1944" s="1">
        <v>6.5685346115142798</v>
      </c>
      <c r="Z1944" s="1">
        <v>1</v>
      </c>
      <c r="AA1944" s="1">
        <v>0</v>
      </c>
      <c r="AB1944" s="1">
        <v>1.5771949803226799</v>
      </c>
      <c r="AC1944" s="1">
        <v>1</v>
      </c>
      <c r="AD1944" s="1">
        <v>0</v>
      </c>
      <c r="AE1944" s="1">
        <v>1</v>
      </c>
      <c r="AF1944" s="1">
        <v>1</v>
      </c>
      <c r="AG1944" s="1">
        <v>0</v>
      </c>
      <c r="AH1944" s="1">
        <v>0</v>
      </c>
    </row>
    <row r="1945" spans="1:34" x14ac:dyDescent="0.35">
      <c r="A1945" s="1">
        <v>6694</v>
      </c>
      <c r="B1945" s="1">
        <v>74</v>
      </c>
      <c r="C1945" s="1">
        <v>0</v>
      </c>
      <c r="D1945" s="1">
        <v>0</v>
      </c>
      <c r="E1945" s="1">
        <v>1</v>
      </c>
      <c r="F1945" s="1">
        <v>17.854387486610701</v>
      </c>
      <c r="G1945" s="1">
        <v>0</v>
      </c>
      <c r="H1945" s="1">
        <v>7.3384981823270703</v>
      </c>
      <c r="I1945" s="1">
        <v>7.0098459855949997</v>
      </c>
      <c r="J1945" s="1">
        <v>8.3695802074672692</v>
      </c>
      <c r="K1945" s="1">
        <v>7.1276501083122303</v>
      </c>
      <c r="L1945" s="1">
        <v>0</v>
      </c>
      <c r="M1945" s="1">
        <v>1</v>
      </c>
      <c r="N1945" s="1">
        <v>0</v>
      </c>
      <c r="O1945" s="1">
        <v>0</v>
      </c>
      <c r="P1945" s="1">
        <v>0</v>
      </c>
      <c r="Q1945" s="1">
        <v>0</v>
      </c>
      <c r="R1945" s="1">
        <v>172</v>
      </c>
      <c r="S1945" s="1">
        <v>114</v>
      </c>
      <c r="T1945" s="1">
        <v>184.838872620492</v>
      </c>
      <c r="U1945" s="1">
        <v>76.471678667273693</v>
      </c>
      <c r="V1945" s="1">
        <v>52.538713742301397</v>
      </c>
      <c r="W1945" s="1">
        <v>398.49623500160902</v>
      </c>
      <c r="X1945" s="1">
        <v>23.086322513301202</v>
      </c>
      <c r="Y1945" s="1">
        <v>4.4684505265793497</v>
      </c>
      <c r="Z1945" s="1">
        <v>1</v>
      </c>
      <c r="AA1945" s="1">
        <v>0</v>
      </c>
      <c r="AB1945" s="1">
        <v>8.3591295181235203</v>
      </c>
      <c r="AC1945" s="1">
        <v>0</v>
      </c>
      <c r="AD1945" s="1">
        <v>1</v>
      </c>
      <c r="AE1945" s="1">
        <v>0</v>
      </c>
      <c r="AF1945" s="1">
        <v>0</v>
      </c>
      <c r="AG1945" s="1">
        <v>1</v>
      </c>
      <c r="AH1945" s="1">
        <v>1</v>
      </c>
    </row>
    <row r="1946" spans="1:34" hidden="1" x14ac:dyDescent="0.35">
      <c r="A1946" s="1">
        <v>6695</v>
      </c>
      <c r="B1946" s="1">
        <v>85</v>
      </c>
      <c r="C1946" s="1">
        <v>1</v>
      </c>
      <c r="D1946" s="1">
        <v>0</v>
      </c>
      <c r="E1946" s="1">
        <v>1</v>
      </c>
      <c r="F1946" s="1">
        <v>18.6395037056534</v>
      </c>
      <c r="G1946" s="1">
        <v>0</v>
      </c>
      <c r="H1946" s="1">
        <v>12.147992199264801</v>
      </c>
      <c r="I1946" s="1">
        <v>0.96256200406742898</v>
      </c>
      <c r="J1946" s="1">
        <v>3.3129599685738498</v>
      </c>
      <c r="K1946" s="1">
        <v>8.5268215718070905</v>
      </c>
      <c r="L1946" s="1">
        <v>0</v>
      </c>
      <c r="M1946" s="1">
        <v>0</v>
      </c>
      <c r="N1946" s="1">
        <v>1</v>
      </c>
      <c r="O1946" s="1">
        <v>0</v>
      </c>
      <c r="P1946" s="1">
        <v>0</v>
      </c>
      <c r="Q1946" s="1">
        <v>0</v>
      </c>
      <c r="R1946" s="1">
        <v>179</v>
      </c>
      <c r="S1946" s="1">
        <v>115</v>
      </c>
      <c r="T1946" s="1">
        <v>182.289965455729</v>
      </c>
      <c r="U1946" s="1">
        <v>136.19773116645101</v>
      </c>
      <c r="V1946" s="1">
        <v>87.262556538469397</v>
      </c>
      <c r="W1946" s="1">
        <v>85.661621453817006</v>
      </c>
      <c r="X1946" s="1">
        <v>11.3083454827231</v>
      </c>
      <c r="Y1946" s="1">
        <v>6.9959693971612502</v>
      </c>
      <c r="Z1946" s="1">
        <v>0</v>
      </c>
      <c r="AA1946" s="1">
        <v>0</v>
      </c>
      <c r="AB1946" s="1">
        <v>2.7255098258342398</v>
      </c>
      <c r="AC1946" s="1">
        <v>1</v>
      </c>
      <c r="AD1946" s="1">
        <v>0</v>
      </c>
      <c r="AE1946" s="1">
        <v>0</v>
      </c>
      <c r="AF1946" s="1">
        <v>0</v>
      </c>
      <c r="AG1946" s="1">
        <v>0</v>
      </c>
      <c r="AH1946" s="1">
        <v>0</v>
      </c>
    </row>
    <row r="1947" spans="1:34" hidden="1" x14ac:dyDescent="0.35">
      <c r="A1947" s="1">
        <v>6696</v>
      </c>
      <c r="B1947" s="1">
        <v>89</v>
      </c>
      <c r="C1947" s="1">
        <v>0</v>
      </c>
      <c r="D1947" s="1">
        <v>0</v>
      </c>
      <c r="E1947" s="1">
        <v>3</v>
      </c>
      <c r="F1947" s="1">
        <v>25.116065250676499</v>
      </c>
      <c r="G1947" s="1">
        <v>0</v>
      </c>
      <c r="H1947" s="1">
        <v>1.0504438791409901E-2</v>
      </c>
      <c r="I1947" s="1">
        <v>5.5569230104619001</v>
      </c>
      <c r="J1947" s="1">
        <v>5.72141020450995</v>
      </c>
      <c r="K1947" s="1">
        <v>8.7724794686274095</v>
      </c>
      <c r="L1947" s="1">
        <v>1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168</v>
      </c>
      <c r="S1947" s="1">
        <v>78</v>
      </c>
      <c r="T1947" s="1">
        <v>293.20864205955098</v>
      </c>
      <c r="U1947" s="1">
        <v>85.328669531127005</v>
      </c>
      <c r="V1947" s="1">
        <v>65.434221556478093</v>
      </c>
      <c r="W1947" s="1">
        <v>398.29276207267202</v>
      </c>
      <c r="X1947" s="1">
        <v>22.2935977387097</v>
      </c>
      <c r="Y1947" s="1">
        <v>7.3517063493932397</v>
      </c>
      <c r="Z1947" s="1">
        <v>0</v>
      </c>
      <c r="AA1947" s="1">
        <v>0</v>
      </c>
      <c r="AB1947" s="1">
        <v>4.3874633193820198</v>
      </c>
      <c r="AC1947" s="1">
        <v>0</v>
      </c>
      <c r="AD1947" s="1">
        <v>1</v>
      </c>
      <c r="AE1947" s="1">
        <v>0</v>
      </c>
      <c r="AF1947" s="1">
        <v>0</v>
      </c>
      <c r="AG1947" s="1">
        <v>0</v>
      </c>
      <c r="AH1947" s="1">
        <v>0</v>
      </c>
    </row>
    <row r="1948" spans="1:34" hidden="1" x14ac:dyDescent="0.35">
      <c r="A1948" s="1">
        <v>6697</v>
      </c>
      <c r="B1948" s="1">
        <v>66</v>
      </c>
      <c r="C1948" s="1">
        <v>0</v>
      </c>
      <c r="D1948" s="1">
        <v>3</v>
      </c>
      <c r="E1948" s="1">
        <v>2</v>
      </c>
      <c r="F1948" s="1">
        <v>23.987901655309201</v>
      </c>
      <c r="G1948" s="1">
        <v>0</v>
      </c>
      <c r="H1948" s="1">
        <v>16.381418738710099</v>
      </c>
      <c r="I1948" s="1">
        <v>0.31473179380199601</v>
      </c>
      <c r="J1948" s="1">
        <v>7.2948659660453998</v>
      </c>
      <c r="K1948" s="1">
        <v>7.6832233055352903</v>
      </c>
      <c r="L1948" s="1">
        <v>0</v>
      </c>
      <c r="M1948" s="1">
        <v>1</v>
      </c>
      <c r="N1948" s="1">
        <v>0</v>
      </c>
      <c r="O1948" s="1">
        <v>0</v>
      </c>
      <c r="P1948" s="1">
        <v>0</v>
      </c>
      <c r="Q1948" s="1">
        <v>0</v>
      </c>
      <c r="R1948" s="1">
        <v>105</v>
      </c>
      <c r="S1948" s="1">
        <v>115</v>
      </c>
      <c r="T1948" s="1">
        <v>189.181156772946</v>
      </c>
      <c r="U1948" s="1">
        <v>83.906195348979693</v>
      </c>
      <c r="V1948" s="1">
        <v>41.176451997691402</v>
      </c>
      <c r="W1948" s="1">
        <v>81.173985904257293</v>
      </c>
      <c r="X1948" s="1">
        <v>11.4108736498477</v>
      </c>
      <c r="Y1948" s="1">
        <v>5.9746523375374201</v>
      </c>
      <c r="Z1948" s="1">
        <v>0</v>
      </c>
      <c r="AA1948" s="1">
        <v>0</v>
      </c>
      <c r="AB1948" s="1">
        <v>2.7133468374509202</v>
      </c>
      <c r="AC1948" s="1">
        <v>0</v>
      </c>
      <c r="AD1948" s="1">
        <v>0</v>
      </c>
      <c r="AE1948" s="1">
        <v>1</v>
      </c>
      <c r="AF1948" s="1">
        <v>0</v>
      </c>
      <c r="AG1948" s="1">
        <v>0</v>
      </c>
      <c r="AH1948" s="1">
        <v>0</v>
      </c>
    </row>
    <row r="1949" spans="1:34" x14ac:dyDescent="0.35">
      <c r="A1949" s="1">
        <v>6698</v>
      </c>
      <c r="B1949" s="1">
        <v>67</v>
      </c>
      <c r="C1949" s="1">
        <v>1</v>
      </c>
      <c r="D1949" s="1">
        <v>1</v>
      </c>
      <c r="E1949" s="1">
        <v>1</v>
      </c>
      <c r="F1949" s="1">
        <v>28.099988753458</v>
      </c>
      <c r="G1949" s="1">
        <v>0</v>
      </c>
      <c r="H1949" s="1">
        <v>3.5104083960963499</v>
      </c>
      <c r="I1949" s="1">
        <v>4.4113544569012904</v>
      </c>
      <c r="J1949" s="1">
        <v>1.4012896438311599</v>
      </c>
      <c r="K1949" s="1">
        <v>7.6636351857237104</v>
      </c>
      <c r="L1949" s="1">
        <v>0</v>
      </c>
      <c r="M1949" s="1">
        <v>0</v>
      </c>
      <c r="N1949" s="1">
        <v>0</v>
      </c>
      <c r="O1949" s="1">
        <v>1</v>
      </c>
      <c r="P1949" s="1">
        <v>0</v>
      </c>
      <c r="Q1949" s="1">
        <v>0</v>
      </c>
      <c r="R1949" s="1">
        <v>130</v>
      </c>
      <c r="S1949" s="1">
        <v>109</v>
      </c>
      <c r="T1949" s="1">
        <v>166.99022420153</v>
      </c>
      <c r="U1949" s="1">
        <v>107.080425211904</v>
      </c>
      <c r="V1949" s="1">
        <v>40.689101642681102</v>
      </c>
      <c r="W1949" s="1">
        <v>92.704696759785605</v>
      </c>
      <c r="X1949" s="1">
        <v>9.5177621855427805</v>
      </c>
      <c r="Y1949" s="1">
        <v>9.8467353768180192</v>
      </c>
      <c r="Z1949" s="1">
        <v>1</v>
      </c>
      <c r="AA1949" s="1">
        <v>0</v>
      </c>
      <c r="AB1949" s="1">
        <v>3.3693107023246802</v>
      </c>
      <c r="AC1949" s="1">
        <v>0</v>
      </c>
      <c r="AD1949" s="1">
        <v>1</v>
      </c>
      <c r="AE1949" s="1">
        <v>0</v>
      </c>
      <c r="AF1949" s="1">
        <v>0</v>
      </c>
      <c r="AG1949" s="1">
        <v>1</v>
      </c>
      <c r="AH1949" s="1">
        <v>1</v>
      </c>
    </row>
    <row r="1950" spans="1:34" hidden="1" x14ac:dyDescent="0.35">
      <c r="A1950" s="1">
        <v>6699</v>
      </c>
      <c r="B1950" s="1">
        <v>76</v>
      </c>
      <c r="C1950" s="1">
        <v>1</v>
      </c>
      <c r="D1950" s="1">
        <v>0</v>
      </c>
      <c r="E1950" s="1">
        <v>0</v>
      </c>
      <c r="F1950" s="1">
        <v>31.3885366193519</v>
      </c>
      <c r="G1950" s="1">
        <v>0</v>
      </c>
      <c r="H1950" s="1">
        <v>13.953106434114799</v>
      </c>
      <c r="I1950" s="1">
        <v>9.5384249879692504</v>
      </c>
      <c r="J1950" s="1">
        <v>8.9341419601206393</v>
      </c>
      <c r="K1950" s="1">
        <v>8.9302209387762392</v>
      </c>
      <c r="L1950" s="1">
        <v>1</v>
      </c>
      <c r="M1950" s="1">
        <v>0</v>
      </c>
      <c r="N1950" s="1">
        <v>1</v>
      </c>
      <c r="O1950" s="1">
        <v>1</v>
      </c>
      <c r="P1950" s="1">
        <v>0</v>
      </c>
      <c r="Q1950" s="1">
        <v>0</v>
      </c>
      <c r="R1950" s="1">
        <v>91</v>
      </c>
      <c r="S1950" s="1">
        <v>85</v>
      </c>
      <c r="T1950" s="1">
        <v>254.00980774982301</v>
      </c>
      <c r="U1950" s="1">
        <v>85.750745849944195</v>
      </c>
      <c r="V1950" s="1">
        <v>54.474184991304</v>
      </c>
      <c r="W1950" s="1">
        <v>275.10962137487797</v>
      </c>
      <c r="X1950" s="1">
        <v>7.2747225751284601</v>
      </c>
      <c r="Y1950" s="1">
        <v>5.50355934551758</v>
      </c>
      <c r="Z1950" s="1">
        <v>0</v>
      </c>
      <c r="AA1950" s="1">
        <v>0</v>
      </c>
      <c r="AB1950" s="1">
        <v>9.5409951429675992</v>
      </c>
      <c r="AC1950" s="1">
        <v>0</v>
      </c>
      <c r="AD1950" s="1">
        <v>0</v>
      </c>
      <c r="AE1950" s="1">
        <v>0</v>
      </c>
      <c r="AF1950" s="1">
        <v>0</v>
      </c>
      <c r="AG1950" s="1">
        <v>0</v>
      </c>
      <c r="AH1950" s="1">
        <v>0</v>
      </c>
    </row>
    <row r="1951" spans="1:34" hidden="1" x14ac:dyDescent="0.35">
      <c r="A1951" s="1">
        <v>6700</v>
      </c>
      <c r="B1951" s="1">
        <v>75</v>
      </c>
      <c r="C1951" s="1">
        <v>0</v>
      </c>
      <c r="D1951" s="1">
        <v>0</v>
      </c>
      <c r="E1951" s="1">
        <v>2</v>
      </c>
      <c r="F1951" s="1">
        <v>19.716992322928601</v>
      </c>
      <c r="G1951" s="1">
        <v>1</v>
      </c>
      <c r="H1951" s="1">
        <v>8.8172484635205493</v>
      </c>
      <c r="I1951" s="1">
        <v>1.5413403530399701</v>
      </c>
      <c r="J1951" s="1">
        <v>6.2812193921761299</v>
      </c>
      <c r="K1951" s="1">
        <v>8.3198632685131493</v>
      </c>
      <c r="L1951" s="1">
        <v>1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117</v>
      </c>
      <c r="S1951" s="1">
        <v>119</v>
      </c>
      <c r="T1951" s="1">
        <v>192.856916323056</v>
      </c>
      <c r="U1951" s="1">
        <v>93.433970715243106</v>
      </c>
      <c r="V1951" s="1">
        <v>91.1731638704521</v>
      </c>
      <c r="W1951" s="1">
        <v>162.29996660549</v>
      </c>
      <c r="X1951" s="1">
        <v>18.148575448433999</v>
      </c>
      <c r="Y1951" s="1">
        <v>3.6709597247968202</v>
      </c>
      <c r="Z1951" s="1">
        <v>0</v>
      </c>
      <c r="AA1951" s="1">
        <v>0</v>
      </c>
      <c r="AB1951" s="1">
        <v>9.1830777075936094</v>
      </c>
      <c r="AC1951" s="1">
        <v>0</v>
      </c>
      <c r="AD1951" s="1">
        <v>0</v>
      </c>
      <c r="AE1951" s="1">
        <v>0</v>
      </c>
      <c r="AF1951" s="1">
        <v>0</v>
      </c>
      <c r="AG1951" s="1">
        <v>0</v>
      </c>
      <c r="AH1951" s="1">
        <v>0</v>
      </c>
    </row>
    <row r="1952" spans="1:34" hidden="1" x14ac:dyDescent="0.35">
      <c r="A1952" s="1">
        <v>6701</v>
      </c>
      <c r="B1952" s="1">
        <v>74</v>
      </c>
      <c r="C1952" s="1">
        <v>1</v>
      </c>
      <c r="D1952" s="1">
        <v>0</v>
      </c>
      <c r="E1952" s="1">
        <v>3</v>
      </c>
      <c r="F1952" s="1">
        <v>21.887089220474699</v>
      </c>
      <c r="G1952" s="1">
        <v>1</v>
      </c>
      <c r="H1952" s="1">
        <v>8.2769000748575596</v>
      </c>
      <c r="I1952" s="1">
        <v>6.32457504630381</v>
      </c>
      <c r="J1952" s="1">
        <v>5.6539824872843099</v>
      </c>
      <c r="K1952" s="1">
        <v>4.3792186566395603</v>
      </c>
      <c r="L1952" s="1">
        <v>1</v>
      </c>
      <c r="M1952" s="1">
        <v>0</v>
      </c>
      <c r="N1952" s="1">
        <v>0</v>
      </c>
      <c r="O1952" s="1">
        <v>1</v>
      </c>
      <c r="P1952" s="1">
        <v>0</v>
      </c>
      <c r="Q1952" s="1">
        <v>0</v>
      </c>
      <c r="R1952" s="1">
        <v>95</v>
      </c>
      <c r="S1952" s="1">
        <v>64</v>
      </c>
      <c r="T1952" s="1">
        <v>291.994897536792</v>
      </c>
      <c r="U1952" s="1">
        <v>100.122361219863</v>
      </c>
      <c r="V1952" s="1">
        <v>66.358838474143596</v>
      </c>
      <c r="W1952" s="1">
        <v>217.57097590657401</v>
      </c>
      <c r="X1952" s="1">
        <v>27.412714087306899</v>
      </c>
      <c r="Y1952" s="1">
        <v>3.2734131253928198</v>
      </c>
      <c r="Z1952" s="1">
        <v>0</v>
      </c>
      <c r="AA1952" s="1">
        <v>0</v>
      </c>
      <c r="AB1952" s="1">
        <v>3.23033337476119</v>
      </c>
      <c r="AC1952" s="1">
        <v>0</v>
      </c>
      <c r="AD1952" s="1">
        <v>0</v>
      </c>
      <c r="AE1952" s="1">
        <v>0</v>
      </c>
      <c r="AF1952" s="1">
        <v>0</v>
      </c>
      <c r="AG1952" s="1">
        <v>0</v>
      </c>
      <c r="AH1952" s="1">
        <v>0</v>
      </c>
    </row>
    <row r="1953" spans="1:34" hidden="1" x14ac:dyDescent="0.35">
      <c r="A1953" s="1">
        <v>6702</v>
      </c>
      <c r="B1953" s="1">
        <v>87</v>
      </c>
      <c r="C1953" s="1">
        <v>0</v>
      </c>
      <c r="D1953" s="1">
        <v>0</v>
      </c>
      <c r="E1953" s="1">
        <v>1</v>
      </c>
      <c r="F1953" s="1">
        <v>30.62904883465</v>
      </c>
      <c r="G1953" s="1">
        <v>1</v>
      </c>
      <c r="H1953" s="1">
        <v>6.2457473859319501</v>
      </c>
      <c r="I1953" s="1">
        <v>9.1112742665131403</v>
      </c>
      <c r="J1953" s="1">
        <v>8.1172401968764891</v>
      </c>
      <c r="K1953" s="1">
        <v>7.0883910584383001</v>
      </c>
      <c r="L1953" s="1">
        <v>0</v>
      </c>
      <c r="M1953" s="1">
        <v>1</v>
      </c>
      <c r="N1953" s="1">
        <v>0</v>
      </c>
      <c r="O1953" s="1">
        <v>0</v>
      </c>
      <c r="P1953" s="1">
        <v>0</v>
      </c>
      <c r="Q1953" s="1">
        <v>1</v>
      </c>
      <c r="R1953" s="1">
        <v>130</v>
      </c>
      <c r="S1953" s="1">
        <v>75</v>
      </c>
      <c r="T1953" s="1">
        <v>159.84587883558899</v>
      </c>
      <c r="U1953" s="1">
        <v>110.740593517421</v>
      </c>
      <c r="V1953" s="1">
        <v>34.041276915672199</v>
      </c>
      <c r="W1953" s="1">
        <v>347.65620824781598</v>
      </c>
      <c r="X1953" s="1">
        <v>21.448104082860802</v>
      </c>
      <c r="Y1953" s="1">
        <v>4.2203526276709002</v>
      </c>
      <c r="Z1953" s="1">
        <v>0</v>
      </c>
      <c r="AA1953" s="1">
        <v>0</v>
      </c>
      <c r="AB1953" s="1">
        <v>7.0716640133289701</v>
      </c>
      <c r="AC1953" s="1">
        <v>0</v>
      </c>
      <c r="AD1953" s="1">
        <v>0</v>
      </c>
      <c r="AE1953" s="1">
        <v>0</v>
      </c>
      <c r="AF1953" s="1">
        <v>0</v>
      </c>
      <c r="AG1953" s="1">
        <v>0</v>
      </c>
      <c r="AH1953" s="1">
        <v>0</v>
      </c>
    </row>
    <row r="1954" spans="1:34" hidden="1" x14ac:dyDescent="0.35">
      <c r="A1954" s="1">
        <v>6703</v>
      </c>
      <c r="B1954" s="1">
        <v>72</v>
      </c>
      <c r="C1954" s="1">
        <v>1</v>
      </c>
      <c r="D1954" s="1">
        <v>1</v>
      </c>
      <c r="E1954" s="1">
        <v>2</v>
      </c>
      <c r="F1954" s="1">
        <v>23.049680295675799</v>
      </c>
      <c r="G1954" s="1">
        <v>0</v>
      </c>
      <c r="H1954" s="1">
        <v>14.0690873194328</v>
      </c>
      <c r="I1954" s="1">
        <v>7.5296755628817502</v>
      </c>
      <c r="J1954" s="1">
        <v>8.5053041111247492</v>
      </c>
      <c r="K1954" s="1">
        <v>6.6323243554848901</v>
      </c>
      <c r="L1954" s="1">
        <v>1</v>
      </c>
      <c r="M1954" s="1">
        <v>0</v>
      </c>
      <c r="N1954" s="1">
        <v>0</v>
      </c>
      <c r="O1954" s="1">
        <v>0</v>
      </c>
      <c r="P1954" s="1">
        <v>1</v>
      </c>
      <c r="Q1954" s="1">
        <v>0</v>
      </c>
      <c r="R1954" s="1">
        <v>122</v>
      </c>
      <c r="S1954" s="1">
        <v>104</v>
      </c>
      <c r="T1954" s="1">
        <v>166.63234362943501</v>
      </c>
      <c r="U1954" s="1">
        <v>88.955416345559897</v>
      </c>
      <c r="V1954" s="1">
        <v>90.778996305580705</v>
      </c>
      <c r="W1954" s="1">
        <v>96.564540752571602</v>
      </c>
      <c r="X1954" s="1">
        <v>7.1597778171314603</v>
      </c>
      <c r="Y1954" s="1">
        <v>8.0153003159781502</v>
      </c>
      <c r="Z1954" s="1">
        <v>0</v>
      </c>
      <c r="AA1954" s="1">
        <v>0</v>
      </c>
      <c r="AB1954" s="1">
        <v>7.6683869730369203</v>
      </c>
      <c r="AC1954" s="1">
        <v>0</v>
      </c>
      <c r="AD1954" s="1">
        <v>0</v>
      </c>
      <c r="AE1954" s="1">
        <v>0</v>
      </c>
      <c r="AF1954" s="1">
        <v>0</v>
      </c>
      <c r="AG1954" s="1">
        <v>1</v>
      </c>
      <c r="AH1954" s="1">
        <v>0</v>
      </c>
    </row>
    <row r="1955" spans="1:34" x14ac:dyDescent="0.35">
      <c r="A1955" s="1">
        <v>6704</v>
      </c>
      <c r="B1955" s="1">
        <v>70</v>
      </c>
      <c r="C1955" s="1">
        <v>0</v>
      </c>
      <c r="D1955" s="1">
        <v>1</v>
      </c>
      <c r="E1955" s="1">
        <v>0</v>
      </c>
      <c r="F1955" s="1">
        <v>18.971058274306898</v>
      </c>
      <c r="G1955" s="1">
        <v>0</v>
      </c>
      <c r="H1955" s="1">
        <v>11.1101423370199</v>
      </c>
      <c r="I1955" s="1">
        <v>7.6066838844226004</v>
      </c>
      <c r="J1955" s="1">
        <v>4.63775872929331</v>
      </c>
      <c r="K1955" s="1">
        <v>4.4209426073091196</v>
      </c>
      <c r="L1955" s="1">
        <v>0</v>
      </c>
      <c r="M1955" s="1">
        <v>0</v>
      </c>
      <c r="N1955" s="1">
        <v>0</v>
      </c>
      <c r="O1955" s="1">
        <v>1</v>
      </c>
      <c r="P1955" s="1">
        <v>1</v>
      </c>
      <c r="Q1955" s="1">
        <v>0</v>
      </c>
      <c r="R1955" s="1">
        <v>159</v>
      </c>
      <c r="S1955" s="1">
        <v>71</v>
      </c>
      <c r="T1955" s="1">
        <v>293.94711845182297</v>
      </c>
      <c r="U1955" s="1">
        <v>82.616906150809498</v>
      </c>
      <c r="V1955" s="1">
        <v>59.393812187745702</v>
      </c>
      <c r="W1955" s="1">
        <v>351.18842677159699</v>
      </c>
      <c r="X1955" s="1">
        <v>3.7411626325194698</v>
      </c>
      <c r="Y1955" s="1">
        <v>2.9805727629528702</v>
      </c>
      <c r="Z1955" s="1">
        <v>0</v>
      </c>
      <c r="AA1955" s="1">
        <v>0</v>
      </c>
      <c r="AB1955" s="1">
        <v>4.4960669951722201</v>
      </c>
      <c r="AC1955" s="1">
        <v>0</v>
      </c>
      <c r="AD1955" s="1">
        <v>0</v>
      </c>
      <c r="AE1955" s="1">
        <v>0</v>
      </c>
      <c r="AF1955" s="1">
        <v>1</v>
      </c>
      <c r="AG1955" s="1">
        <v>0</v>
      </c>
      <c r="AH1955" s="1">
        <v>1</v>
      </c>
    </row>
    <row r="1956" spans="1:34" x14ac:dyDescent="0.35">
      <c r="A1956" s="1">
        <v>6705</v>
      </c>
      <c r="B1956" s="1">
        <v>78</v>
      </c>
      <c r="C1956" s="1">
        <v>1</v>
      </c>
      <c r="D1956" s="1">
        <v>0</v>
      </c>
      <c r="E1956" s="1">
        <v>0</v>
      </c>
      <c r="F1956" s="1">
        <v>15.736285424590999</v>
      </c>
      <c r="G1956" s="1">
        <v>0</v>
      </c>
      <c r="H1956" s="1">
        <v>0.62990363785778003</v>
      </c>
      <c r="I1956" s="1">
        <v>0.37922753055145297</v>
      </c>
      <c r="J1956" s="1">
        <v>7.0177289344470104</v>
      </c>
      <c r="K1956" s="1">
        <v>5.9409092693994197</v>
      </c>
      <c r="L1956" s="1">
        <v>1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92</v>
      </c>
      <c r="S1956" s="1">
        <v>117</v>
      </c>
      <c r="T1956" s="1">
        <v>259.13712734334001</v>
      </c>
      <c r="U1956" s="1">
        <v>89.798414046856493</v>
      </c>
      <c r="V1956" s="1">
        <v>33.566855930537002</v>
      </c>
      <c r="W1956" s="1">
        <v>281.15338547360199</v>
      </c>
      <c r="X1956" s="1">
        <v>4.5823585897005703</v>
      </c>
      <c r="Y1956" s="1">
        <v>4.6503298883389297</v>
      </c>
      <c r="Z1956" s="1">
        <v>0</v>
      </c>
      <c r="AA1956" s="1">
        <v>0</v>
      </c>
      <c r="AB1956" s="1">
        <v>1.65219922174404</v>
      </c>
      <c r="AC1956" s="1">
        <v>0</v>
      </c>
      <c r="AD1956" s="1">
        <v>0</v>
      </c>
      <c r="AE1956" s="1">
        <v>0</v>
      </c>
      <c r="AF1956" s="1">
        <v>0</v>
      </c>
      <c r="AG1956" s="1">
        <v>1</v>
      </c>
      <c r="AH1956" s="1">
        <v>1</v>
      </c>
    </row>
    <row r="1957" spans="1:34" hidden="1" x14ac:dyDescent="0.35">
      <c r="A1957" s="1">
        <v>6706</v>
      </c>
      <c r="B1957" s="1">
        <v>65</v>
      </c>
      <c r="C1957" s="1">
        <v>0</v>
      </c>
      <c r="D1957" s="1">
        <v>0</v>
      </c>
      <c r="E1957" s="1">
        <v>2</v>
      </c>
      <c r="F1957" s="1">
        <v>17.420175038221199</v>
      </c>
      <c r="G1957" s="1">
        <v>0</v>
      </c>
      <c r="H1957" s="1">
        <v>16.203208732711801</v>
      </c>
      <c r="I1957" s="1">
        <v>4.0356583355050599</v>
      </c>
      <c r="J1957" s="1">
        <v>0.87609552078452602</v>
      </c>
      <c r="K1957" s="1">
        <v>4.9795172788731801</v>
      </c>
      <c r="L1957" s="1">
        <v>0</v>
      </c>
      <c r="M1957" s="1">
        <v>0</v>
      </c>
      <c r="N1957" s="1">
        <v>0</v>
      </c>
      <c r="O1957" s="1">
        <v>0</v>
      </c>
      <c r="P1957" s="1">
        <v>0</v>
      </c>
      <c r="Q1957" s="1">
        <v>0</v>
      </c>
      <c r="R1957" s="1">
        <v>158</v>
      </c>
      <c r="S1957" s="1">
        <v>68</v>
      </c>
      <c r="T1957" s="1">
        <v>180.78485142039901</v>
      </c>
      <c r="U1957" s="1">
        <v>162.85382291192201</v>
      </c>
      <c r="V1957" s="1">
        <v>26.2278531740921</v>
      </c>
      <c r="W1957" s="1">
        <v>126.103847735575</v>
      </c>
      <c r="X1957" s="1">
        <v>27.7531791349438</v>
      </c>
      <c r="Y1957" s="1">
        <v>1.3976179626934799</v>
      </c>
      <c r="Z1957" s="1">
        <v>1</v>
      </c>
      <c r="AA1957" s="1">
        <v>0</v>
      </c>
      <c r="AB1957" s="1">
        <v>2.0888116460643298</v>
      </c>
      <c r="AC1957" s="1">
        <v>0</v>
      </c>
      <c r="AD1957" s="1">
        <v>0</v>
      </c>
      <c r="AE1957" s="1">
        <v>1</v>
      </c>
      <c r="AF1957" s="1">
        <v>0</v>
      </c>
      <c r="AG1957" s="1">
        <v>0</v>
      </c>
      <c r="AH1957" s="1">
        <v>0</v>
      </c>
    </row>
    <row r="1958" spans="1:34" hidden="1" x14ac:dyDescent="0.35">
      <c r="A1958" s="1">
        <v>6707</v>
      </c>
      <c r="B1958" s="1">
        <v>75</v>
      </c>
      <c r="C1958" s="1">
        <v>1</v>
      </c>
      <c r="D1958" s="1">
        <v>0</v>
      </c>
      <c r="E1958" s="1">
        <v>1</v>
      </c>
      <c r="F1958" s="1">
        <v>39.0511248706405</v>
      </c>
      <c r="G1958" s="1">
        <v>0</v>
      </c>
      <c r="H1958" s="1">
        <v>0.13684841999811001</v>
      </c>
      <c r="I1958" s="1">
        <v>9.1484624763471292</v>
      </c>
      <c r="J1958" s="1">
        <v>0.23713268398912901</v>
      </c>
      <c r="K1958" s="1">
        <v>8.5387497032333499</v>
      </c>
      <c r="L1958" s="1">
        <v>0</v>
      </c>
      <c r="M1958" s="1">
        <v>1</v>
      </c>
      <c r="N1958" s="1">
        <v>0</v>
      </c>
      <c r="O1958" s="1">
        <v>0</v>
      </c>
      <c r="P1958" s="1">
        <v>0</v>
      </c>
      <c r="Q1958" s="1">
        <v>0</v>
      </c>
      <c r="R1958" s="1">
        <v>160</v>
      </c>
      <c r="S1958" s="1">
        <v>107</v>
      </c>
      <c r="T1958" s="1">
        <v>169.07268447281601</v>
      </c>
      <c r="U1958" s="1">
        <v>74.256003673298196</v>
      </c>
      <c r="V1958" s="1">
        <v>79.364964590715502</v>
      </c>
      <c r="W1958" s="1">
        <v>127.939463695173</v>
      </c>
      <c r="X1958" s="1">
        <v>28.126917354906102</v>
      </c>
      <c r="Y1958" s="1">
        <v>3.6663961152387299</v>
      </c>
      <c r="Z1958" s="1">
        <v>0</v>
      </c>
      <c r="AA1958" s="1">
        <v>0</v>
      </c>
      <c r="AB1958" s="1">
        <v>2.6739365924179199</v>
      </c>
      <c r="AC1958" s="1">
        <v>0</v>
      </c>
      <c r="AD1958" s="1">
        <v>0</v>
      </c>
      <c r="AE1958" s="1">
        <v>0</v>
      </c>
      <c r="AF1958" s="1">
        <v>1</v>
      </c>
      <c r="AG1958" s="1">
        <v>0</v>
      </c>
      <c r="AH1958" s="1">
        <v>0</v>
      </c>
    </row>
    <row r="1959" spans="1:34" hidden="1" x14ac:dyDescent="0.35">
      <c r="A1959" s="1">
        <v>6708</v>
      </c>
      <c r="B1959" s="1">
        <v>60</v>
      </c>
      <c r="C1959" s="1">
        <v>1</v>
      </c>
      <c r="D1959" s="1">
        <v>0</v>
      </c>
      <c r="E1959" s="1">
        <v>1</v>
      </c>
      <c r="F1959" s="1">
        <v>24.202652956924201</v>
      </c>
      <c r="G1959" s="1">
        <v>1</v>
      </c>
      <c r="H1959" s="1">
        <v>12.5937152799938</v>
      </c>
      <c r="I1959" s="1">
        <v>5.3119936872887399</v>
      </c>
      <c r="J1959" s="1">
        <v>1.88481179967551</v>
      </c>
      <c r="K1959" s="1">
        <v>5.5967007280205499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  <c r="R1959" s="1">
        <v>124</v>
      </c>
      <c r="S1959" s="1">
        <v>82</v>
      </c>
      <c r="T1959" s="1">
        <v>280.08317725204603</v>
      </c>
      <c r="U1959" s="1">
        <v>113.40297359613101</v>
      </c>
      <c r="V1959" s="1">
        <v>87.436730604667005</v>
      </c>
      <c r="W1959" s="1">
        <v>325.06996978525098</v>
      </c>
      <c r="X1959" s="1">
        <v>14.3518027029889</v>
      </c>
      <c r="Y1959" s="1">
        <v>8.7747022471581992</v>
      </c>
      <c r="Z1959" s="1">
        <v>0</v>
      </c>
      <c r="AA1959" s="1">
        <v>0</v>
      </c>
      <c r="AB1959" s="1">
        <v>0.31446155867346398</v>
      </c>
      <c r="AC1959" s="1">
        <v>0</v>
      </c>
      <c r="AD1959" s="1">
        <v>0</v>
      </c>
      <c r="AE1959" s="1">
        <v>1</v>
      </c>
      <c r="AF1959" s="1">
        <v>0</v>
      </c>
      <c r="AG1959" s="1">
        <v>1</v>
      </c>
      <c r="AH1959" s="1">
        <v>0</v>
      </c>
    </row>
    <row r="1960" spans="1:34" hidden="1" x14ac:dyDescent="0.35">
      <c r="A1960" s="1">
        <v>6709</v>
      </c>
      <c r="B1960" s="1">
        <v>61</v>
      </c>
      <c r="C1960" s="1">
        <v>0</v>
      </c>
      <c r="D1960" s="1">
        <v>0</v>
      </c>
      <c r="E1960" s="1">
        <v>2</v>
      </c>
      <c r="F1960" s="1">
        <v>35.164260573593403</v>
      </c>
      <c r="G1960" s="1">
        <v>0</v>
      </c>
      <c r="H1960" s="1">
        <v>3.7358218720837102</v>
      </c>
      <c r="I1960" s="1">
        <v>6.4207742375052197</v>
      </c>
      <c r="J1960" s="1">
        <v>1.53691525166438</v>
      </c>
      <c r="K1960" s="1">
        <v>4.9554229202001201</v>
      </c>
      <c r="L1960" s="1">
        <v>1</v>
      </c>
      <c r="M1960" s="1">
        <v>0</v>
      </c>
      <c r="N1960" s="1">
        <v>0</v>
      </c>
      <c r="O1960" s="1">
        <v>0</v>
      </c>
      <c r="P1960" s="1">
        <v>0</v>
      </c>
      <c r="Q1960" s="1">
        <v>1</v>
      </c>
      <c r="R1960" s="1">
        <v>129</v>
      </c>
      <c r="S1960" s="1">
        <v>87</v>
      </c>
      <c r="T1960" s="1">
        <v>256.09505110983099</v>
      </c>
      <c r="U1960" s="1">
        <v>170.580456162703</v>
      </c>
      <c r="V1960" s="1">
        <v>52.6528939383658</v>
      </c>
      <c r="W1960" s="1">
        <v>272.99849056727498</v>
      </c>
      <c r="X1960" s="1">
        <v>14.4118857318828</v>
      </c>
      <c r="Y1960" s="1">
        <v>7.1498894516203197</v>
      </c>
      <c r="Z1960" s="1">
        <v>0</v>
      </c>
      <c r="AA1960" s="1">
        <v>0</v>
      </c>
      <c r="AB1960" s="1">
        <v>4.8778772205170302</v>
      </c>
      <c r="AC1960" s="1">
        <v>1</v>
      </c>
      <c r="AD1960" s="1">
        <v>1</v>
      </c>
      <c r="AE1960" s="1">
        <v>0</v>
      </c>
      <c r="AF1960" s="1">
        <v>0</v>
      </c>
      <c r="AG1960" s="1">
        <v>1</v>
      </c>
      <c r="AH1960" s="1">
        <v>0</v>
      </c>
    </row>
    <row r="1961" spans="1:34" hidden="1" x14ac:dyDescent="0.35">
      <c r="A1961" s="1">
        <v>6710</v>
      </c>
      <c r="B1961" s="1">
        <v>66</v>
      </c>
      <c r="C1961" s="1">
        <v>0</v>
      </c>
      <c r="D1961" s="1">
        <v>2</v>
      </c>
      <c r="E1961" s="1">
        <v>2</v>
      </c>
      <c r="F1961" s="1">
        <v>26.458582254702801</v>
      </c>
      <c r="G1961" s="1">
        <v>0</v>
      </c>
      <c r="H1961" s="1">
        <v>16.400492584090401</v>
      </c>
      <c r="I1961" s="1">
        <v>6.8455684618374804</v>
      </c>
      <c r="J1961" s="1">
        <v>8.5318242313140402</v>
      </c>
      <c r="K1961" s="1">
        <v>8.9185563116224795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1">
        <v>179</v>
      </c>
      <c r="S1961" s="1">
        <v>84</v>
      </c>
      <c r="T1961" s="1">
        <v>171.36001980173</v>
      </c>
      <c r="U1961" s="1">
        <v>115.660386265276</v>
      </c>
      <c r="V1961" s="1">
        <v>67.431377006496504</v>
      </c>
      <c r="W1961" s="1">
        <v>313.07137916008298</v>
      </c>
      <c r="X1961" s="1">
        <v>17.1999982600857</v>
      </c>
      <c r="Y1961" s="1">
        <v>8.7262348445260791</v>
      </c>
      <c r="Z1961" s="1">
        <v>0</v>
      </c>
      <c r="AA1961" s="1">
        <v>0</v>
      </c>
      <c r="AB1961" s="1">
        <v>4.8710403464891998</v>
      </c>
      <c r="AC1961" s="1">
        <v>0</v>
      </c>
      <c r="AD1961" s="1">
        <v>0</v>
      </c>
      <c r="AE1961" s="1">
        <v>0</v>
      </c>
      <c r="AF1961" s="1">
        <v>1</v>
      </c>
      <c r="AG1961" s="1">
        <v>0</v>
      </c>
      <c r="AH1961" s="1">
        <v>0</v>
      </c>
    </row>
    <row r="1962" spans="1:34" hidden="1" x14ac:dyDescent="0.35">
      <c r="A1962" s="1">
        <v>6711</v>
      </c>
      <c r="B1962" s="1">
        <v>76</v>
      </c>
      <c r="C1962" s="1">
        <v>1</v>
      </c>
      <c r="D1962" s="1">
        <v>0</v>
      </c>
      <c r="E1962" s="1">
        <v>1</v>
      </c>
      <c r="F1962" s="1">
        <v>17.030821238449899</v>
      </c>
      <c r="G1962" s="1">
        <v>1</v>
      </c>
      <c r="H1962" s="1">
        <v>6.5755751426715303</v>
      </c>
      <c r="I1962" s="1">
        <v>8.56319648749629</v>
      </c>
      <c r="J1962" s="1">
        <v>0.45015963092478001</v>
      </c>
      <c r="K1962" s="1">
        <v>9.9588866369172209</v>
      </c>
      <c r="L1962" s="1">
        <v>0</v>
      </c>
      <c r="M1962" s="1">
        <v>1</v>
      </c>
      <c r="N1962" s="1">
        <v>0</v>
      </c>
      <c r="O1962" s="1">
        <v>0</v>
      </c>
      <c r="P1962" s="1">
        <v>0</v>
      </c>
      <c r="Q1962" s="1">
        <v>1</v>
      </c>
      <c r="R1962" s="1">
        <v>172</v>
      </c>
      <c r="S1962" s="1">
        <v>108</v>
      </c>
      <c r="T1962" s="1">
        <v>202.374474272854</v>
      </c>
      <c r="U1962" s="1">
        <v>108.181578581097</v>
      </c>
      <c r="V1962" s="1">
        <v>78.426464114337307</v>
      </c>
      <c r="W1962" s="1">
        <v>185.252118499815</v>
      </c>
      <c r="X1962" s="1">
        <v>26.011055383613101</v>
      </c>
      <c r="Y1962" s="1">
        <v>0.96200958175900197</v>
      </c>
      <c r="Z1962" s="1">
        <v>0</v>
      </c>
      <c r="AA1962" s="1">
        <v>0</v>
      </c>
      <c r="AB1962" s="1">
        <v>3.0958447666051998</v>
      </c>
      <c r="AC1962" s="1">
        <v>0</v>
      </c>
      <c r="AD1962" s="1">
        <v>0</v>
      </c>
      <c r="AE1962" s="1">
        <v>0</v>
      </c>
      <c r="AF1962" s="1">
        <v>0</v>
      </c>
      <c r="AG1962" s="1">
        <v>0</v>
      </c>
      <c r="AH1962" s="1">
        <v>0</v>
      </c>
    </row>
    <row r="1963" spans="1:34" hidden="1" x14ac:dyDescent="0.35">
      <c r="A1963" s="1">
        <v>6712</v>
      </c>
      <c r="B1963" s="1">
        <v>69</v>
      </c>
      <c r="C1963" s="1">
        <v>0</v>
      </c>
      <c r="D1963" s="1">
        <v>0</v>
      </c>
      <c r="E1963" s="1">
        <v>2</v>
      </c>
      <c r="F1963" s="1">
        <v>16.675361162257101</v>
      </c>
      <c r="G1963" s="1">
        <v>0</v>
      </c>
      <c r="H1963" s="1">
        <v>10.6656139235327</v>
      </c>
      <c r="I1963" s="1">
        <v>7.9578425499240204</v>
      </c>
      <c r="J1963" s="1">
        <v>0.96942047633877004</v>
      </c>
      <c r="K1963" s="1">
        <v>6.5542965787603702</v>
      </c>
      <c r="L1963" s="1">
        <v>1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154</v>
      </c>
      <c r="S1963" s="1">
        <v>63</v>
      </c>
      <c r="T1963" s="1">
        <v>166.68483295145199</v>
      </c>
      <c r="U1963" s="1">
        <v>133.81527277082699</v>
      </c>
      <c r="V1963" s="1">
        <v>39.092746224816999</v>
      </c>
      <c r="W1963" s="1">
        <v>147.10635135401901</v>
      </c>
      <c r="X1963" s="1">
        <v>24.8250796624015</v>
      </c>
      <c r="Y1963" s="1">
        <v>1.70498226291975</v>
      </c>
      <c r="Z1963" s="1">
        <v>0</v>
      </c>
      <c r="AA1963" s="1">
        <v>0</v>
      </c>
      <c r="AB1963" s="1">
        <v>4.6123936683353097</v>
      </c>
      <c r="AC1963" s="1">
        <v>0</v>
      </c>
      <c r="AD1963" s="1">
        <v>1</v>
      </c>
      <c r="AE1963" s="1">
        <v>0</v>
      </c>
      <c r="AF1963" s="1">
        <v>0</v>
      </c>
      <c r="AG1963" s="1">
        <v>0</v>
      </c>
      <c r="AH1963" s="1">
        <v>0</v>
      </c>
    </row>
    <row r="1964" spans="1:34" hidden="1" x14ac:dyDescent="0.35">
      <c r="A1964" s="1">
        <v>6713</v>
      </c>
      <c r="B1964" s="1">
        <v>68</v>
      </c>
      <c r="C1964" s="1">
        <v>0</v>
      </c>
      <c r="D1964" s="1">
        <v>0</v>
      </c>
      <c r="E1964" s="1">
        <v>0</v>
      </c>
      <c r="F1964" s="1">
        <v>18.228241519571402</v>
      </c>
      <c r="G1964" s="1">
        <v>1</v>
      </c>
      <c r="H1964" s="1">
        <v>4.8059561850045798</v>
      </c>
      <c r="I1964" s="1">
        <v>5.6548546752692097</v>
      </c>
      <c r="J1964" s="1">
        <v>3.70290095024124</v>
      </c>
      <c r="K1964" s="1">
        <v>8.3891888122871698</v>
      </c>
      <c r="L1964" s="1">
        <v>1</v>
      </c>
      <c r="M1964" s="1">
        <v>0</v>
      </c>
      <c r="N1964" s="1">
        <v>0</v>
      </c>
      <c r="O1964" s="1">
        <v>0</v>
      </c>
      <c r="P1964" s="1">
        <v>0</v>
      </c>
      <c r="Q1964" s="1">
        <v>0</v>
      </c>
      <c r="R1964" s="1">
        <v>104</v>
      </c>
      <c r="S1964" s="1">
        <v>103</v>
      </c>
      <c r="T1964" s="1">
        <v>217.60477920103301</v>
      </c>
      <c r="U1964" s="1">
        <v>59.743248472511901</v>
      </c>
      <c r="V1964" s="1">
        <v>50.421329036505</v>
      </c>
      <c r="W1964" s="1">
        <v>163.176626667243</v>
      </c>
      <c r="X1964" s="1">
        <v>12.2927252261231</v>
      </c>
      <c r="Y1964" s="1">
        <v>6.7515830933496304</v>
      </c>
      <c r="Z1964" s="1">
        <v>0</v>
      </c>
      <c r="AA1964" s="1">
        <v>0</v>
      </c>
      <c r="AB1964" s="1">
        <v>9.0613495380417692</v>
      </c>
      <c r="AC1964" s="1">
        <v>1</v>
      </c>
      <c r="AD1964" s="1">
        <v>0</v>
      </c>
      <c r="AE1964" s="1">
        <v>0</v>
      </c>
      <c r="AF1964" s="1">
        <v>0</v>
      </c>
      <c r="AG1964" s="1">
        <v>0</v>
      </c>
      <c r="AH1964" s="1">
        <v>0</v>
      </c>
    </row>
    <row r="1965" spans="1:34" x14ac:dyDescent="0.35">
      <c r="A1965" s="1">
        <v>6714</v>
      </c>
      <c r="B1965" s="1">
        <v>68</v>
      </c>
      <c r="C1965" s="1">
        <v>0</v>
      </c>
      <c r="D1965" s="1">
        <v>0</v>
      </c>
      <c r="E1965" s="1">
        <v>0</v>
      </c>
      <c r="F1965" s="1">
        <v>25.284540432580599</v>
      </c>
      <c r="G1965" s="1">
        <v>0</v>
      </c>
      <c r="H1965" s="1">
        <v>14.9970257012648</v>
      </c>
      <c r="I1965" s="1">
        <v>9.3278908881665696</v>
      </c>
      <c r="J1965" s="1">
        <v>8.3337022448131098E-2</v>
      </c>
      <c r="K1965" s="1">
        <v>6.9841671880112104</v>
      </c>
      <c r="L1965" s="1">
        <v>0</v>
      </c>
      <c r="M1965" s="1">
        <v>0</v>
      </c>
      <c r="N1965" s="1">
        <v>0</v>
      </c>
      <c r="O1965" s="1">
        <v>0</v>
      </c>
      <c r="P1965" s="1">
        <v>0</v>
      </c>
      <c r="Q1965" s="1">
        <v>0</v>
      </c>
      <c r="R1965" s="1">
        <v>130</v>
      </c>
      <c r="S1965" s="1">
        <v>72</v>
      </c>
      <c r="T1965" s="1">
        <v>246.31599597873199</v>
      </c>
      <c r="U1965" s="1">
        <v>107.98594615698499</v>
      </c>
      <c r="V1965" s="1">
        <v>38.644759073876202</v>
      </c>
      <c r="W1965" s="1">
        <v>167.52744097996199</v>
      </c>
      <c r="X1965" s="1">
        <v>9.7310601753607795</v>
      </c>
      <c r="Y1965" s="1">
        <v>4.4806772421762497</v>
      </c>
      <c r="Z1965" s="1">
        <v>0</v>
      </c>
      <c r="AA1965" s="1">
        <v>0</v>
      </c>
      <c r="AB1965" s="1">
        <v>4.8698408611243504</v>
      </c>
      <c r="AC1965" s="1">
        <v>1</v>
      </c>
      <c r="AD1965" s="1">
        <v>0</v>
      </c>
      <c r="AE1965" s="1">
        <v>0</v>
      </c>
      <c r="AF1965" s="1">
        <v>1</v>
      </c>
      <c r="AG1965" s="1">
        <v>0</v>
      </c>
      <c r="AH1965" s="1">
        <v>1</v>
      </c>
    </row>
    <row r="1966" spans="1:34" hidden="1" x14ac:dyDescent="0.35">
      <c r="A1966" s="1">
        <v>6715</v>
      </c>
      <c r="B1966" s="1">
        <v>88</v>
      </c>
      <c r="C1966" s="1">
        <v>0</v>
      </c>
      <c r="D1966" s="1">
        <v>0</v>
      </c>
      <c r="E1966" s="1">
        <v>2</v>
      </c>
      <c r="F1966" s="1">
        <v>18.2005862539581</v>
      </c>
      <c r="G1966" s="1">
        <v>1</v>
      </c>
      <c r="H1966" s="1">
        <v>18.133165816105699</v>
      </c>
      <c r="I1966" s="1">
        <v>4.2582072619061302</v>
      </c>
      <c r="J1966" s="1">
        <v>5.6693737999757401</v>
      </c>
      <c r="K1966" s="1">
        <v>9.5825659183559999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  <c r="R1966" s="1">
        <v>150</v>
      </c>
      <c r="S1966" s="1">
        <v>95</v>
      </c>
      <c r="T1966" s="1">
        <v>253.936142844828</v>
      </c>
      <c r="U1966" s="1">
        <v>137.537805285475</v>
      </c>
      <c r="V1966" s="1">
        <v>64.978828394030899</v>
      </c>
      <c r="W1966" s="1">
        <v>272.47067016725902</v>
      </c>
      <c r="X1966" s="1">
        <v>26.0110612694052</v>
      </c>
      <c r="Y1966" s="1">
        <v>4.3794357595964604</v>
      </c>
      <c r="Z1966" s="1">
        <v>0</v>
      </c>
      <c r="AA1966" s="1">
        <v>0</v>
      </c>
      <c r="AB1966" s="1">
        <v>6.4829415368132199</v>
      </c>
      <c r="AC1966" s="1">
        <v>0</v>
      </c>
      <c r="AD1966" s="1">
        <v>1</v>
      </c>
      <c r="AE1966" s="1">
        <v>0</v>
      </c>
      <c r="AF1966" s="1">
        <v>0</v>
      </c>
      <c r="AG1966" s="1">
        <v>0</v>
      </c>
      <c r="AH1966" s="1">
        <v>0</v>
      </c>
    </row>
    <row r="1967" spans="1:34" hidden="1" x14ac:dyDescent="0.35">
      <c r="A1967" s="1">
        <v>6716</v>
      </c>
      <c r="B1967" s="1">
        <v>84</v>
      </c>
      <c r="C1967" s="1">
        <v>0</v>
      </c>
      <c r="D1967" s="1">
        <v>0</v>
      </c>
      <c r="E1967" s="1">
        <v>1</v>
      </c>
      <c r="F1967" s="1">
        <v>23.561565837056499</v>
      </c>
      <c r="G1967" s="1">
        <v>0</v>
      </c>
      <c r="H1967" s="1">
        <v>7.09482060745521</v>
      </c>
      <c r="I1967" s="1">
        <v>1.27816799683411</v>
      </c>
      <c r="J1967" s="1">
        <v>8.1662050334129699</v>
      </c>
      <c r="K1967" s="1">
        <v>6.9938334666300603</v>
      </c>
      <c r="L1967" s="1">
        <v>0</v>
      </c>
      <c r="M1967" s="1">
        <v>0</v>
      </c>
      <c r="N1967" s="1">
        <v>0</v>
      </c>
      <c r="O1967" s="1">
        <v>0</v>
      </c>
      <c r="P1967" s="1">
        <v>0</v>
      </c>
      <c r="Q1967" s="1">
        <v>0</v>
      </c>
      <c r="R1967" s="1">
        <v>137</v>
      </c>
      <c r="S1967" s="1">
        <v>65</v>
      </c>
      <c r="T1967" s="1">
        <v>195.049123318505</v>
      </c>
      <c r="U1967" s="1">
        <v>130.64400611692599</v>
      </c>
      <c r="V1967" s="1">
        <v>82.784971748180098</v>
      </c>
      <c r="W1967" s="1">
        <v>233.494594805715</v>
      </c>
      <c r="X1967" s="1">
        <v>29.064728753022401</v>
      </c>
      <c r="Y1967" s="1">
        <v>1.7448300978973199</v>
      </c>
      <c r="Z1967" s="1">
        <v>0</v>
      </c>
      <c r="AA1967" s="1">
        <v>0</v>
      </c>
      <c r="AB1967" s="1">
        <v>6.5431402760430197</v>
      </c>
      <c r="AC1967" s="1">
        <v>0</v>
      </c>
      <c r="AD1967" s="1">
        <v>1</v>
      </c>
      <c r="AE1967" s="1">
        <v>1</v>
      </c>
      <c r="AF1967" s="1">
        <v>1</v>
      </c>
      <c r="AG1967" s="1">
        <v>1</v>
      </c>
      <c r="AH1967" s="1">
        <v>0</v>
      </c>
    </row>
    <row r="1968" spans="1:34" hidden="1" x14ac:dyDescent="0.35">
      <c r="A1968" s="1">
        <v>6717</v>
      </c>
      <c r="B1968" s="1">
        <v>85</v>
      </c>
      <c r="C1968" s="1">
        <v>1</v>
      </c>
      <c r="D1968" s="1">
        <v>2</v>
      </c>
      <c r="E1968" s="1">
        <v>3</v>
      </c>
      <c r="F1968" s="1">
        <v>25.7099367451831</v>
      </c>
      <c r="G1968" s="1">
        <v>0</v>
      </c>
      <c r="H1968" s="1">
        <v>18.35470734942</v>
      </c>
      <c r="I1968" s="1">
        <v>8.3965670184792494</v>
      </c>
      <c r="J1968" s="1">
        <v>6.1529097285655299</v>
      </c>
      <c r="K1968" s="1">
        <v>7.1928764933396696</v>
      </c>
      <c r="L1968" s="1">
        <v>1</v>
      </c>
      <c r="M1968" s="1">
        <v>0</v>
      </c>
      <c r="N1968" s="1">
        <v>0</v>
      </c>
      <c r="O1968" s="1">
        <v>1</v>
      </c>
      <c r="P1968" s="1">
        <v>0</v>
      </c>
      <c r="Q1968" s="1">
        <v>0</v>
      </c>
      <c r="R1968" s="1">
        <v>99</v>
      </c>
      <c r="S1968" s="1">
        <v>103</v>
      </c>
      <c r="T1968" s="1">
        <v>183.57428259286399</v>
      </c>
      <c r="U1968" s="1">
        <v>148.12281670079301</v>
      </c>
      <c r="V1968" s="1">
        <v>28.5261397372476</v>
      </c>
      <c r="W1968" s="1">
        <v>357.88602982470502</v>
      </c>
      <c r="X1968" s="1">
        <v>18.693490750144299</v>
      </c>
      <c r="Y1968" s="1">
        <v>9.2443841287362698</v>
      </c>
      <c r="Z1968" s="1">
        <v>1</v>
      </c>
      <c r="AA1968" s="1">
        <v>0</v>
      </c>
      <c r="AB1968" s="1">
        <v>9.1213784533847893</v>
      </c>
      <c r="AC1968" s="1">
        <v>0</v>
      </c>
      <c r="AD1968" s="1">
        <v>0</v>
      </c>
      <c r="AE1968" s="1">
        <v>0</v>
      </c>
      <c r="AF1968" s="1">
        <v>1</v>
      </c>
      <c r="AG1968" s="1">
        <v>0</v>
      </c>
      <c r="AH1968" s="1">
        <v>0</v>
      </c>
    </row>
    <row r="1969" spans="1:34" hidden="1" x14ac:dyDescent="0.35">
      <c r="A1969" s="1">
        <v>6718</v>
      </c>
      <c r="B1969" s="1">
        <v>78</v>
      </c>
      <c r="C1969" s="1">
        <v>1</v>
      </c>
      <c r="D1969" s="1">
        <v>2</v>
      </c>
      <c r="E1969" s="1">
        <v>0</v>
      </c>
      <c r="F1969" s="1">
        <v>16.431406048626599</v>
      </c>
      <c r="G1969" s="1">
        <v>0</v>
      </c>
      <c r="H1969" s="1">
        <v>3.0310137913772901</v>
      </c>
      <c r="I1969" s="1">
        <v>0.29154190648418599</v>
      </c>
      <c r="J1969" s="1">
        <v>4.4428500996771296</v>
      </c>
      <c r="K1969" s="1">
        <v>6.3621574203548397</v>
      </c>
      <c r="L1969" s="1">
        <v>1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143</v>
      </c>
      <c r="S1969" s="1">
        <v>113</v>
      </c>
      <c r="T1969" s="1">
        <v>263.54098159452599</v>
      </c>
      <c r="U1969" s="1">
        <v>105.526085769872</v>
      </c>
      <c r="V1969" s="1">
        <v>53.682390163108799</v>
      </c>
      <c r="W1969" s="1">
        <v>191.68706151974999</v>
      </c>
      <c r="X1969" s="1">
        <v>23.5467261112153</v>
      </c>
      <c r="Y1969" s="1">
        <v>6.4220421225284197</v>
      </c>
      <c r="Z1969" s="1">
        <v>0</v>
      </c>
      <c r="AA1969" s="1">
        <v>0</v>
      </c>
      <c r="AB1969" s="1">
        <v>9.2386897732528492</v>
      </c>
      <c r="AC1969" s="1">
        <v>0</v>
      </c>
      <c r="AD1969" s="1">
        <v>1</v>
      </c>
      <c r="AE1969" s="1">
        <v>0</v>
      </c>
      <c r="AF1969" s="1">
        <v>0</v>
      </c>
      <c r="AG1969" s="1">
        <v>1</v>
      </c>
      <c r="AH1969" s="1">
        <v>0</v>
      </c>
    </row>
    <row r="1970" spans="1:34" x14ac:dyDescent="0.35">
      <c r="A1970" s="1">
        <v>6719</v>
      </c>
      <c r="B1970" s="1">
        <v>73</v>
      </c>
      <c r="C1970" s="1">
        <v>0</v>
      </c>
      <c r="D1970" s="1">
        <v>1</v>
      </c>
      <c r="E1970" s="1">
        <v>3</v>
      </c>
      <c r="F1970" s="1">
        <v>21.0691167582955</v>
      </c>
      <c r="G1970" s="1">
        <v>0</v>
      </c>
      <c r="H1970" s="1">
        <v>7.1569115629554396</v>
      </c>
      <c r="I1970" s="1">
        <v>7.97911771867438</v>
      </c>
      <c r="J1970" s="1">
        <v>6.6284706912231099</v>
      </c>
      <c r="K1970" s="1">
        <v>6.2026117667618204</v>
      </c>
      <c r="L1970" s="1">
        <v>1</v>
      </c>
      <c r="M1970" s="1">
        <v>0</v>
      </c>
      <c r="N1970" s="1">
        <v>1</v>
      </c>
      <c r="O1970" s="1">
        <v>0</v>
      </c>
      <c r="P1970" s="1">
        <v>0</v>
      </c>
      <c r="Q1970" s="1">
        <v>0</v>
      </c>
      <c r="R1970" s="1">
        <v>179</v>
      </c>
      <c r="S1970" s="1">
        <v>64</v>
      </c>
      <c r="T1970" s="1">
        <v>158.24704262162399</v>
      </c>
      <c r="U1970" s="1">
        <v>86.649622981472305</v>
      </c>
      <c r="V1970" s="1">
        <v>22.780910295475799</v>
      </c>
      <c r="W1970" s="1">
        <v>150.95455614594701</v>
      </c>
      <c r="X1970" s="1">
        <v>1.8695655844896899</v>
      </c>
      <c r="Y1970" s="1">
        <v>1.9263610349645699</v>
      </c>
      <c r="Z1970" s="1">
        <v>1</v>
      </c>
      <c r="AA1970" s="1">
        <v>0</v>
      </c>
      <c r="AB1970" s="1">
        <v>3.5439737716333801</v>
      </c>
      <c r="AC1970" s="1">
        <v>0</v>
      </c>
      <c r="AD1970" s="1">
        <v>0</v>
      </c>
      <c r="AE1970" s="1">
        <v>1</v>
      </c>
      <c r="AF1970" s="1">
        <v>1</v>
      </c>
      <c r="AG1970" s="1">
        <v>0</v>
      </c>
      <c r="AH1970" s="1">
        <v>1</v>
      </c>
    </row>
    <row r="1971" spans="1:34" x14ac:dyDescent="0.35">
      <c r="A1971" s="1">
        <v>6720</v>
      </c>
      <c r="B1971" s="1">
        <v>80</v>
      </c>
      <c r="C1971" s="1">
        <v>1</v>
      </c>
      <c r="D1971" s="1">
        <v>2</v>
      </c>
      <c r="E1971" s="1">
        <v>2</v>
      </c>
      <c r="F1971" s="1">
        <v>26.4499876100206</v>
      </c>
      <c r="G1971" s="1">
        <v>0</v>
      </c>
      <c r="H1971" s="1">
        <v>2.8823579942890301</v>
      </c>
      <c r="I1971" s="1">
        <v>2.1137227362534601</v>
      </c>
      <c r="J1971" s="1">
        <v>4.0699290263351298</v>
      </c>
      <c r="K1971" s="1">
        <v>4.2521432354018103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  <c r="R1971" s="1">
        <v>105</v>
      </c>
      <c r="S1971" s="1">
        <v>114</v>
      </c>
      <c r="T1971" s="1">
        <v>234.47614746024399</v>
      </c>
      <c r="U1971" s="1">
        <v>114.870869631201</v>
      </c>
      <c r="V1971" s="1">
        <v>27.539401453260101</v>
      </c>
      <c r="W1971" s="1">
        <v>262.44254247816002</v>
      </c>
      <c r="X1971" s="1">
        <v>18.1798142955979</v>
      </c>
      <c r="Y1971" s="1">
        <v>0.66787792485878805</v>
      </c>
      <c r="Z1971" s="1">
        <v>1</v>
      </c>
      <c r="AA1971" s="1">
        <v>0</v>
      </c>
      <c r="AB1971" s="1">
        <v>3.18062055390011</v>
      </c>
      <c r="AC1971" s="1">
        <v>0</v>
      </c>
      <c r="AD1971" s="1">
        <v>0</v>
      </c>
      <c r="AE1971" s="1">
        <v>0</v>
      </c>
      <c r="AF1971" s="1">
        <v>0</v>
      </c>
      <c r="AG1971" s="1">
        <v>0</v>
      </c>
      <c r="AH1971" s="1">
        <v>1</v>
      </c>
    </row>
    <row r="1972" spans="1:34" hidden="1" x14ac:dyDescent="0.35">
      <c r="A1972" s="1">
        <v>6721</v>
      </c>
      <c r="B1972" s="1">
        <v>67</v>
      </c>
      <c r="C1972" s="1">
        <v>0</v>
      </c>
      <c r="D1972" s="1">
        <v>0</v>
      </c>
      <c r="E1972" s="1">
        <v>2</v>
      </c>
      <c r="F1972" s="1">
        <v>23.245460598336098</v>
      </c>
      <c r="G1972" s="1">
        <v>0</v>
      </c>
      <c r="H1972" s="1">
        <v>18.829193494320201</v>
      </c>
      <c r="I1972" s="1">
        <v>7.3109610773787503</v>
      </c>
      <c r="J1972" s="1">
        <v>4.1352070432693804</v>
      </c>
      <c r="K1972" s="1">
        <v>7.8477130893516698</v>
      </c>
      <c r="L1972" s="1">
        <v>0</v>
      </c>
      <c r="M1972" s="1">
        <v>0</v>
      </c>
      <c r="N1972" s="1">
        <v>1</v>
      </c>
      <c r="O1972" s="1">
        <v>0</v>
      </c>
      <c r="P1972" s="1">
        <v>1</v>
      </c>
      <c r="Q1972" s="1">
        <v>0</v>
      </c>
      <c r="R1972" s="1">
        <v>122</v>
      </c>
      <c r="S1972" s="1">
        <v>102</v>
      </c>
      <c r="T1972" s="1">
        <v>278.45784307006397</v>
      </c>
      <c r="U1972" s="1">
        <v>137.463707334215</v>
      </c>
      <c r="V1972" s="1">
        <v>91.151833815064606</v>
      </c>
      <c r="W1972" s="1">
        <v>351.83010591220898</v>
      </c>
      <c r="X1972" s="1">
        <v>13.931333440025901</v>
      </c>
      <c r="Y1972" s="1">
        <v>1.30343712531101</v>
      </c>
      <c r="Z1972" s="1">
        <v>0</v>
      </c>
      <c r="AA1972" s="1">
        <v>0</v>
      </c>
      <c r="AB1972" s="1">
        <v>7.9016135609009499</v>
      </c>
      <c r="AC1972" s="1">
        <v>0</v>
      </c>
      <c r="AD1972" s="1">
        <v>0</v>
      </c>
      <c r="AE1972" s="1">
        <v>0</v>
      </c>
      <c r="AF1972" s="1">
        <v>0</v>
      </c>
      <c r="AG1972" s="1">
        <v>0</v>
      </c>
      <c r="AH1972" s="1">
        <v>0</v>
      </c>
    </row>
    <row r="1973" spans="1:34" hidden="1" x14ac:dyDescent="0.35">
      <c r="A1973" s="1">
        <v>6722</v>
      </c>
      <c r="B1973" s="1">
        <v>68</v>
      </c>
      <c r="C1973" s="1">
        <v>0</v>
      </c>
      <c r="D1973" s="1">
        <v>3</v>
      </c>
      <c r="E1973" s="1">
        <v>2</v>
      </c>
      <c r="F1973" s="1">
        <v>19.2338305961995</v>
      </c>
      <c r="G1973" s="1">
        <v>0</v>
      </c>
      <c r="H1973" s="1">
        <v>12.0905365442436</v>
      </c>
      <c r="I1973" s="1">
        <v>2.57062647569989</v>
      </c>
      <c r="J1973" s="1">
        <v>8.6162243012935598</v>
      </c>
      <c r="K1973" s="1">
        <v>7.0341195414480904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  <c r="Q1973" s="1">
        <v>0</v>
      </c>
      <c r="R1973" s="1">
        <v>150</v>
      </c>
      <c r="S1973" s="1">
        <v>112</v>
      </c>
      <c r="T1973" s="1">
        <v>154.35906540974901</v>
      </c>
      <c r="U1973" s="1">
        <v>56.89280081423</v>
      </c>
      <c r="V1973" s="1">
        <v>60.988186343687801</v>
      </c>
      <c r="W1973" s="1">
        <v>275.84244528346898</v>
      </c>
      <c r="X1973" s="1">
        <v>13.0275359097995</v>
      </c>
      <c r="Y1973" s="1">
        <v>6.94802045117929</v>
      </c>
      <c r="Z1973" s="1">
        <v>0</v>
      </c>
      <c r="AA1973" s="1">
        <v>0</v>
      </c>
      <c r="AB1973" s="1">
        <v>7.0576373609116301</v>
      </c>
      <c r="AC1973" s="1">
        <v>0</v>
      </c>
      <c r="AD1973" s="1">
        <v>0</v>
      </c>
      <c r="AE1973" s="1">
        <v>0</v>
      </c>
      <c r="AF1973" s="1">
        <v>0</v>
      </c>
      <c r="AG1973" s="1">
        <v>0</v>
      </c>
      <c r="AH1973" s="1">
        <v>0</v>
      </c>
    </row>
    <row r="1974" spans="1:34" hidden="1" x14ac:dyDescent="0.35">
      <c r="A1974" s="1">
        <v>6723</v>
      </c>
      <c r="B1974" s="1">
        <v>72</v>
      </c>
      <c r="C1974" s="1">
        <v>1</v>
      </c>
      <c r="D1974" s="1">
        <v>0</v>
      </c>
      <c r="E1974" s="1">
        <v>1</v>
      </c>
      <c r="F1974" s="1">
        <v>38.613680762221897</v>
      </c>
      <c r="G1974" s="1">
        <v>0</v>
      </c>
      <c r="H1974" s="1">
        <v>5.37163406047822</v>
      </c>
      <c r="I1974" s="1">
        <v>2.8798381205463799</v>
      </c>
      <c r="J1974" s="1">
        <v>4.0608387509712696</v>
      </c>
      <c r="K1974" s="1">
        <v>7.0093352531171096</v>
      </c>
      <c r="L1974" s="1">
        <v>1</v>
      </c>
      <c r="M1974" s="1">
        <v>0</v>
      </c>
      <c r="N1974" s="1">
        <v>0</v>
      </c>
      <c r="O1974" s="1">
        <v>1</v>
      </c>
      <c r="P1974" s="1">
        <v>0</v>
      </c>
      <c r="Q1974" s="1">
        <v>0</v>
      </c>
      <c r="R1974" s="1">
        <v>98</v>
      </c>
      <c r="S1974" s="1">
        <v>103</v>
      </c>
      <c r="T1974" s="1">
        <v>212.198230050988</v>
      </c>
      <c r="U1974" s="1">
        <v>158.20237474374099</v>
      </c>
      <c r="V1974" s="1">
        <v>82.920204117458297</v>
      </c>
      <c r="W1974" s="1">
        <v>66.666946140267697</v>
      </c>
      <c r="X1974" s="1">
        <v>13.257438251145601</v>
      </c>
      <c r="Y1974" s="1">
        <v>7.4485498080047803</v>
      </c>
      <c r="Z1974" s="1">
        <v>0</v>
      </c>
      <c r="AA1974" s="1">
        <v>0</v>
      </c>
      <c r="AB1974" s="1">
        <v>5.1011767959342098</v>
      </c>
      <c r="AC1974" s="1">
        <v>0</v>
      </c>
      <c r="AD1974" s="1">
        <v>0</v>
      </c>
      <c r="AE1974" s="1">
        <v>1</v>
      </c>
      <c r="AF1974" s="1">
        <v>0</v>
      </c>
      <c r="AG1974" s="1">
        <v>0</v>
      </c>
      <c r="AH1974" s="1">
        <v>0</v>
      </c>
    </row>
    <row r="1975" spans="1:34" x14ac:dyDescent="0.35">
      <c r="A1975" s="1">
        <v>6724</v>
      </c>
      <c r="B1975" s="1">
        <v>80</v>
      </c>
      <c r="C1975" s="1">
        <v>0</v>
      </c>
      <c r="D1975" s="1">
        <v>0</v>
      </c>
      <c r="E1975" s="1">
        <v>2</v>
      </c>
      <c r="F1975" s="1">
        <v>34.818821791203703</v>
      </c>
      <c r="G1975" s="1">
        <v>0</v>
      </c>
      <c r="H1975" s="1">
        <v>7.5291827873532302</v>
      </c>
      <c r="I1975" s="1">
        <v>8.3633998240541203</v>
      </c>
      <c r="J1975" s="1">
        <v>6.3894728935526803</v>
      </c>
      <c r="K1975" s="1">
        <v>9.1461113077304894</v>
      </c>
      <c r="L1975" s="1">
        <v>1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1">
        <v>130</v>
      </c>
      <c r="S1975" s="1">
        <v>105</v>
      </c>
      <c r="T1975" s="1">
        <v>162.011742604982</v>
      </c>
      <c r="U1975" s="1">
        <v>165.162772253166</v>
      </c>
      <c r="V1975" s="1">
        <v>99.444709580342405</v>
      </c>
      <c r="W1975" s="1">
        <v>162.48047504152601</v>
      </c>
      <c r="X1975" s="1">
        <v>0.80405219563299302</v>
      </c>
      <c r="Y1975" s="1">
        <v>2.3165454526014999</v>
      </c>
      <c r="Z1975" s="1">
        <v>0</v>
      </c>
      <c r="AA1975" s="1">
        <v>0</v>
      </c>
      <c r="AB1975" s="1">
        <v>3.19710938585273</v>
      </c>
      <c r="AC1975" s="1">
        <v>0</v>
      </c>
      <c r="AD1975" s="1">
        <v>0</v>
      </c>
      <c r="AE1975" s="1">
        <v>0</v>
      </c>
      <c r="AF1975" s="1">
        <v>0</v>
      </c>
      <c r="AG1975" s="1">
        <v>0</v>
      </c>
      <c r="AH1975" s="1">
        <v>1</v>
      </c>
    </row>
    <row r="1976" spans="1:34" hidden="1" x14ac:dyDescent="0.35">
      <c r="A1976" s="1">
        <v>6725</v>
      </c>
      <c r="B1976" s="1">
        <v>79</v>
      </c>
      <c r="C1976" s="1">
        <v>1</v>
      </c>
      <c r="D1976" s="1">
        <v>0</v>
      </c>
      <c r="E1976" s="1">
        <v>0</v>
      </c>
      <c r="F1976" s="1">
        <v>39.070104590682902</v>
      </c>
      <c r="G1976" s="1">
        <v>0</v>
      </c>
      <c r="H1976" s="1">
        <v>19.398027941851399</v>
      </c>
      <c r="I1976" s="1">
        <v>2.09265335153045</v>
      </c>
      <c r="J1976" s="1">
        <v>8.2525116790204702</v>
      </c>
      <c r="K1976" s="1">
        <v>8.6639419553349608</v>
      </c>
      <c r="L1976" s="1">
        <v>0</v>
      </c>
      <c r="M1976" s="1">
        <v>1</v>
      </c>
      <c r="N1976" s="1">
        <v>0</v>
      </c>
      <c r="O1976" s="1">
        <v>0</v>
      </c>
      <c r="P1976" s="1">
        <v>0</v>
      </c>
      <c r="Q1976" s="1">
        <v>0</v>
      </c>
      <c r="R1976" s="1">
        <v>122</v>
      </c>
      <c r="S1976" s="1">
        <v>89</v>
      </c>
      <c r="T1976" s="1">
        <v>246.612983824667</v>
      </c>
      <c r="U1976" s="1">
        <v>87.325728051846795</v>
      </c>
      <c r="V1976" s="1">
        <v>31.263756024294398</v>
      </c>
      <c r="W1976" s="1">
        <v>238.39097412584101</v>
      </c>
      <c r="X1976" s="1">
        <v>29.8394253705899</v>
      </c>
      <c r="Y1976" s="1">
        <v>2.18869891056818</v>
      </c>
      <c r="Z1976" s="1">
        <v>0</v>
      </c>
      <c r="AA1976" s="1">
        <v>0</v>
      </c>
      <c r="AB1976" s="1">
        <v>6.32191906436727</v>
      </c>
      <c r="AC1976" s="1">
        <v>0</v>
      </c>
      <c r="AD1976" s="1">
        <v>0</v>
      </c>
      <c r="AE1976" s="1">
        <v>0</v>
      </c>
      <c r="AF1976" s="1">
        <v>0</v>
      </c>
      <c r="AG1976" s="1">
        <v>0</v>
      </c>
      <c r="AH1976" s="1">
        <v>0</v>
      </c>
    </row>
    <row r="1977" spans="1:34" x14ac:dyDescent="0.35">
      <c r="A1977" s="1">
        <v>6726</v>
      </c>
      <c r="B1977" s="1">
        <v>71</v>
      </c>
      <c r="C1977" s="1">
        <v>1</v>
      </c>
      <c r="D1977" s="1">
        <v>0</v>
      </c>
      <c r="E1977" s="1">
        <v>1</v>
      </c>
      <c r="F1977" s="1">
        <v>20.656766593554799</v>
      </c>
      <c r="G1977" s="1">
        <v>0</v>
      </c>
      <c r="H1977" s="1">
        <v>13.40814661912</v>
      </c>
      <c r="I1977" s="1">
        <v>7.6042099524139504</v>
      </c>
      <c r="J1977" s="1">
        <v>8.3802069553646792</v>
      </c>
      <c r="K1977" s="1">
        <v>6.9945367122367799</v>
      </c>
      <c r="L1977" s="1">
        <v>0</v>
      </c>
      <c r="M1977" s="1">
        <v>1</v>
      </c>
      <c r="N1977" s="1">
        <v>0</v>
      </c>
      <c r="O1977" s="1">
        <v>0</v>
      </c>
      <c r="P1977" s="1">
        <v>0</v>
      </c>
      <c r="Q1977" s="1">
        <v>0</v>
      </c>
      <c r="R1977" s="1">
        <v>176</v>
      </c>
      <c r="S1977" s="1">
        <v>90</v>
      </c>
      <c r="T1977" s="1">
        <v>159.322319286376</v>
      </c>
      <c r="U1977" s="1">
        <v>192.66362125894301</v>
      </c>
      <c r="V1977" s="1">
        <v>62.9109716262316</v>
      </c>
      <c r="W1977" s="1">
        <v>64.313638381939001</v>
      </c>
      <c r="X1977" s="1">
        <v>4.7062658160111601</v>
      </c>
      <c r="Y1977" s="1">
        <v>1.9333638401073301</v>
      </c>
      <c r="Z1977" s="1">
        <v>0</v>
      </c>
      <c r="AA1977" s="1">
        <v>0</v>
      </c>
      <c r="AB1977" s="1">
        <v>0.146695787606103</v>
      </c>
      <c r="AC1977" s="1">
        <v>0</v>
      </c>
      <c r="AD1977" s="1">
        <v>0</v>
      </c>
      <c r="AE1977" s="1">
        <v>0</v>
      </c>
      <c r="AF1977" s="1">
        <v>0</v>
      </c>
      <c r="AG1977" s="1">
        <v>1</v>
      </c>
      <c r="AH1977" s="1">
        <v>1</v>
      </c>
    </row>
    <row r="1978" spans="1:34" hidden="1" x14ac:dyDescent="0.35">
      <c r="A1978" s="1">
        <v>6727</v>
      </c>
      <c r="B1978" s="1">
        <v>63</v>
      </c>
      <c r="C1978" s="1">
        <v>0</v>
      </c>
      <c r="D1978" s="1">
        <v>0</v>
      </c>
      <c r="E1978" s="1">
        <v>3</v>
      </c>
      <c r="F1978" s="1">
        <v>24.9284584239983</v>
      </c>
      <c r="G1978" s="1">
        <v>1</v>
      </c>
      <c r="H1978" s="1">
        <v>1.98002480785442</v>
      </c>
      <c r="I1978" s="1">
        <v>1.68345570461066</v>
      </c>
      <c r="J1978" s="1">
        <v>9.1584410622507608</v>
      </c>
      <c r="K1978" s="1">
        <v>8.12871550275527</v>
      </c>
      <c r="L1978" s="1">
        <v>0</v>
      </c>
      <c r="M1978" s="1">
        <v>1</v>
      </c>
      <c r="N1978" s="1">
        <v>0</v>
      </c>
      <c r="O1978" s="1">
        <v>1</v>
      </c>
      <c r="P1978" s="1">
        <v>0</v>
      </c>
      <c r="Q1978" s="1">
        <v>0</v>
      </c>
      <c r="R1978" s="1">
        <v>157</v>
      </c>
      <c r="S1978" s="1">
        <v>86</v>
      </c>
      <c r="T1978" s="1">
        <v>153.37664979850501</v>
      </c>
      <c r="U1978" s="1">
        <v>128.168255333041</v>
      </c>
      <c r="V1978" s="1">
        <v>74.641828257546294</v>
      </c>
      <c r="W1978" s="1">
        <v>238.542248076563</v>
      </c>
      <c r="X1978" s="1">
        <v>25.410920984548898</v>
      </c>
      <c r="Y1978" s="1">
        <v>8.3468956361081297</v>
      </c>
      <c r="Z1978" s="1">
        <v>1</v>
      </c>
      <c r="AA1978" s="1">
        <v>0</v>
      </c>
      <c r="AB1978" s="1">
        <v>9.0599796696449495</v>
      </c>
      <c r="AC1978" s="1">
        <v>0</v>
      </c>
      <c r="AD1978" s="1">
        <v>1</v>
      </c>
      <c r="AE1978" s="1">
        <v>0</v>
      </c>
      <c r="AF1978" s="1">
        <v>1</v>
      </c>
      <c r="AG1978" s="1">
        <v>0</v>
      </c>
      <c r="AH1978" s="1">
        <v>0</v>
      </c>
    </row>
    <row r="1979" spans="1:34" hidden="1" x14ac:dyDescent="0.35">
      <c r="A1979" s="1">
        <v>6728</v>
      </c>
      <c r="B1979" s="1">
        <v>66</v>
      </c>
      <c r="C1979" s="1">
        <v>0</v>
      </c>
      <c r="D1979" s="1">
        <v>0</v>
      </c>
      <c r="E1979" s="1">
        <v>2</v>
      </c>
      <c r="F1979" s="1">
        <v>26.831952287261799</v>
      </c>
      <c r="G1979" s="1">
        <v>0</v>
      </c>
      <c r="H1979" s="1">
        <v>9.1700716335261507</v>
      </c>
      <c r="I1979" s="1">
        <v>4.5689411720689401</v>
      </c>
      <c r="J1979" s="1">
        <v>2.7805909440999699</v>
      </c>
      <c r="K1979" s="1">
        <v>8.7662442502431404</v>
      </c>
      <c r="L1979" s="1">
        <v>0</v>
      </c>
      <c r="M1979" s="1">
        <v>0</v>
      </c>
      <c r="N1979" s="1">
        <v>0</v>
      </c>
      <c r="O1979" s="1">
        <v>1</v>
      </c>
      <c r="P1979" s="1">
        <v>0</v>
      </c>
      <c r="Q1979" s="1">
        <v>0</v>
      </c>
      <c r="R1979" s="1">
        <v>157</v>
      </c>
      <c r="S1979" s="1">
        <v>117</v>
      </c>
      <c r="T1979" s="1">
        <v>152.07800435303199</v>
      </c>
      <c r="U1979" s="1">
        <v>155.60746386859299</v>
      </c>
      <c r="V1979" s="1">
        <v>81.268273640221807</v>
      </c>
      <c r="W1979" s="1">
        <v>239.58784974840501</v>
      </c>
      <c r="X1979" s="1">
        <v>10.636262456735899</v>
      </c>
      <c r="Y1979" s="1">
        <v>8.7951863881989301</v>
      </c>
      <c r="Z1979" s="1">
        <v>0</v>
      </c>
      <c r="AA1979" s="1">
        <v>0</v>
      </c>
      <c r="AB1979" s="1">
        <v>5.4361320467244996</v>
      </c>
      <c r="AC1979" s="1">
        <v>1</v>
      </c>
      <c r="AD1979" s="1">
        <v>0</v>
      </c>
      <c r="AE1979" s="1">
        <v>0</v>
      </c>
      <c r="AF1979" s="1">
        <v>1</v>
      </c>
      <c r="AG1979" s="1">
        <v>0</v>
      </c>
      <c r="AH1979" s="1">
        <v>0</v>
      </c>
    </row>
    <row r="1980" spans="1:34" x14ac:dyDescent="0.35">
      <c r="A1980" s="1">
        <v>6729</v>
      </c>
      <c r="B1980" s="1">
        <v>68</v>
      </c>
      <c r="C1980" s="1">
        <v>1</v>
      </c>
      <c r="D1980" s="1">
        <v>0</v>
      </c>
      <c r="E1980" s="1">
        <v>0</v>
      </c>
      <c r="F1980" s="1">
        <v>30.618834694356199</v>
      </c>
      <c r="G1980" s="1">
        <v>1</v>
      </c>
      <c r="H1980" s="1">
        <v>2.1073733331178399</v>
      </c>
      <c r="I1980" s="1">
        <v>1.9386663586088599</v>
      </c>
      <c r="J1980" s="1">
        <v>4.6631165601399296</v>
      </c>
      <c r="K1980" s="1">
        <v>9.0219638065501808</v>
      </c>
      <c r="L1980" s="1">
        <v>0</v>
      </c>
      <c r="M1980" s="1">
        <v>0</v>
      </c>
      <c r="N1980" s="1">
        <v>1</v>
      </c>
      <c r="O1980" s="1">
        <v>0</v>
      </c>
      <c r="P1980" s="1">
        <v>0</v>
      </c>
      <c r="Q1980" s="1">
        <v>1</v>
      </c>
      <c r="R1980" s="1">
        <v>133</v>
      </c>
      <c r="S1980" s="1">
        <v>69</v>
      </c>
      <c r="T1980" s="1">
        <v>161.792369368446</v>
      </c>
      <c r="U1980" s="1">
        <v>140.28148058727601</v>
      </c>
      <c r="V1980" s="1">
        <v>36.710706590696098</v>
      </c>
      <c r="W1980" s="1">
        <v>395.39172075600197</v>
      </c>
      <c r="X1980" s="1">
        <v>6.87206929446132</v>
      </c>
      <c r="Y1980" s="1">
        <v>3.4089288922740701</v>
      </c>
      <c r="Z1980" s="1">
        <v>0</v>
      </c>
      <c r="AA1980" s="1">
        <v>0</v>
      </c>
      <c r="AB1980" s="1">
        <v>2.33089416160208</v>
      </c>
      <c r="AC1980" s="1">
        <v>0</v>
      </c>
      <c r="AD1980" s="1">
        <v>0</v>
      </c>
      <c r="AE1980" s="1">
        <v>0</v>
      </c>
      <c r="AF1980" s="1">
        <v>0</v>
      </c>
      <c r="AG1980" s="1">
        <v>1</v>
      </c>
      <c r="AH1980" s="1">
        <v>1</v>
      </c>
    </row>
    <row r="1981" spans="1:34" hidden="1" x14ac:dyDescent="0.35">
      <c r="A1981" s="1">
        <v>6730</v>
      </c>
      <c r="B1981" s="1">
        <v>83</v>
      </c>
      <c r="C1981" s="1">
        <v>1</v>
      </c>
      <c r="D1981" s="1">
        <v>0</v>
      </c>
      <c r="E1981" s="1">
        <v>2</v>
      </c>
      <c r="F1981" s="1">
        <v>29.656409142780198</v>
      </c>
      <c r="G1981" s="1">
        <v>0</v>
      </c>
      <c r="H1981" s="1">
        <v>18.701857278200698</v>
      </c>
      <c r="I1981" s="1">
        <v>2.1761753522566298</v>
      </c>
      <c r="J1981" s="1">
        <v>3.3381444473950901</v>
      </c>
      <c r="K1981" s="1">
        <v>6.48984078064667</v>
      </c>
      <c r="L1981" s="1">
        <v>1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148</v>
      </c>
      <c r="S1981" s="1">
        <v>63</v>
      </c>
      <c r="T1981" s="1">
        <v>174.96925920491501</v>
      </c>
      <c r="U1981" s="1">
        <v>100.788151095233</v>
      </c>
      <c r="V1981" s="1">
        <v>40.872931294224301</v>
      </c>
      <c r="W1981" s="1">
        <v>370.77087737143898</v>
      </c>
      <c r="X1981" s="1">
        <v>16.705170375740501</v>
      </c>
      <c r="Y1981" s="1">
        <v>9.4386089814462402</v>
      </c>
      <c r="Z1981" s="1">
        <v>0</v>
      </c>
      <c r="AA1981" s="1">
        <v>0</v>
      </c>
      <c r="AB1981" s="1">
        <v>5.8063612330904801</v>
      </c>
      <c r="AC1981" s="1">
        <v>0</v>
      </c>
      <c r="AD1981" s="1">
        <v>0</v>
      </c>
      <c r="AE1981" s="1">
        <v>1</v>
      </c>
      <c r="AF1981" s="1">
        <v>0</v>
      </c>
      <c r="AG1981" s="1">
        <v>1</v>
      </c>
      <c r="AH1981" s="1">
        <v>0</v>
      </c>
    </row>
    <row r="1982" spans="1:34" x14ac:dyDescent="0.35">
      <c r="A1982" s="1">
        <v>6731</v>
      </c>
      <c r="B1982" s="1">
        <v>65</v>
      </c>
      <c r="C1982" s="1">
        <v>0</v>
      </c>
      <c r="D1982" s="1">
        <v>2</v>
      </c>
      <c r="E1982" s="1">
        <v>2</v>
      </c>
      <c r="F1982" s="1">
        <v>17.908359019715899</v>
      </c>
      <c r="G1982" s="1">
        <v>0</v>
      </c>
      <c r="H1982" s="1">
        <v>8.2045031066194696</v>
      </c>
      <c r="I1982" s="1">
        <v>9.8538171325170598</v>
      </c>
      <c r="J1982" s="1">
        <v>7.3546309186370999</v>
      </c>
      <c r="K1982" s="1">
        <v>8.3440019154781702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148</v>
      </c>
      <c r="S1982" s="1">
        <v>74</v>
      </c>
      <c r="T1982" s="1">
        <v>223.552919709414</v>
      </c>
      <c r="U1982" s="1">
        <v>140.33238342243601</v>
      </c>
      <c r="V1982" s="1">
        <v>90.4018429230197</v>
      </c>
      <c r="W1982" s="1">
        <v>284.82983787757701</v>
      </c>
      <c r="X1982" s="1">
        <v>17.541479793582699</v>
      </c>
      <c r="Y1982" s="1">
        <v>4.6696755283018598</v>
      </c>
      <c r="Z1982" s="1">
        <v>0</v>
      </c>
      <c r="AA1982" s="1">
        <v>1</v>
      </c>
      <c r="AB1982" s="1">
        <v>3.79872127055383</v>
      </c>
      <c r="AC1982" s="1">
        <v>0</v>
      </c>
      <c r="AD1982" s="1">
        <v>0</v>
      </c>
      <c r="AE1982" s="1">
        <v>0</v>
      </c>
      <c r="AF1982" s="1">
        <v>0</v>
      </c>
      <c r="AG1982" s="1">
        <v>0</v>
      </c>
      <c r="AH1982" s="1">
        <v>1</v>
      </c>
    </row>
    <row r="1983" spans="1:34" x14ac:dyDescent="0.35">
      <c r="A1983" s="1">
        <v>6732</v>
      </c>
      <c r="B1983" s="1">
        <v>61</v>
      </c>
      <c r="C1983" s="1">
        <v>0</v>
      </c>
      <c r="D1983" s="1">
        <v>0</v>
      </c>
      <c r="E1983" s="1">
        <v>1</v>
      </c>
      <c r="F1983" s="1">
        <v>20.6704132316023</v>
      </c>
      <c r="G1983" s="1">
        <v>1</v>
      </c>
      <c r="H1983" s="1">
        <v>8.3974610841194401</v>
      </c>
      <c r="I1983" s="1">
        <v>5.0560277761553203E-2</v>
      </c>
      <c r="J1983" s="1">
        <v>4.1142695713122004</v>
      </c>
      <c r="K1983" s="1">
        <v>8.9475717775735895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153</v>
      </c>
      <c r="S1983" s="1">
        <v>113</v>
      </c>
      <c r="T1983" s="1">
        <v>221.10060886165201</v>
      </c>
      <c r="U1983" s="1">
        <v>127.614935727202</v>
      </c>
      <c r="V1983" s="1">
        <v>22.905079590762899</v>
      </c>
      <c r="W1983" s="1">
        <v>146.70977293528099</v>
      </c>
      <c r="X1983" s="1">
        <v>0.78330576038921396</v>
      </c>
      <c r="Y1983" s="1">
        <v>4.0843056923210996</v>
      </c>
      <c r="Z1983" s="1">
        <v>0</v>
      </c>
      <c r="AA1983" s="1">
        <v>0</v>
      </c>
      <c r="AB1983" s="1">
        <v>4.35485311553823</v>
      </c>
      <c r="AC1983" s="1">
        <v>0</v>
      </c>
      <c r="AD1983" s="1">
        <v>0</v>
      </c>
      <c r="AE1983" s="1">
        <v>0</v>
      </c>
      <c r="AF1983" s="1">
        <v>0</v>
      </c>
      <c r="AG1983" s="1">
        <v>0</v>
      </c>
      <c r="AH1983" s="1">
        <v>1</v>
      </c>
    </row>
    <row r="1984" spans="1:34" x14ac:dyDescent="0.35">
      <c r="A1984" s="1">
        <v>6733</v>
      </c>
      <c r="B1984" s="1">
        <v>71</v>
      </c>
      <c r="C1984" s="1">
        <v>0</v>
      </c>
      <c r="D1984" s="1">
        <v>1</v>
      </c>
      <c r="E1984" s="1">
        <v>1</v>
      </c>
      <c r="F1984" s="1">
        <v>15.1382793949124</v>
      </c>
      <c r="G1984" s="1">
        <v>0</v>
      </c>
      <c r="H1984" s="1">
        <v>3.5702422521352402</v>
      </c>
      <c r="I1984" s="1">
        <v>0.33174341623044801</v>
      </c>
      <c r="J1984" s="1">
        <v>3.3768905713988802</v>
      </c>
      <c r="K1984" s="1">
        <v>7.1131820084567803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1">
        <v>166</v>
      </c>
      <c r="S1984" s="1">
        <v>114</v>
      </c>
      <c r="T1984" s="1">
        <v>167.72816997634001</v>
      </c>
      <c r="U1984" s="1">
        <v>92.192151388641193</v>
      </c>
      <c r="V1984" s="1">
        <v>78.952766818399297</v>
      </c>
      <c r="W1984" s="1">
        <v>147.41236496979599</v>
      </c>
      <c r="X1984" s="1">
        <v>16.9436521337757</v>
      </c>
      <c r="Y1984" s="1">
        <v>5.4922271946750403</v>
      </c>
      <c r="Z1984" s="1">
        <v>0</v>
      </c>
      <c r="AA1984" s="1">
        <v>1</v>
      </c>
      <c r="AB1984" s="1">
        <v>5.0239925523865496</v>
      </c>
      <c r="AC1984" s="1">
        <v>0</v>
      </c>
      <c r="AD1984" s="1">
        <v>0</v>
      </c>
      <c r="AE1984" s="1">
        <v>0</v>
      </c>
      <c r="AF1984" s="1">
        <v>0</v>
      </c>
      <c r="AG1984" s="1">
        <v>1</v>
      </c>
      <c r="AH1984" s="1">
        <v>1</v>
      </c>
    </row>
    <row r="1985" spans="1:34" hidden="1" x14ac:dyDescent="0.35">
      <c r="A1985" s="1">
        <v>6734</v>
      </c>
      <c r="B1985" s="1">
        <v>69</v>
      </c>
      <c r="C1985" s="1">
        <v>0</v>
      </c>
      <c r="D1985" s="1">
        <v>3</v>
      </c>
      <c r="E1985" s="1">
        <v>2</v>
      </c>
      <c r="F1985" s="1">
        <v>32.1713372872902</v>
      </c>
      <c r="G1985" s="1">
        <v>0</v>
      </c>
      <c r="H1985" s="1">
        <v>7.3334186739712699</v>
      </c>
      <c r="I1985" s="1">
        <v>7.6013450595846503</v>
      </c>
      <c r="J1985" s="1">
        <v>3.7160720690133</v>
      </c>
      <c r="K1985" s="1">
        <v>8.31546642425538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100</v>
      </c>
      <c r="S1985" s="1">
        <v>71</v>
      </c>
      <c r="T1985" s="1">
        <v>282.180433716305</v>
      </c>
      <c r="U1985" s="1">
        <v>100.766160801711</v>
      </c>
      <c r="V1985" s="1">
        <v>44.056319180850203</v>
      </c>
      <c r="W1985" s="1">
        <v>135.36098401360701</v>
      </c>
      <c r="X1985" s="1">
        <v>4.3666197391355404</v>
      </c>
      <c r="Y1985" s="1">
        <v>6.1106142387648097</v>
      </c>
      <c r="Z1985" s="1">
        <v>0</v>
      </c>
      <c r="AA1985" s="1">
        <v>0</v>
      </c>
      <c r="AB1985" s="1">
        <v>1.0629826533944</v>
      </c>
      <c r="AC1985" s="1">
        <v>0</v>
      </c>
      <c r="AD1985" s="1">
        <v>0</v>
      </c>
      <c r="AE1985" s="1">
        <v>0</v>
      </c>
      <c r="AF1985" s="1">
        <v>0</v>
      </c>
      <c r="AG1985" s="1">
        <v>0</v>
      </c>
      <c r="AH1985" s="1">
        <v>0</v>
      </c>
    </row>
    <row r="1986" spans="1:34" hidden="1" x14ac:dyDescent="0.35">
      <c r="A1986" s="1">
        <v>6735</v>
      </c>
      <c r="B1986" s="1">
        <v>86</v>
      </c>
      <c r="C1986" s="1">
        <v>1</v>
      </c>
      <c r="D1986" s="1">
        <v>0</v>
      </c>
      <c r="E1986" s="1">
        <v>0</v>
      </c>
      <c r="F1986" s="1">
        <v>32.118211327295398</v>
      </c>
      <c r="G1986" s="1">
        <v>0</v>
      </c>
      <c r="H1986" s="1">
        <v>15.2408765204011</v>
      </c>
      <c r="I1986" s="1">
        <v>8.5892380479633292</v>
      </c>
      <c r="J1986" s="1">
        <v>2.4758398112845699</v>
      </c>
      <c r="K1986" s="1">
        <v>8.7887321493154005</v>
      </c>
      <c r="L1986" s="1">
        <v>0</v>
      </c>
      <c r="M1986" s="1">
        <v>1</v>
      </c>
      <c r="N1986" s="1">
        <v>0</v>
      </c>
      <c r="O1986" s="1">
        <v>1</v>
      </c>
      <c r="P1986" s="1">
        <v>1</v>
      </c>
      <c r="Q1986" s="1">
        <v>0</v>
      </c>
      <c r="R1986" s="1">
        <v>104</v>
      </c>
      <c r="S1986" s="1">
        <v>68</v>
      </c>
      <c r="T1986" s="1">
        <v>161.41433663459699</v>
      </c>
      <c r="U1986" s="1">
        <v>188.31424374563699</v>
      </c>
      <c r="V1986" s="1">
        <v>61.310925815908902</v>
      </c>
      <c r="W1986" s="1">
        <v>321.93939168354598</v>
      </c>
      <c r="X1986" s="1">
        <v>25.152526991081</v>
      </c>
      <c r="Y1986" s="1">
        <v>0.31096547483234499</v>
      </c>
      <c r="Z1986" s="1">
        <v>0</v>
      </c>
      <c r="AA1986" s="1">
        <v>0</v>
      </c>
      <c r="AB1986" s="1">
        <v>1.93816030963882</v>
      </c>
      <c r="AC1986" s="1">
        <v>0</v>
      </c>
      <c r="AD1986" s="1">
        <v>1</v>
      </c>
      <c r="AE1986" s="1">
        <v>1</v>
      </c>
      <c r="AF1986" s="1">
        <v>0</v>
      </c>
      <c r="AG1986" s="1">
        <v>1</v>
      </c>
      <c r="AH1986" s="1">
        <v>0</v>
      </c>
    </row>
    <row r="1987" spans="1:34" hidden="1" x14ac:dyDescent="0.35">
      <c r="A1987" s="1">
        <v>6736</v>
      </c>
      <c r="B1987" s="1">
        <v>81</v>
      </c>
      <c r="C1987" s="1">
        <v>0</v>
      </c>
      <c r="D1987" s="1">
        <v>0</v>
      </c>
      <c r="E1987" s="1">
        <v>3</v>
      </c>
      <c r="F1987" s="1">
        <v>34.763916676061797</v>
      </c>
      <c r="G1987" s="1">
        <v>0</v>
      </c>
      <c r="H1987" s="1">
        <v>2.2964373778906899</v>
      </c>
      <c r="I1987" s="1">
        <v>7.6801749368376004</v>
      </c>
      <c r="J1987" s="1">
        <v>7.7365070043304698</v>
      </c>
      <c r="K1987" s="1">
        <v>5.3233059120724997</v>
      </c>
      <c r="L1987" s="1">
        <v>0</v>
      </c>
      <c r="M1987" s="1">
        <v>0</v>
      </c>
      <c r="N1987" s="1">
        <v>0</v>
      </c>
      <c r="O1987" s="1">
        <v>1</v>
      </c>
      <c r="P1987" s="1">
        <v>0</v>
      </c>
      <c r="Q1987" s="1">
        <v>0</v>
      </c>
      <c r="R1987" s="1">
        <v>163</v>
      </c>
      <c r="S1987" s="1">
        <v>85</v>
      </c>
      <c r="T1987" s="1">
        <v>255.431523646887</v>
      </c>
      <c r="U1987" s="1">
        <v>156.54516288534501</v>
      </c>
      <c r="V1987" s="1">
        <v>96.767159009349001</v>
      </c>
      <c r="W1987" s="1">
        <v>371.10656331845303</v>
      </c>
      <c r="X1987" s="1">
        <v>14.203264802035701</v>
      </c>
      <c r="Y1987" s="1">
        <v>2.7695474155861999</v>
      </c>
      <c r="Z1987" s="1">
        <v>0</v>
      </c>
      <c r="AA1987" s="1">
        <v>0</v>
      </c>
      <c r="AB1987" s="1">
        <v>2.54192436299539</v>
      </c>
      <c r="AC1987" s="1">
        <v>1</v>
      </c>
      <c r="AD1987" s="1">
        <v>0</v>
      </c>
      <c r="AE1987" s="1">
        <v>0</v>
      </c>
      <c r="AF1987" s="1">
        <v>0</v>
      </c>
      <c r="AG1987" s="1">
        <v>0</v>
      </c>
      <c r="AH1987" s="1">
        <v>0</v>
      </c>
    </row>
    <row r="1988" spans="1:34" hidden="1" x14ac:dyDescent="0.35">
      <c r="A1988" s="1">
        <v>6737</v>
      </c>
      <c r="B1988" s="1">
        <v>74</v>
      </c>
      <c r="C1988" s="1">
        <v>0</v>
      </c>
      <c r="D1988" s="1">
        <v>1</v>
      </c>
      <c r="E1988" s="1">
        <v>1</v>
      </c>
      <c r="F1988" s="1">
        <v>16.3800859738387</v>
      </c>
      <c r="G1988" s="1">
        <v>0</v>
      </c>
      <c r="H1988" s="1">
        <v>4.9320606617081602</v>
      </c>
      <c r="I1988" s="1">
        <v>2.8199964795102002</v>
      </c>
      <c r="J1988" s="1">
        <v>5.4400874093195002</v>
      </c>
      <c r="K1988" s="1">
        <v>5.5209716067221901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  <c r="R1988" s="1">
        <v>132</v>
      </c>
      <c r="S1988" s="1">
        <v>81</v>
      </c>
      <c r="T1988" s="1">
        <v>272.535125704118</v>
      </c>
      <c r="U1988" s="1">
        <v>89.586457193063097</v>
      </c>
      <c r="V1988" s="1">
        <v>32.5784845135897</v>
      </c>
      <c r="W1988" s="1">
        <v>325.94011038526997</v>
      </c>
      <c r="X1988" s="1">
        <v>10.156997738054701</v>
      </c>
      <c r="Y1988" s="1">
        <v>2.12019529923408</v>
      </c>
      <c r="Z1988" s="1">
        <v>0</v>
      </c>
      <c r="AA1988" s="1">
        <v>0</v>
      </c>
      <c r="AB1988" s="1">
        <v>3.0252652974257099</v>
      </c>
      <c r="AC1988" s="1">
        <v>0</v>
      </c>
      <c r="AD1988" s="1">
        <v>0</v>
      </c>
      <c r="AE1988" s="1">
        <v>0</v>
      </c>
      <c r="AF1988" s="1">
        <v>0</v>
      </c>
      <c r="AG1988" s="1">
        <v>0</v>
      </c>
      <c r="AH1988" s="1">
        <v>0</v>
      </c>
    </row>
    <row r="1989" spans="1:34" hidden="1" x14ac:dyDescent="0.35">
      <c r="A1989" s="1">
        <v>6738</v>
      </c>
      <c r="B1989" s="1">
        <v>85</v>
      </c>
      <c r="C1989" s="1">
        <v>0</v>
      </c>
      <c r="D1989" s="1">
        <v>0</v>
      </c>
      <c r="E1989" s="1">
        <v>1</v>
      </c>
      <c r="F1989" s="1">
        <v>32.378885018111603</v>
      </c>
      <c r="G1989" s="1">
        <v>0</v>
      </c>
      <c r="H1989" s="1">
        <v>7.37610788391261</v>
      </c>
      <c r="I1989" s="1">
        <v>7.2091369516397599</v>
      </c>
      <c r="J1989" s="1">
        <v>2.31350045311757</v>
      </c>
      <c r="K1989" s="1">
        <v>5.0264486573123603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1</v>
      </c>
      <c r="R1989" s="1">
        <v>160</v>
      </c>
      <c r="S1989" s="1">
        <v>84</v>
      </c>
      <c r="T1989" s="1">
        <v>263.551855618621</v>
      </c>
      <c r="U1989" s="1">
        <v>150.88413919577101</v>
      </c>
      <c r="V1989" s="1">
        <v>81.978344843924106</v>
      </c>
      <c r="W1989" s="1">
        <v>294.270614207238</v>
      </c>
      <c r="X1989" s="1">
        <v>13.969831713949301</v>
      </c>
      <c r="Y1989" s="1">
        <v>8.2204583919967202</v>
      </c>
      <c r="Z1989" s="1">
        <v>0</v>
      </c>
      <c r="AA1989" s="1">
        <v>1</v>
      </c>
      <c r="AB1989" s="1">
        <v>1.1132662993751199</v>
      </c>
      <c r="AC1989" s="1">
        <v>0</v>
      </c>
      <c r="AD1989" s="1">
        <v>0</v>
      </c>
      <c r="AE1989" s="1">
        <v>0</v>
      </c>
      <c r="AF1989" s="1">
        <v>1</v>
      </c>
      <c r="AG1989" s="1">
        <v>0</v>
      </c>
      <c r="AH1989" s="1">
        <v>0</v>
      </c>
    </row>
    <row r="1990" spans="1:34" x14ac:dyDescent="0.35">
      <c r="A1990" s="1">
        <v>6739</v>
      </c>
      <c r="B1990" s="1">
        <v>86</v>
      </c>
      <c r="C1990" s="1">
        <v>0</v>
      </c>
      <c r="D1990" s="1">
        <v>1</v>
      </c>
      <c r="E1990" s="1">
        <v>2</v>
      </c>
      <c r="F1990" s="1">
        <v>23.8027788103111</v>
      </c>
      <c r="G1990" s="1">
        <v>1</v>
      </c>
      <c r="H1990" s="1">
        <v>19.032036301118001</v>
      </c>
      <c r="I1990" s="1">
        <v>6.9796168454375103</v>
      </c>
      <c r="J1990" s="1">
        <v>9.0601310524790595</v>
      </c>
      <c r="K1990" s="1">
        <v>7.6813160312851299</v>
      </c>
      <c r="L1990" s="1">
        <v>1</v>
      </c>
      <c r="M1990" s="1">
        <v>1</v>
      </c>
      <c r="N1990" s="1">
        <v>0</v>
      </c>
      <c r="O1990" s="1">
        <v>1</v>
      </c>
      <c r="P1990" s="1">
        <v>0</v>
      </c>
      <c r="Q1990" s="1">
        <v>0</v>
      </c>
      <c r="R1990" s="1">
        <v>116</v>
      </c>
      <c r="S1990" s="1">
        <v>83</v>
      </c>
      <c r="T1990" s="1">
        <v>162.46750326096699</v>
      </c>
      <c r="U1990" s="1">
        <v>157.22264023064901</v>
      </c>
      <c r="V1990" s="1">
        <v>29.049587560857901</v>
      </c>
      <c r="W1990" s="1">
        <v>158.299539046668</v>
      </c>
      <c r="X1990" s="1">
        <v>24.4830936940429</v>
      </c>
      <c r="Y1990" s="1">
        <v>1.4342870361189599</v>
      </c>
      <c r="Z1990" s="1">
        <v>0</v>
      </c>
      <c r="AA1990" s="1">
        <v>0</v>
      </c>
      <c r="AB1990" s="1">
        <v>6.5432826563500601</v>
      </c>
      <c r="AC1990" s="1">
        <v>1</v>
      </c>
      <c r="AD1990" s="1">
        <v>0</v>
      </c>
      <c r="AE1990" s="1">
        <v>1</v>
      </c>
      <c r="AF1990" s="1">
        <v>0</v>
      </c>
      <c r="AG1990" s="1">
        <v>0</v>
      </c>
      <c r="AH1990" s="1">
        <v>1</v>
      </c>
    </row>
    <row r="1991" spans="1:34" hidden="1" x14ac:dyDescent="0.35">
      <c r="A1991" s="1">
        <v>6740</v>
      </c>
      <c r="B1991" s="1">
        <v>88</v>
      </c>
      <c r="C1991" s="1">
        <v>0</v>
      </c>
      <c r="D1991" s="1">
        <v>0</v>
      </c>
      <c r="E1991" s="1">
        <v>1</v>
      </c>
      <c r="F1991" s="1">
        <v>21.947119184804901</v>
      </c>
      <c r="G1991" s="1">
        <v>1</v>
      </c>
      <c r="H1991" s="1">
        <v>11.7780065261239</v>
      </c>
      <c r="I1991" s="1">
        <v>8.5873841477957296</v>
      </c>
      <c r="J1991" s="1">
        <v>8.7993280768084894</v>
      </c>
      <c r="K1991" s="1">
        <v>4.5044717357776101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117</v>
      </c>
      <c r="S1991" s="1">
        <v>63</v>
      </c>
      <c r="T1991" s="1">
        <v>210.88556988045099</v>
      </c>
      <c r="U1991" s="1">
        <v>174.09361502547</v>
      </c>
      <c r="V1991" s="1">
        <v>84.0304705300573</v>
      </c>
      <c r="W1991" s="1">
        <v>164.063553273249</v>
      </c>
      <c r="X1991" s="1">
        <v>10.0004205167143</v>
      </c>
      <c r="Y1991" s="1">
        <v>0.998960882730628</v>
      </c>
      <c r="Z1991" s="1">
        <v>0</v>
      </c>
      <c r="AA1991" s="1">
        <v>0</v>
      </c>
      <c r="AB1991" s="1">
        <v>1.80657307925318</v>
      </c>
      <c r="AC1991" s="1">
        <v>1</v>
      </c>
      <c r="AD1991" s="1">
        <v>0</v>
      </c>
      <c r="AE1991" s="1">
        <v>0</v>
      </c>
      <c r="AF1991" s="1">
        <v>0</v>
      </c>
      <c r="AG1991" s="1">
        <v>0</v>
      </c>
      <c r="AH1991" s="1">
        <v>0</v>
      </c>
    </row>
    <row r="1992" spans="1:34" x14ac:dyDescent="0.35">
      <c r="A1992" s="1">
        <v>6741</v>
      </c>
      <c r="B1992" s="1">
        <v>69</v>
      </c>
      <c r="C1992" s="1">
        <v>1</v>
      </c>
      <c r="D1992" s="1">
        <v>0</v>
      </c>
      <c r="E1992" s="1">
        <v>0</v>
      </c>
      <c r="F1992" s="1">
        <v>24.9847931804727</v>
      </c>
      <c r="G1992" s="1">
        <v>0</v>
      </c>
      <c r="H1992" s="1">
        <v>18.647340311292599</v>
      </c>
      <c r="I1992" s="1">
        <v>1.21896338536968</v>
      </c>
      <c r="J1992" s="1">
        <v>4.65574696164171</v>
      </c>
      <c r="K1992" s="1">
        <v>7.9671686391750596</v>
      </c>
      <c r="L1992" s="1">
        <v>0</v>
      </c>
      <c r="M1992" s="1">
        <v>1</v>
      </c>
      <c r="N1992" s="1">
        <v>0</v>
      </c>
      <c r="O1992" s="1">
        <v>0</v>
      </c>
      <c r="P1992" s="1">
        <v>0</v>
      </c>
      <c r="Q1992" s="1">
        <v>0</v>
      </c>
      <c r="R1992" s="1">
        <v>161</v>
      </c>
      <c r="S1992" s="1">
        <v>102</v>
      </c>
      <c r="T1992" s="1">
        <v>299.89013348039401</v>
      </c>
      <c r="U1992" s="1">
        <v>96.737082291824606</v>
      </c>
      <c r="V1992" s="1">
        <v>97.516957015352901</v>
      </c>
      <c r="W1992" s="1">
        <v>380.765583172974</v>
      </c>
      <c r="X1992" s="1">
        <v>22.2134969188075</v>
      </c>
      <c r="Y1992" s="1">
        <v>4.9480801070613403</v>
      </c>
      <c r="Z1992" s="1">
        <v>0</v>
      </c>
      <c r="AA1992" s="1">
        <v>0</v>
      </c>
      <c r="AB1992" s="1">
        <v>3.8270144717507901</v>
      </c>
      <c r="AC1992" s="1">
        <v>1</v>
      </c>
      <c r="AD1992" s="1">
        <v>0</v>
      </c>
      <c r="AE1992" s="1">
        <v>0</v>
      </c>
      <c r="AF1992" s="1">
        <v>0</v>
      </c>
      <c r="AG1992" s="1">
        <v>0</v>
      </c>
      <c r="AH1992" s="1">
        <v>1</v>
      </c>
    </row>
    <row r="1993" spans="1:34" hidden="1" x14ac:dyDescent="0.35">
      <c r="A1993" s="1">
        <v>6742</v>
      </c>
      <c r="B1993" s="1">
        <v>82</v>
      </c>
      <c r="C1993" s="1">
        <v>0</v>
      </c>
      <c r="D1993" s="1">
        <v>2</v>
      </c>
      <c r="E1993" s="1">
        <v>3</v>
      </c>
      <c r="F1993" s="1">
        <v>25.3304542261425</v>
      </c>
      <c r="G1993" s="1">
        <v>0</v>
      </c>
      <c r="H1993" s="1">
        <v>0.90437711520946196</v>
      </c>
      <c r="I1993" s="1">
        <v>3.5838442211324701</v>
      </c>
      <c r="J1993" s="1">
        <v>9.5527131079967003</v>
      </c>
      <c r="K1993" s="1">
        <v>7.16188517084725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99</v>
      </c>
      <c r="S1993" s="1">
        <v>90</v>
      </c>
      <c r="T1993" s="1">
        <v>285.84303792974401</v>
      </c>
      <c r="U1993" s="1">
        <v>196.120197126769</v>
      </c>
      <c r="V1993" s="1">
        <v>23.925936922712001</v>
      </c>
      <c r="W1993" s="1">
        <v>169.01032783320699</v>
      </c>
      <c r="X1993" s="1">
        <v>20.504931778620701</v>
      </c>
      <c r="Y1993" s="1">
        <v>7.0738657553318296</v>
      </c>
      <c r="Z1993" s="1">
        <v>0</v>
      </c>
      <c r="AA1993" s="1">
        <v>0</v>
      </c>
      <c r="AB1993" s="1">
        <v>3.4678330196445901</v>
      </c>
      <c r="AC1993" s="1">
        <v>0</v>
      </c>
      <c r="AD1993" s="1">
        <v>0</v>
      </c>
      <c r="AE1993" s="1">
        <v>0</v>
      </c>
      <c r="AF1993" s="1">
        <v>1</v>
      </c>
      <c r="AG1993" s="1">
        <v>0</v>
      </c>
      <c r="AH1993" s="1">
        <v>0</v>
      </c>
    </row>
    <row r="1994" spans="1:34" hidden="1" x14ac:dyDescent="0.35">
      <c r="A1994" s="1">
        <v>6743</v>
      </c>
      <c r="B1994" s="1">
        <v>77</v>
      </c>
      <c r="C1994" s="1">
        <v>0</v>
      </c>
      <c r="D1994" s="1">
        <v>1</v>
      </c>
      <c r="E1994" s="1">
        <v>2</v>
      </c>
      <c r="F1994" s="1">
        <v>29.2856314088442</v>
      </c>
      <c r="G1994" s="1">
        <v>0</v>
      </c>
      <c r="H1994" s="1">
        <v>12.013241644433499</v>
      </c>
      <c r="I1994" s="1">
        <v>4.5568335377763303</v>
      </c>
      <c r="J1994" s="1">
        <v>3.0307409792165498</v>
      </c>
      <c r="K1994" s="1">
        <v>4.2769193725215597</v>
      </c>
      <c r="L1994" s="1">
        <v>0</v>
      </c>
      <c r="M1994" s="1">
        <v>0</v>
      </c>
      <c r="N1994" s="1">
        <v>1</v>
      </c>
      <c r="O1994" s="1">
        <v>0</v>
      </c>
      <c r="P1994" s="1">
        <v>1</v>
      </c>
      <c r="Q1994" s="1">
        <v>0</v>
      </c>
      <c r="R1994" s="1">
        <v>135</v>
      </c>
      <c r="S1994" s="1">
        <v>102</v>
      </c>
      <c r="T1994" s="1">
        <v>161.503142261703</v>
      </c>
      <c r="U1994" s="1">
        <v>154.63235212822099</v>
      </c>
      <c r="V1994" s="1">
        <v>93.776334827217198</v>
      </c>
      <c r="W1994" s="1">
        <v>135.29027557792801</v>
      </c>
      <c r="X1994" s="1">
        <v>13.2277671010861</v>
      </c>
      <c r="Y1994" s="1">
        <v>9.5759050981281497</v>
      </c>
      <c r="Z1994" s="1">
        <v>0</v>
      </c>
      <c r="AA1994" s="1">
        <v>1</v>
      </c>
      <c r="AB1994" s="1">
        <v>4.7230242697270599</v>
      </c>
      <c r="AC1994" s="1">
        <v>0</v>
      </c>
      <c r="AD1994" s="1">
        <v>0</v>
      </c>
      <c r="AE1994" s="1">
        <v>0</v>
      </c>
      <c r="AF1994" s="1">
        <v>0</v>
      </c>
      <c r="AG1994" s="1">
        <v>1</v>
      </c>
      <c r="AH1994" s="1">
        <v>0</v>
      </c>
    </row>
    <row r="1995" spans="1:34" hidden="1" x14ac:dyDescent="0.35">
      <c r="A1995" s="1">
        <v>6744</v>
      </c>
      <c r="B1995" s="1">
        <v>61</v>
      </c>
      <c r="C1995" s="1">
        <v>1</v>
      </c>
      <c r="D1995" s="1">
        <v>0</v>
      </c>
      <c r="E1995" s="1">
        <v>2</v>
      </c>
      <c r="F1995" s="1">
        <v>16.0183280367695</v>
      </c>
      <c r="G1995" s="1">
        <v>0</v>
      </c>
      <c r="H1995" s="1">
        <v>8.2918850838483102</v>
      </c>
      <c r="I1995" s="1">
        <v>2.9457237751044798</v>
      </c>
      <c r="J1995" s="1">
        <v>3.1340407442129101</v>
      </c>
      <c r="K1995" s="1">
        <v>6.7086578414449196</v>
      </c>
      <c r="L1995" s="1">
        <v>0</v>
      </c>
      <c r="M1995" s="1">
        <v>0</v>
      </c>
      <c r="N1995" s="1">
        <v>0</v>
      </c>
      <c r="O1995" s="1">
        <v>1</v>
      </c>
      <c r="P1995" s="1">
        <v>0</v>
      </c>
      <c r="Q1995" s="1">
        <v>0</v>
      </c>
      <c r="R1995" s="1">
        <v>94</v>
      </c>
      <c r="S1995" s="1">
        <v>113</v>
      </c>
      <c r="T1995" s="1">
        <v>197.43594759327499</v>
      </c>
      <c r="U1995" s="1">
        <v>63.626340425058899</v>
      </c>
      <c r="V1995" s="1">
        <v>76.134413987860697</v>
      </c>
      <c r="W1995" s="1">
        <v>169.54213894511699</v>
      </c>
      <c r="X1995" s="1">
        <v>28.029883673015501</v>
      </c>
      <c r="Y1995" s="1">
        <v>6.5272890093810103</v>
      </c>
      <c r="Z1995" s="1">
        <v>0</v>
      </c>
      <c r="AA1995" s="1">
        <v>1</v>
      </c>
      <c r="AB1995" s="1">
        <v>5.4438697119965802</v>
      </c>
      <c r="AC1995" s="1">
        <v>0</v>
      </c>
      <c r="AD1995" s="1">
        <v>1</v>
      </c>
      <c r="AE1995" s="1">
        <v>0</v>
      </c>
      <c r="AF1995" s="1">
        <v>0</v>
      </c>
      <c r="AG1995" s="1">
        <v>0</v>
      </c>
      <c r="AH1995" s="1">
        <v>0</v>
      </c>
    </row>
    <row r="1996" spans="1:34" x14ac:dyDescent="0.35">
      <c r="A1996" s="1">
        <v>6745</v>
      </c>
      <c r="B1996" s="1">
        <v>86</v>
      </c>
      <c r="C1996" s="1">
        <v>1</v>
      </c>
      <c r="D1996" s="1">
        <v>0</v>
      </c>
      <c r="E1996" s="1">
        <v>3</v>
      </c>
      <c r="F1996" s="1">
        <v>33.2310273729559</v>
      </c>
      <c r="G1996" s="1">
        <v>0</v>
      </c>
      <c r="H1996" s="1">
        <v>15.1419317558861</v>
      </c>
      <c r="I1996" s="1">
        <v>3.1072477255956699</v>
      </c>
      <c r="J1996" s="1">
        <v>2.8683367379437001</v>
      </c>
      <c r="K1996" s="1">
        <v>6.9325160115806401</v>
      </c>
      <c r="L1996" s="1">
        <v>1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91</v>
      </c>
      <c r="S1996" s="1">
        <v>100</v>
      </c>
      <c r="T1996" s="1">
        <v>205.03230442218</v>
      </c>
      <c r="U1996" s="1">
        <v>173.98197067349099</v>
      </c>
      <c r="V1996" s="1">
        <v>61.188956357763999</v>
      </c>
      <c r="W1996" s="1">
        <v>288.59879586069297</v>
      </c>
      <c r="X1996" s="1">
        <v>17.3890058145636</v>
      </c>
      <c r="Y1996" s="1">
        <v>3.4584761821692198</v>
      </c>
      <c r="Z1996" s="1">
        <v>0</v>
      </c>
      <c r="AA1996" s="1">
        <v>0</v>
      </c>
      <c r="AB1996" s="1">
        <v>0.68318686582565202</v>
      </c>
      <c r="AC1996" s="1">
        <v>1</v>
      </c>
      <c r="AD1996" s="1">
        <v>0</v>
      </c>
      <c r="AE1996" s="1">
        <v>0</v>
      </c>
      <c r="AF1996" s="1">
        <v>0</v>
      </c>
      <c r="AG1996" s="1">
        <v>0</v>
      </c>
      <c r="AH1996" s="1">
        <v>1</v>
      </c>
    </row>
    <row r="1997" spans="1:34" hidden="1" x14ac:dyDescent="0.35">
      <c r="A1997" s="1">
        <v>6746</v>
      </c>
      <c r="B1997" s="1">
        <v>67</v>
      </c>
      <c r="C1997" s="1">
        <v>1</v>
      </c>
      <c r="D1997" s="1">
        <v>2</v>
      </c>
      <c r="E1997" s="1">
        <v>0</v>
      </c>
      <c r="F1997" s="1">
        <v>22.310463360927901</v>
      </c>
      <c r="G1997" s="1">
        <v>0</v>
      </c>
      <c r="H1997" s="1">
        <v>16.552334374544301</v>
      </c>
      <c r="I1997" s="1">
        <v>3.4598098894554998</v>
      </c>
      <c r="J1997" s="1">
        <v>3.2180111261660098</v>
      </c>
      <c r="K1997" s="1">
        <v>9.4605088867653997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s="1">
        <v>118</v>
      </c>
      <c r="S1997" s="1">
        <v>102</v>
      </c>
      <c r="T1997" s="1">
        <v>223.40770675131199</v>
      </c>
      <c r="U1997" s="1">
        <v>142.35145511689899</v>
      </c>
      <c r="V1997" s="1">
        <v>87.058169051411596</v>
      </c>
      <c r="W1997" s="1">
        <v>99.628503576594099</v>
      </c>
      <c r="X1997" s="1">
        <v>11.040152134889</v>
      </c>
      <c r="Y1997" s="1">
        <v>4.0941885510642102</v>
      </c>
      <c r="Z1997" s="1">
        <v>1</v>
      </c>
      <c r="AA1997" s="1">
        <v>0</v>
      </c>
      <c r="AB1997" s="1">
        <v>3.3808681439242898</v>
      </c>
      <c r="AC1997" s="1">
        <v>0</v>
      </c>
      <c r="AD1997" s="1">
        <v>1</v>
      </c>
      <c r="AE1997" s="1">
        <v>0</v>
      </c>
      <c r="AF1997" s="1">
        <v>1</v>
      </c>
      <c r="AG1997" s="1">
        <v>0</v>
      </c>
      <c r="AH1997" s="1">
        <v>0</v>
      </c>
    </row>
    <row r="1998" spans="1:34" x14ac:dyDescent="0.35">
      <c r="A1998" s="1">
        <v>6747</v>
      </c>
      <c r="B1998" s="1">
        <v>61</v>
      </c>
      <c r="C1998" s="1">
        <v>0</v>
      </c>
      <c r="D1998" s="1">
        <v>0</v>
      </c>
      <c r="E1998" s="1">
        <v>2</v>
      </c>
      <c r="F1998" s="1">
        <v>24.565356805196899</v>
      </c>
      <c r="G1998" s="1">
        <v>1</v>
      </c>
      <c r="H1998" s="1">
        <v>2.2733732708524999</v>
      </c>
      <c r="I1998" s="1">
        <v>9.9765814544772091</v>
      </c>
      <c r="J1998" s="1">
        <v>2.0571880117416201</v>
      </c>
      <c r="K1998" s="1">
        <v>4.7155335726811698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  <c r="R1998" s="1">
        <v>169</v>
      </c>
      <c r="S1998" s="1">
        <v>69</v>
      </c>
      <c r="T1998" s="1">
        <v>286.50975887198302</v>
      </c>
      <c r="U1998" s="1">
        <v>58.6586413106671</v>
      </c>
      <c r="V1998" s="1">
        <v>78.508468005563103</v>
      </c>
      <c r="W1998" s="1">
        <v>225.360895219859</v>
      </c>
      <c r="X1998" s="1">
        <v>2.6291345000435502</v>
      </c>
      <c r="Y1998" s="1">
        <v>9.6012380534832698</v>
      </c>
      <c r="Z1998" s="1">
        <v>1</v>
      </c>
      <c r="AA1998" s="1">
        <v>0</v>
      </c>
      <c r="AB1998" s="1">
        <v>8.8189315397777808</v>
      </c>
      <c r="AC1998" s="1">
        <v>0</v>
      </c>
      <c r="AD1998" s="1">
        <v>1</v>
      </c>
      <c r="AE1998" s="1">
        <v>0</v>
      </c>
      <c r="AF1998" s="1">
        <v>0</v>
      </c>
      <c r="AG1998" s="1">
        <v>0</v>
      </c>
      <c r="AH1998" s="1">
        <v>1</v>
      </c>
    </row>
    <row r="1999" spans="1:34" hidden="1" x14ac:dyDescent="0.35">
      <c r="A1999" s="1">
        <v>6748</v>
      </c>
      <c r="B1999" s="1">
        <v>71</v>
      </c>
      <c r="C1999" s="1">
        <v>0</v>
      </c>
      <c r="D1999" s="1">
        <v>0</v>
      </c>
      <c r="E1999" s="1">
        <v>3</v>
      </c>
      <c r="F1999" s="1">
        <v>23.087420639279198</v>
      </c>
      <c r="G1999" s="1">
        <v>1</v>
      </c>
      <c r="H1999" s="1">
        <v>1.8943082944532399</v>
      </c>
      <c r="I1999" s="1">
        <v>3.4380044836451802</v>
      </c>
      <c r="J1999" s="1">
        <v>0.43510970773269902</v>
      </c>
      <c r="K1999" s="1">
        <v>4.2605417704940498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  <c r="R1999" s="1">
        <v>125</v>
      </c>
      <c r="S1999" s="1">
        <v>60</v>
      </c>
      <c r="T1999" s="1">
        <v>281.82822860351399</v>
      </c>
      <c r="U1999" s="1">
        <v>163.03409300653499</v>
      </c>
      <c r="V1999" s="1">
        <v>45.510874384613501</v>
      </c>
      <c r="W1999" s="1">
        <v>264.532791879576</v>
      </c>
      <c r="X1999" s="1">
        <v>12.352288249143999</v>
      </c>
      <c r="Y1999" s="1">
        <v>5.4919875795376996</v>
      </c>
      <c r="Z1999" s="1">
        <v>0</v>
      </c>
      <c r="AA1999" s="1">
        <v>0</v>
      </c>
      <c r="AB1999" s="1">
        <v>0.21135468046870801</v>
      </c>
      <c r="AC1999" s="1">
        <v>0</v>
      </c>
      <c r="AD1999" s="1">
        <v>0</v>
      </c>
      <c r="AE1999" s="1">
        <v>0</v>
      </c>
      <c r="AF1999" s="1">
        <v>0</v>
      </c>
      <c r="AG1999" s="1">
        <v>0</v>
      </c>
      <c r="AH1999" s="1">
        <v>0</v>
      </c>
    </row>
    <row r="2000" spans="1:34" hidden="1" x14ac:dyDescent="0.35">
      <c r="A2000" s="1">
        <v>6749</v>
      </c>
      <c r="B2000" s="1">
        <v>63</v>
      </c>
      <c r="C2000" s="1">
        <v>1</v>
      </c>
      <c r="D2000" s="1">
        <v>3</v>
      </c>
      <c r="E2000" s="1">
        <v>0</v>
      </c>
      <c r="F2000" s="1">
        <v>32.332152509026002</v>
      </c>
      <c r="G2000" s="1">
        <v>0</v>
      </c>
      <c r="H2000" s="1">
        <v>18.133869250490299</v>
      </c>
      <c r="I2000" s="1">
        <v>9.5046783006916407</v>
      </c>
      <c r="J2000" s="1">
        <v>0.91615880143164197</v>
      </c>
      <c r="K2000" s="1">
        <v>4.5647075180319003</v>
      </c>
      <c r="L2000" s="1">
        <v>0</v>
      </c>
      <c r="M2000" s="1">
        <v>0</v>
      </c>
      <c r="N2000" s="1">
        <v>1</v>
      </c>
      <c r="O2000" s="1">
        <v>1</v>
      </c>
      <c r="P2000" s="1">
        <v>1</v>
      </c>
      <c r="Q2000" s="1">
        <v>0</v>
      </c>
      <c r="R2000" s="1">
        <v>140</v>
      </c>
      <c r="S2000" s="1">
        <v>62</v>
      </c>
      <c r="T2000" s="1">
        <v>199.69649096040999</v>
      </c>
      <c r="U2000" s="1">
        <v>198.21052345903601</v>
      </c>
      <c r="V2000" s="1">
        <v>22.846377183282002</v>
      </c>
      <c r="W2000" s="1">
        <v>55.097029909567702</v>
      </c>
      <c r="X2000" s="1">
        <v>25.716161146334699</v>
      </c>
      <c r="Y2000" s="1">
        <v>6.4982235259562096</v>
      </c>
      <c r="Z2000" s="1">
        <v>0</v>
      </c>
      <c r="AA2000" s="1">
        <v>0</v>
      </c>
      <c r="AB2000" s="1">
        <v>1.08987851831909</v>
      </c>
      <c r="AC2000" s="1">
        <v>0</v>
      </c>
      <c r="AD2000" s="1">
        <v>0</v>
      </c>
      <c r="AE2000" s="1">
        <v>0</v>
      </c>
      <c r="AF2000" s="1">
        <v>0</v>
      </c>
      <c r="AG2000" s="1">
        <v>0</v>
      </c>
      <c r="AH2000" s="1">
        <v>0</v>
      </c>
    </row>
    <row r="2001" spans="1:34" hidden="1" x14ac:dyDescent="0.35">
      <c r="A2001" s="1">
        <v>6750</v>
      </c>
      <c r="B2001" s="1">
        <v>83</v>
      </c>
      <c r="C2001" s="1">
        <v>1</v>
      </c>
      <c r="D2001" s="1">
        <v>1</v>
      </c>
      <c r="E2001" s="1">
        <v>2</v>
      </c>
      <c r="F2001" s="1">
        <v>39.774145833909401</v>
      </c>
      <c r="G2001" s="1">
        <v>1</v>
      </c>
      <c r="H2001" s="1">
        <v>11.9803499206895</v>
      </c>
      <c r="I2001" s="1">
        <v>9.3191720939175404</v>
      </c>
      <c r="J2001" s="1">
        <v>4.6427624390336</v>
      </c>
      <c r="K2001" s="1">
        <v>6.2096359196217898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1">
        <v>0</v>
      </c>
      <c r="R2001" s="1">
        <v>156</v>
      </c>
      <c r="S2001" s="1">
        <v>96</v>
      </c>
      <c r="T2001" s="1">
        <v>229.86692047695101</v>
      </c>
      <c r="U2001" s="1">
        <v>182.38847244234401</v>
      </c>
      <c r="V2001" s="1">
        <v>93.883736138888295</v>
      </c>
      <c r="W2001" s="1">
        <v>209.469050052379</v>
      </c>
      <c r="X2001" s="1">
        <v>28.349639546082599</v>
      </c>
      <c r="Y2001" s="1">
        <v>8.7128748232625206</v>
      </c>
      <c r="Z2001" s="1">
        <v>1</v>
      </c>
      <c r="AA2001" s="1">
        <v>0</v>
      </c>
      <c r="AB2001" s="1">
        <v>9.2890865559404503</v>
      </c>
      <c r="AC2001" s="1">
        <v>0</v>
      </c>
      <c r="AD2001" s="1">
        <v>0</v>
      </c>
      <c r="AE2001" s="1">
        <v>0</v>
      </c>
      <c r="AF2001" s="1">
        <v>0</v>
      </c>
      <c r="AG2001" s="1">
        <v>1</v>
      </c>
      <c r="AH2001" s="1">
        <v>0</v>
      </c>
    </row>
    <row r="2002" spans="1:34" x14ac:dyDescent="0.35">
      <c r="A2002" s="1">
        <v>6751</v>
      </c>
      <c r="B2002" s="1">
        <v>90</v>
      </c>
      <c r="C2002" s="1">
        <v>0</v>
      </c>
      <c r="D2002" s="1">
        <v>2</v>
      </c>
      <c r="E2002" s="1">
        <v>1</v>
      </c>
      <c r="F2002" s="1">
        <v>22.161589931154602</v>
      </c>
      <c r="G2002" s="1">
        <v>0</v>
      </c>
      <c r="H2002" s="1">
        <v>11.494339339999099</v>
      </c>
      <c r="I2002" s="1">
        <v>8.3051494631293696</v>
      </c>
      <c r="J2002" s="1">
        <v>2.3030034670395998</v>
      </c>
      <c r="K2002" s="1">
        <v>7.8622299008309904</v>
      </c>
      <c r="L2002" s="1">
        <v>0</v>
      </c>
      <c r="M2002" s="1">
        <v>0</v>
      </c>
      <c r="N2002" s="1">
        <v>0</v>
      </c>
      <c r="O2002" s="1">
        <v>0</v>
      </c>
      <c r="P2002" s="1">
        <v>1</v>
      </c>
      <c r="Q2002" s="1">
        <v>1</v>
      </c>
      <c r="R2002" s="1">
        <v>134</v>
      </c>
      <c r="S2002" s="1">
        <v>99</v>
      </c>
      <c r="T2002" s="1">
        <v>156.966829224398</v>
      </c>
      <c r="U2002" s="1">
        <v>57.5492285276041</v>
      </c>
      <c r="V2002" s="1">
        <v>46.489509055072197</v>
      </c>
      <c r="W2002" s="1">
        <v>351.13328744041399</v>
      </c>
      <c r="X2002" s="1">
        <v>6.0505437088293199</v>
      </c>
      <c r="Y2002" s="1">
        <v>7.5821913491529598</v>
      </c>
      <c r="Z2002" s="1">
        <v>0</v>
      </c>
      <c r="AA2002" s="1">
        <v>0</v>
      </c>
      <c r="AB2002" s="1">
        <v>3.3079324981723999</v>
      </c>
      <c r="AC2002" s="1">
        <v>0</v>
      </c>
      <c r="AD2002" s="1">
        <v>1</v>
      </c>
      <c r="AE2002" s="1">
        <v>0</v>
      </c>
      <c r="AF2002" s="1">
        <v>0</v>
      </c>
      <c r="AG2002" s="1">
        <v>1</v>
      </c>
      <c r="AH2002" s="1">
        <v>1</v>
      </c>
    </row>
    <row r="2003" spans="1:34" x14ac:dyDescent="0.35">
      <c r="A2003" s="1">
        <v>6752</v>
      </c>
      <c r="B2003" s="1">
        <v>65</v>
      </c>
      <c r="C2003" s="1">
        <v>0</v>
      </c>
      <c r="D2003" s="1">
        <v>1</v>
      </c>
      <c r="E2003" s="1">
        <v>1</v>
      </c>
      <c r="F2003" s="1">
        <v>30.588889313519498</v>
      </c>
      <c r="G2003" s="1">
        <v>1</v>
      </c>
      <c r="H2003" s="1">
        <v>14.005588372572401</v>
      </c>
      <c r="I2003" s="1">
        <v>0.18255469597555499</v>
      </c>
      <c r="J2003" s="1">
        <v>7.5800541371500501</v>
      </c>
      <c r="K2003" s="1">
        <v>4.3120293093274196</v>
      </c>
      <c r="L2003" s="1">
        <v>0</v>
      </c>
      <c r="M2003" s="1">
        <v>0</v>
      </c>
      <c r="N2003" s="1">
        <v>0</v>
      </c>
      <c r="O2003" s="1">
        <v>1</v>
      </c>
      <c r="P2003" s="1">
        <v>0</v>
      </c>
      <c r="Q2003" s="1">
        <v>0</v>
      </c>
      <c r="R2003" s="1">
        <v>106</v>
      </c>
      <c r="S2003" s="1">
        <v>95</v>
      </c>
      <c r="T2003" s="1">
        <v>248.751649158985</v>
      </c>
      <c r="U2003" s="1">
        <v>165.785703106846</v>
      </c>
      <c r="V2003" s="1">
        <v>98.038301188941503</v>
      </c>
      <c r="W2003" s="1">
        <v>384.74618294305498</v>
      </c>
      <c r="X2003" s="1">
        <v>23.6265099791841</v>
      </c>
      <c r="Y2003" s="1">
        <v>6.6522122764327802</v>
      </c>
      <c r="Z2003" s="1">
        <v>0</v>
      </c>
      <c r="AA2003" s="1">
        <v>1</v>
      </c>
      <c r="AB2003" s="1">
        <v>5.1482852196891802</v>
      </c>
      <c r="AC2003" s="1">
        <v>0</v>
      </c>
      <c r="AD2003" s="1">
        <v>0</v>
      </c>
      <c r="AE2003" s="1">
        <v>0</v>
      </c>
      <c r="AF2003" s="1">
        <v>0</v>
      </c>
      <c r="AG2003" s="1">
        <v>1</v>
      </c>
      <c r="AH2003" s="1">
        <v>1</v>
      </c>
    </row>
    <row r="2004" spans="1:34" x14ac:dyDescent="0.35">
      <c r="A2004" s="1">
        <v>6753</v>
      </c>
      <c r="B2004" s="1">
        <v>64</v>
      </c>
      <c r="C2004" s="1">
        <v>0</v>
      </c>
      <c r="D2004" s="1">
        <v>1</v>
      </c>
      <c r="E2004" s="1">
        <v>3</v>
      </c>
      <c r="F2004" s="1">
        <v>21.933938414309001</v>
      </c>
      <c r="G2004" s="1">
        <v>0</v>
      </c>
      <c r="H2004" s="1">
        <v>8.3828840573888908</v>
      </c>
      <c r="I2004" s="1">
        <v>3.3098470593162501</v>
      </c>
      <c r="J2004" s="1">
        <v>9.4688945739771793</v>
      </c>
      <c r="K2004" s="1">
        <v>6.5202427610194098</v>
      </c>
      <c r="L2004" s="1">
        <v>0</v>
      </c>
      <c r="M2004" s="1">
        <v>0</v>
      </c>
      <c r="N2004" s="1">
        <v>1</v>
      </c>
      <c r="O2004" s="1">
        <v>1</v>
      </c>
      <c r="P2004" s="1">
        <v>0</v>
      </c>
      <c r="Q2004" s="1">
        <v>1</v>
      </c>
      <c r="R2004" s="1">
        <v>161</v>
      </c>
      <c r="S2004" s="1">
        <v>79</v>
      </c>
      <c r="T2004" s="1">
        <v>272.85405147098999</v>
      </c>
      <c r="U2004" s="1">
        <v>146.33426809785499</v>
      </c>
      <c r="V2004" s="1">
        <v>90.689808903215393</v>
      </c>
      <c r="W2004" s="1">
        <v>331.69234202121999</v>
      </c>
      <c r="X2004" s="1">
        <v>13.2737019194394</v>
      </c>
      <c r="Y2004" s="1">
        <v>1.8635053499595</v>
      </c>
      <c r="Z2004" s="1">
        <v>0</v>
      </c>
      <c r="AA2004" s="1">
        <v>0</v>
      </c>
      <c r="AB2004" s="1">
        <v>8.5456830173880096</v>
      </c>
      <c r="AC2004" s="1">
        <v>0</v>
      </c>
      <c r="AD2004" s="1">
        <v>0</v>
      </c>
      <c r="AE2004" s="1">
        <v>0</v>
      </c>
      <c r="AF2004" s="1">
        <v>1</v>
      </c>
      <c r="AG2004" s="1">
        <v>0</v>
      </c>
      <c r="AH2004" s="1">
        <v>1</v>
      </c>
    </row>
    <row r="2005" spans="1:34" x14ac:dyDescent="0.35">
      <c r="A2005" s="1">
        <v>6754</v>
      </c>
      <c r="B2005" s="1">
        <v>73</v>
      </c>
      <c r="C2005" s="1">
        <v>0</v>
      </c>
      <c r="D2005" s="1">
        <v>0</v>
      </c>
      <c r="E2005" s="1">
        <v>0</v>
      </c>
      <c r="F2005" s="1">
        <v>19.810323684074199</v>
      </c>
      <c r="G2005" s="1">
        <v>0</v>
      </c>
      <c r="H2005" s="1">
        <v>8.9362578998111601</v>
      </c>
      <c r="I2005" s="1">
        <v>8.7679116551111402</v>
      </c>
      <c r="J2005" s="1">
        <v>0.36087048297512497</v>
      </c>
      <c r="K2005" s="1">
        <v>4.5271601604196698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  <c r="R2005" s="1">
        <v>136</v>
      </c>
      <c r="S2005" s="1">
        <v>88</v>
      </c>
      <c r="T2005" s="1">
        <v>283.26998660840201</v>
      </c>
      <c r="U2005" s="1">
        <v>165.413126892072</v>
      </c>
      <c r="V2005" s="1">
        <v>24.893502373331899</v>
      </c>
      <c r="W2005" s="1">
        <v>52.339053894285499</v>
      </c>
      <c r="X2005" s="1">
        <v>2.3184658519225301</v>
      </c>
      <c r="Y2005" s="1">
        <v>1.0136893380818901</v>
      </c>
      <c r="Z2005" s="1">
        <v>0</v>
      </c>
      <c r="AA2005" s="1">
        <v>1</v>
      </c>
      <c r="AB2005" s="1">
        <v>5.02111271000485</v>
      </c>
      <c r="AC2005" s="1">
        <v>1</v>
      </c>
      <c r="AD2005" s="1">
        <v>0</v>
      </c>
      <c r="AE2005" s="1">
        <v>0</v>
      </c>
      <c r="AF2005" s="1">
        <v>0</v>
      </c>
      <c r="AG2005" s="1">
        <v>0</v>
      </c>
      <c r="AH2005" s="1">
        <v>1</v>
      </c>
    </row>
    <row r="2006" spans="1:34" x14ac:dyDescent="0.35">
      <c r="A2006" s="1">
        <v>6755</v>
      </c>
      <c r="B2006" s="1">
        <v>72</v>
      </c>
      <c r="C2006" s="1">
        <v>1</v>
      </c>
      <c r="D2006" s="1">
        <v>0</v>
      </c>
      <c r="E2006" s="1">
        <v>3</v>
      </c>
      <c r="F2006" s="1">
        <v>33.831052435581597</v>
      </c>
      <c r="G2006" s="1">
        <v>1</v>
      </c>
      <c r="H2006" s="1">
        <v>12.2558301300724</v>
      </c>
      <c r="I2006" s="1">
        <v>0.85509194784209597</v>
      </c>
      <c r="J2006" s="1">
        <v>5.4588609494704796</v>
      </c>
      <c r="K2006" s="1">
        <v>4.6494001868438097</v>
      </c>
      <c r="L2006" s="1">
        <v>0</v>
      </c>
      <c r="M2006" s="1">
        <v>0</v>
      </c>
      <c r="N2006" s="1">
        <v>0</v>
      </c>
      <c r="O2006" s="1">
        <v>0</v>
      </c>
      <c r="P2006" s="1">
        <v>0</v>
      </c>
      <c r="Q2006" s="1">
        <v>0</v>
      </c>
      <c r="R2006" s="1">
        <v>135</v>
      </c>
      <c r="S2006" s="1">
        <v>68</v>
      </c>
      <c r="T2006" s="1">
        <v>211.259366028345</v>
      </c>
      <c r="U2006" s="1">
        <v>67.844706553465201</v>
      </c>
      <c r="V2006" s="1">
        <v>62.875179877201298</v>
      </c>
      <c r="W2006" s="1">
        <v>86.645282845015899</v>
      </c>
      <c r="X2006" s="1">
        <v>5.4058279931695399</v>
      </c>
      <c r="Y2006" s="1">
        <v>1.81226791782404</v>
      </c>
      <c r="Z2006" s="1">
        <v>0</v>
      </c>
      <c r="AA2006" s="1">
        <v>1</v>
      </c>
      <c r="AB2006" s="1">
        <v>9.1143138597177895</v>
      </c>
      <c r="AC2006" s="1">
        <v>0</v>
      </c>
      <c r="AD2006" s="1">
        <v>0</v>
      </c>
      <c r="AE2006" s="1">
        <v>0</v>
      </c>
      <c r="AF2006" s="1">
        <v>0</v>
      </c>
      <c r="AG2006" s="1">
        <v>0</v>
      </c>
      <c r="AH2006" s="1">
        <v>1</v>
      </c>
    </row>
    <row r="2007" spans="1:34" hidden="1" x14ac:dyDescent="0.35">
      <c r="A2007" s="1">
        <v>6756</v>
      </c>
      <c r="B2007" s="1">
        <v>73</v>
      </c>
      <c r="C2007" s="1">
        <v>1</v>
      </c>
      <c r="D2007" s="1">
        <v>1</v>
      </c>
      <c r="E2007" s="1">
        <v>3</v>
      </c>
      <c r="F2007" s="1">
        <v>25.604010624256201</v>
      </c>
      <c r="G2007" s="1">
        <v>1</v>
      </c>
      <c r="H2007" s="1">
        <v>4.2707790904662799</v>
      </c>
      <c r="I2007" s="1">
        <v>8.1139525173385891</v>
      </c>
      <c r="J2007" s="1">
        <v>2.3411389327932501</v>
      </c>
      <c r="K2007" s="1">
        <v>9.6917010912421198</v>
      </c>
      <c r="L2007" s="1">
        <v>1</v>
      </c>
      <c r="M2007" s="1">
        <v>0</v>
      </c>
      <c r="N2007" s="1">
        <v>0</v>
      </c>
      <c r="O2007" s="1">
        <v>0</v>
      </c>
      <c r="P2007" s="1">
        <v>0</v>
      </c>
      <c r="Q2007" s="1">
        <v>1</v>
      </c>
      <c r="R2007" s="1">
        <v>101</v>
      </c>
      <c r="S2007" s="1">
        <v>100</v>
      </c>
      <c r="T2007" s="1">
        <v>247.69988655938201</v>
      </c>
      <c r="U2007" s="1">
        <v>155.707990213268</v>
      </c>
      <c r="V2007" s="1">
        <v>21.961919681377701</v>
      </c>
      <c r="W2007" s="1">
        <v>78.267646599757001</v>
      </c>
      <c r="X2007" s="1">
        <v>17.239001155014599</v>
      </c>
      <c r="Y2007" s="1">
        <v>8.1467368718600799</v>
      </c>
      <c r="Z2007" s="1">
        <v>0</v>
      </c>
      <c r="AA2007" s="1">
        <v>0</v>
      </c>
      <c r="AB2007" s="1">
        <v>9.1160386991222406</v>
      </c>
      <c r="AC2007" s="1">
        <v>0</v>
      </c>
      <c r="AD2007" s="1">
        <v>0</v>
      </c>
      <c r="AE2007" s="1">
        <v>1</v>
      </c>
      <c r="AF2007" s="1">
        <v>0</v>
      </c>
      <c r="AG2007" s="1">
        <v>1</v>
      </c>
      <c r="AH2007" s="1">
        <v>0</v>
      </c>
    </row>
    <row r="2008" spans="1:34" x14ac:dyDescent="0.35">
      <c r="A2008" s="1">
        <v>6757</v>
      </c>
      <c r="B2008" s="1">
        <v>60</v>
      </c>
      <c r="C2008" s="1">
        <v>0</v>
      </c>
      <c r="D2008" s="1">
        <v>0</v>
      </c>
      <c r="E2008" s="1">
        <v>1</v>
      </c>
      <c r="F2008" s="1">
        <v>19.915841197804301</v>
      </c>
      <c r="G2008" s="1">
        <v>1</v>
      </c>
      <c r="H2008" s="1">
        <v>6.3775787403982003</v>
      </c>
      <c r="I2008" s="1">
        <v>4.6081310098682096</v>
      </c>
      <c r="J2008" s="1">
        <v>7.4313102000831499</v>
      </c>
      <c r="K2008" s="1">
        <v>9.7125050331846996</v>
      </c>
      <c r="L2008" s="1">
        <v>0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  <c r="R2008" s="1">
        <v>129</v>
      </c>
      <c r="S2008" s="1">
        <v>65</v>
      </c>
      <c r="T2008" s="1">
        <v>161.160528259823</v>
      </c>
      <c r="U2008" s="1">
        <v>170.20237278153601</v>
      </c>
      <c r="V2008" s="1">
        <v>47.5950372306907</v>
      </c>
      <c r="W2008" s="1">
        <v>267.38025765747898</v>
      </c>
      <c r="X2008" s="1">
        <v>26.331224518408</v>
      </c>
      <c r="Y2008" s="1">
        <v>2.0053415038443898</v>
      </c>
      <c r="Z2008" s="1">
        <v>1</v>
      </c>
      <c r="AA2008" s="1">
        <v>0</v>
      </c>
      <c r="AB2008" s="1">
        <v>0.29052247671815501</v>
      </c>
      <c r="AC2008" s="1">
        <v>0</v>
      </c>
      <c r="AD2008" s="1">
        <v>0</v>
      </c>
      <c r="AE2008" s="1">
        <v>0</v>
      </c>
      <c r="AF2008" s="1">
        <v>0</v>
      </c>
      <c r="AG2008" s="1">
        <v>0</v>
      </c>
      <c r="AH2008" s="1">
        <v>1</v>
      </c>
    </row>
    <row r="2009" spans="1:34" x14ac:dyDescent="0.35">
      <c r="A2009" s="1">
        <v>6758</v>
      </c>
      <c r="B2009" s="1">
        <v>60</v>
      </c>
      <c r="C2009" s="1">
        <v>1</v>
      </c>
      <c r="D2009" s="1">
        <v>0</v>
      </c>
      <c r="E2009" s="1">
        <v>1</v>
      </c>
      <c r="F2009" s="1">
        <v>38.214531776630501</v>
      </c>
      <c r="G2009" s="1">
        <v>1</v>
      </c>
      <c r="H2009" s="1">
        <v>8.7571227593232592</v>
      </c>
      <c r="I2009" s="1">
        <v>5.7146102786032396</v>
      </c>
      <c r="J2009" s="1">
        <v>9.8240535425667908</v>
      </c>
      <c r="K2009" s="1">
        <v>6.2798478471118901</v>
      </c>
      <c r="L2009" s="1">
        <v>0</v>
      </c>
      <c r="M2009" s="1">
        <v>1</v>
      </c>
      <c r="N2009" s="1">
        <v>0</v>
      </c>
      <c r="O2009" s="1">
        <v>0</v>
      </c>
      <c r="P2009" s="1">
        <v>0</v>
      </c>
      <c r="Q2009" s="1">
        <v>0</v>
      </c>
      <c r="R2009" s="1">
        <v>116</v>
      </c>
      <c r="S2009" s="1">
        <v>67</v>
      </c>
      <c r="T2009" s="1">
        <v>190.081444379304</v>
      </c>
      <c r="U2009" s="1">
        <v>88.847594421016097</v>
      </c>
      <c r="V2009" s="1">
        <v>42.314630794388798</v>
      </c>
      <c r="W2009" s="1">
        <v>265.50742964952002</v>
      </c>
      <c r="X2009" s="1">
        <v>29.399385459359401</v>
      </c>
      <c r="Y2009" s="1">
        <v>3.1118626740036501</v>
      </c>
      <c r="Z2009" s="1">
        <v>0</v>
      </c>
      <c r="AA2009" s="1">
        <v>0</v>
      </c>
      <c r="AB2009" s="1">
        <v>8.3643422900097804</v>
      </c>
      <c r="AC2009" s="1">
        <v>0</v>
      </c>
      <c r="AD2009" s="1">
        <v>0</v>
      </c>
      <c r="AE2009" s="1">
        <v>1</v>
      </c>
      <c r="AF2009" s="1">
        <v>1</v>
      </c>
      <c r="AG2009" s="1">
        <v>1</v>
      </c>
      <c r="AH2009" s="1">
        <v>1</v>
      </c>
    </row>
    <row r="2010" spans="1:34" x14ac:dyDescent="0.35">
      <c r="A2010" s="1">
        <v>6759</v>
      </c>
      <c r="B2010" s="1">
        <v>74</v>
      </c>
      <c r="C2010" s="1">
        <v>1</v>
      </c>
      <c r="D2010" s="1">
        <v>0</v>
      </c>
      <c r="E2010" s="1">
        <v>1</v>
      </c>
      <c r="F2010" s="1">
        <v>32.651524521335404</v>
      </c>
      <c r="G2010" s="1">
        <v>0</v>
      </c>
      <c r="H2010" s="1">
        <v>8.6918901916379294</v>
      </c>
      <c r="I2010" s="1">
        <v>9.5192316695181702</v>
      </c>
      <c r="J2010" s="1">
        <v>4.1252442904265001</v>
      </c>
      <c r="K2010" s="1">
        <v>8.57245500434869</v>
      </c>
      <c r="L2010" s="1">
        <v>1</v>
      </c>
      <c r="M2010" s="1">
        <v>0</v>
      </c>
      <c r="N2010" s="1">
        <v>0</v>
      </c>
      <c r="O2010" s="1">
        <v>1</v>
      </c>
      <c r="P2010" s="1">
        <v>0</v>
      </c>
      <c r="Q2010" s="1">
        <v>0</v>
      </c>
      <c r="R2010" s="1">
        <v>130</v>
      </c>
      <c r="S2010" s="1">
        <v>101</v>
      </c>
      <c r="T2010" s="1">
        <v>208.561534685791</v>
      </c>
      <c r="U2010" s="1">
        <v>81.976077280815304</v>
      </c>
      <c r="V2010" s="1">
        <v>81.531805765298103</v>
      </c>
      <c r="W2010" s="1">
        <v>299.24023461821201</v>
      </c>
      <c r="X2010" s="1">
        <v>21.5915869616259</v>
      </c>
      <c r="Y2010" s="1">
        <v>9.1532628014873598</v>
      </c>
      <c r="Z2010" s="1">
        <v>1</v>
      </c>
      <c r="AA2010" s="1">
        <v>1</v>
      </c>
      <c r="AB2010" s="1">
        <v>9.2382922991144802</v>
      </c>
      <c r="AC2010" s="1">
        <v>0</v>
      </c>
      <c r="AD2010" s="1">
        <v>0</v>
      </c>
      <c r="AE2010" s="1">
        <v>0</v>
      </c>
      <c r="AF2010" s="1">
        <v>1</v>
      </c>
      <c r="AG2010" s="1">
        <v>1</v>
      </c>
      <c r="AH2010" s="1">
        <v>1</v>
      </c>
    </row>
    <row r="2011" spans="1:34" x14ac:dyDescent="0.35">
      <c r="A2011" s="1">
        <v>6760</v>
      </c>
      <c r="B2011" s="1">
        <v>83</v>
      </c>
      <c r="C2011" s="1">
        <v>0</v>
      </c>
      <c r="D2011" s="1">
        <v>0</v>
      </c>
      <c r="E2011" s="1">
        <v>1</v>
      </c>
      <c r="F2011" s="1">
        <v>32.965631159089</v>
      </c>
      <c r="G2011" s="1">
        <v>0</v>
      </c>
      <c r="H2011" s="1">
        <v>16.598730527226898</v>
      </c>
      <c r="I2011" s="1">
        <v>6.1309112128026699</v>
      </c>
      <c r="J2011" s="1">
        <v>8.6289270030455807</v>
      </c>
      <c r="K2011" s="1">
        <v>9.7495711572166801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  <c r="R2011" s="1">
        <v>156</v>
      </c>
      <c r="S2011" s="1">
        <v>82</v>
      </c>
      <c r="T2011" s="1">
        <v>281.401160003499</v>
      </c>
      <c r="U2011" s="1">
        <v>122.824287140292</v>
      </c>
      <c r="V2011" s="1">
        <v>38.663923380426198</v>
      </c>
      <c r="W2011" s="1">
        <v>348.93385450610702</v>
      </c>
      <c r="X2011" s="1">
        <v>15.738119896758</v>
      </c>
      <c r="Y2011" s="1">
        <v>4.6971697282329403</v>
      </c>
      <c r="Z2011" s="1">
        <v>0</v>
      </c>
      <c r="AA2011" s="1">
        <v>0</v>
      </c>
      <c r="AB2011" s="1">
        <v>8.8664818693817704</v>
      </c>
      <c r="AC2011" s="1">
        <v>0</v>
      </c>
      <c r="AD2011" s="1">
        <v>0</v>
      </c>
      <c r="AE2011" s="1">
        <v>0</v>
      </c>
      <c r="AF2011" s="1">
        <v>0</v>
      </c>
      <c r="AG2011" s="1">
        <v>1</v>
      </c>
      <c r="AH2011" s="1">
        <v>1</v>
      </c>
    </row>
    <row r="2012" spans="1:34" x14ac:dyDescent="0.35">
      <c r="A2012" s="1">
        <v>6761</v>
      </c>
      <c r="B2012" s="1">
        <v>71</v>
      </c>
      <c r="C2012" s="1">
        <v>1</v>
      </c>
      <c r="D2012" s="1">
        <v>1</v>
      </c>
      <c r="E2012" s="1">
        <v>1</v>
      </c>
      <c r="F2012" s="1">
        <v>26.814193413317</v>
      </c>
      <c r="G2012" s="1">
        <v>0</v>
      </c>
      <c r="H2012" s="1">
        <v>19.071071120829799</v>
      </c>
      <c r="I2012" s="1">
        <v>5.1925935666285401</v>
      </c>
      <c r="J2012" s="1">
        <v>1.07527840860667</v>
      </c>
      <c r="K2012" s="1">
        <v>4.4600363122059603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1">
        <v>117</v>
      </c>
      <c r="S2012" s="1">
        <v>80</v>
      </c>
      <c r="T2012" s="1">
        <v>299.638145940718</v>
      </c>
      <c r="U2012" s="1">
        <v>91.769673781718097</v>
      </c>
      <c r="V2012" s="1">
        <v>25.4041552495191</v>
      </c>
      <c r="W2012" s="1">
        <v>143.09956985200699</v>
      </c>
      <c r="X2012" s="1">
        <v>9.6112774115354505</v>
      </c>
      <c r="Y2012" s="1">
        <v>3.58937255281672</v>
      </c>
      <c r="Z2012" s="1">
        <v>0</v>
      </c>
      <c r="AA2012" s="1">
        <v>1</v>
      </c>
      <c r="AB2012" s="1">
        <v>9.0486105972180209</v>
      </c>
      <c r="AC2012" s="1">
        <v>1</v>
      </c>
      <c r="AD2012" s="1">
        <v>0</v>
      </c>
      <c r="AE2012" s="1">
        <v>0</v>
      </c>
      <c r="AF2012" s="1">
        <v>0</v>
      </c>
      <c r="AG2012" s="1">
        <v>0</v>
      </c>
      <c r="AH2012" s="1">
        <v>1</v>
      </c>
    </row>
    <row r="2013" spans="1:34" x14ac:dyDescent="0.35">
      <c r="A2013" s="1">
        <v>6762</v>
      </c>
      <c r="B2013" s="1">
        <v>73</v>
      </c>
      <c r="C2013" s="1">
        <v>0</v>
      </c>
      <c r="D2013" s="1">
        <v>0</v>
      </c>
      <c r="E2013" s="1">
        <v>2</v>
      </c>
      <c r="F2013" s="1">
        <v>38.9476438134948</v>
      </c>
      <c r="G2013" s="1">
        <v>0</v>
      </c>
      <c r="H2013" s="1">
        <v>18.504010173099999</v>
      </c>
      <c r="I2013" s="1">
        <v>7.4646920430357904</v>
      </c>
      <c r="J2013" s="1">
        <v>1.12663374903285</v>
      </c>
      <c r="K2013" s="1">
        <v>5.85877040018807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1</v>
      </c>
      <c r="R2013" s="1">
        <v>122</v>
      </c>
      <c r="S2013" s="1">
        <v>75</v>
      </c>
      <c r="T2013" s="1">
        <v>263.96625250032798</v>
      </c>
      <c r="U2013" s="1">
        <v>153.38858566168801</v>
      </c>
      <c r="V2013" s="1">
        <v>92.925067767898796</v>
      </c>
      <c r="W2013" s="1">
        <v>209.63406427096601</v>
      </c>
      <c r="X2013" s="1">
        <v>4.4814603990612198</v>
      </c>
      <c r="Y2013" s="1">
        <v>7.3343178345602604</v>
      </c>
      <c r="Z2013" s="1">
        <v>0</v>
      </c>
      <c r="AA2013" s="1">
        <v>0</v>
      </c>
      <c r="AB2013" s="1">
        <v>8.4224977155537406</v>
      </c>
      <c r="AC2013" s="1">
        <v>1</v>
      </c>
      <c r="AD2013" s="1">
        <v>0</v>
      </c>
      <c r="AE2013" s="1">
        <v>0</v>
      </c>
      <c r="AF2013" s="1">
        <v>1</v>
      </c>
      <c r="AG2013" s="1">
        <v>0</v>
      </c>
      <c r="AH2013" s="1">
        <v>1</v>
      </c>
    </row>
    <row r="2014" spans="1:34" x14ac:dyDescent="0.35">
      <c r="A2014" s="1">
        <v>6763</v>
      </c>
      <c r="B2014" s="1">
        <v>63</v>
      </c>
      <c r="C2014" s="1">
        <v>0</v>
      </c>
      <c r="D2014" s="1">
        <v>0</v>
      </c>
      <c r="E2014" s="1">
        <v>1</v>
      </c>
      <c r="F2014" s="1">
        <v>17.7689196116749</v>
      </c>
      <c r="G2014" s="1">
        <v>0</v>
      </c>
      <c r="H2014" s="1">
        <v>9.0982224607064293</v>
      </c>
      <c r="I2014" s="1">
        <v>2.5768629350269801</v>
      </c>
      <c r="J2014" s="1">
        <v>5.31994681474053</v>
      </c>
      <c r="K2014" s="1">
        <v>5.7980276146256902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1">
        <v>96</v>
      </c>
      <c r="S2014" s="1">
        <v>94</v>
      </c>
      <c r="T2014" s="1">
        <v>176.02567534530999</v>
      </c>
      <c r="U2014" s="1">
        <v>93.222678664622705</v>
      </c>
      <c r="V2014" s="1">
        <v>76.907201531506701</v>
      </c>
      <c r="W2014" s="1">
        <v>339.49061593032201</v>
      </c>
      <c r="X2014" s="1">
        <v>12.3498245425556</v>
      </c>
      <c r="Y2014" s="1">
        <v>7.4607472943288897</v>
      </c>
      <c r="Z2014" s="1">
        <v>0</v>
      </c>
      <c r="AA2014" s="1">
        <v>0</v>
      </c>
      <c r="AB2014" s="1">
        <v>8.45510941830692</v>
      </c>
      <c r="AC2014" s="1">
        <v>0</v>
      </c>
      <c r="AD2014" s="1">
        <v>0</v>
      </c>
      <c r="AE2014" s="1">
        <v>0</v>
      </c>
      <c r="AF2014" s="1">
        <v>0</v>
      </c>
      <c r="AG2014" s="1">
        <v>0</v>
      </c>
      <c r="AH2014" s="1">
        <v>1</v>
      </c>
    </row>
    <row r="2015" spans="1:34" x14ac:dyDescent="0.35">
      <c r="A2015" s="1">
        <v>6764</v>
      </c>
      <c r="B2015" s="1">
        <v>69</v>
      </c>
      <c r="C2015" s="1">
        <v>1</v>
      </c>
      <c r="D2015" s="1">
        <v>0</v>
      </c>
      <c r="E2015" s="1">
        <v>2</v>
      </c>
      <c r="F2015" s="1">
        <v>27.4898757642374</v>
      </c>
      <c r="G2015" s="1">
        <v>0</v>
      </c>
      <c r="H2015" s="1">
        <v>8.5608884929308608</v>
      </c>
      <c r="I2015" s="1">
        <v>0.49245443001743</v>
      </c>
      <c r="J2015" s="1">
        <v>8.1599918555534998</v>
      </c>
      <c r="K2015" s="1">
        <v>9.9853073312085598</v>
      </c>
      <c r="L2015" s="1">
        <v>1</v>
      </c>
      <c r="M2015" s="1">
        <v>1</v>
      </c>
      <c r="N2015" s="1">
        <v>0</v>
      </c>
      <c r="O2015" s="1">
        <v>0</v>
      </c>
      <c r="P2015" s="1">
        <v>0</v>
      </c>
      <c r="Q2015" s="1">
        <v>0</v>
      </c>
      <c r="R2015" s="1">
        <v>112</v>
      </c>
      <c r="S2015" s="1">
        <v>100</v>
      </c>
      <c r="T2015" s="1">
        <v>252.713081393024</v>
      </c>
      <c r="U2015" s="1">
        <v>125.71943618636401</v>
      </c>
      <c r="V2015" s="1">
        <v>51.240252607824303</v>
      </c>
      <c r="W2015" s="1">
        <v>343.83410474873398</v>
      </c>
      <c r="X2015" s="1">
        <v>18.2746847553036</v>
      </c>
      <c r="Y2015" s="1">
        <v>1.95814945038178</v>
      </c>
      <c r="Z2015" s="1">
        <v>0</v>
      </c>
      <c r="AA2015" s="1">
        <v>0</v>
      </c>
      <c r="AB2015" s="1">
        <v>3.2956092506127899</v>
      </c>
      <c r="AC2015" s="1">
        <v>0</v>
      </c>
      <c r="AD2015" s="1">
        <v>0</v>
      </c>
      <c r="AE2015" s="1">
        <v>0</v>
      </c>
      <c r="AF2015" s="1">
        <v>0</v>
      </c>
      <c r="AG2015" s="1">
        <v>1</v>
      </c>
      <c r="AH2015" s="1">
        <v>1</v>
      </c>
    </row>
    <row r="2016" spans="1:34" hidden="1" x14ac:dyDescent="0.35">
      <c r="A2016" s="1">
        <v>6765</v>
      </c>
      <c r="B2016" s="1">
        <v>87</v>
      </c>
      <c r="C2016" s="1">
        <v>1</v>
      </c>
      <c r="D2016" s="1">
        <v>0</v>
      </c>
      <c r="E2016" s="1">
        <v>1</v>
      </c>
      <c r="F2016" s="1">
        <v>36.983208008038602</v>
      </c>
      <c r="G2016" s="1">
        <v>0</v>
      </c>
      <c r="H2016" s="1">
        <v>16.784286706723201</v>
      </c>
      <c r="I2016" s="1">
        <v>8.6014665296528694</v>
      </c>
      <c r="J2016" s="1">
        <v>6.0247364608326004</v>
      </c>
      <c r="K2016" s="1">
        <v>5.40963663118597</v>
      </c>
      <c r="L2016" s="1">
        <v>0</v>
      </c>
      <c r="M2016" s="1">
        <v>0</v>
      </c>
      <c r="N2016" s="1">
        <v>1</v>
      </c>
      <c r="O2016" s="1">
        <v>0</v>
      </c>
      <c r="P2016" s="1">
        <v>0</v>
      </c>
      <c r="Q2016" s="1">
        <v>0</v>
      </c>
      <c r="R2016" s="1">
        <v>94</v>
      </c>
      <c r="S2016" s="1">
        <v>81</v>
      </c>
      <c r="T2016" s="1">
        <v>291.84442087648</v>
      </c>
      <c r="U2016" s="1">
        <v>114.99788503834</v>
      </c>
      <c r="V2016" s="1">
        <v>87.446654925711101</v>
      </c>
      <c r="W2016" s="1">
        <v>215.26604087982599</v>
      </c>
      <c r="X2016" s="1">
        <v>12.233391130861399</v>
      </c>
      <c r="Y2016" s="1">
        <v>9.2574438821048002</v>
      </c>
      <c r="Z2016" s="1">
        <v>0</v>
      </c>
      <c r="AA2016" s="1">
        <v>0</v>
      </c>
      <c r="AB2016" s="1">
        <v>5.4658713916843604</v>
      </c>
      <c r="AC2016" s="1">
        <v>0</v>
      </c>
      <c r="AD2016" s="1">
        <v>1</v>
      </c>
      <c r="AE2016" s="1">
        <v>0</v>
      </c>
      <c r="AF2016" s="1">
        <v>0</v>
      </c>
      <c r="AG2016" s="1">
        <v>0</v>
      </c>
      <c r="AH2016" s="1">
        <v>0</v>
      </c>
    </row>
    <row r="2017" spans="1:34" x14ac:dyDescent="0.35">
      <c r="A2017" s="1">
        <v>6766</v>
      </c>
      <c r="B2017" s="1">
        <v>66</v>
      </c>
      <c r="C2017" s="1">
        <v>0</v>
      </c>
      <c r="D2017" s="1">
        <v>2</v>
      </c>
      <c r="E2017" s="1">
        <v>1</v>
      </c>
      <c r="F2017" s="1">
        <v>24.4207700848592</v>
      </c>
      <c r="G2017" s="1">
        <v>0</v>
      </c>
      <c r="H2017" s="1">
        <v>6.5364976048770602</v>
      </c>
      <c r="I2017" s="1">
        <v>2.3737563116747902</v>
      </c>
      <c r="J2017" s="1">
        <v>6.6595641298049397</v>
      </c>
      <c r="K2017" s="1">
        <v>9.1603549650141094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  <c r="R2017" s="1">
        <v>97</v>
      </c>
      <c r="S2017" s="1">
        <v>87</v>
      </c>
      <c r="T2017" s="1">
        <v>185.96129034693001</v>
      </c>
      <c r="U2017" s="1">
        <v>107.135039405098</v>
      </c>
      <c r="V2017" s="1">
        <v>63.973884779783297</v>
      </c>
      <c r="W2017" s="1">
        <v>288.92365865400501</v>
      </c>
      <c r="X2017" s="1">
        <v>19.198209519682901</v>
      </c>
      <c r="Y2017" s="1">
        <v>3.0099282534207599</v>
      </c>
      <c r="Z2017" s="1">
        <v>0</v>
      </c>
      <c r="AA2017" s="1">
        <v>0</v>
      </c>
      <c r="AB2017" s="1">
        <v>3.57646431586842</v>
      </c>
      <c r="AC2017" s="1">
        <v>0</v>
      </c>
      <c r="AD2017" s="1">
        <v>0</v>
      </c>
      <c r="AE2017" s="1">
        <v>0</v>
      </c>
      <c r="AF2017" s="1">
        <v>1</v>
      </c>
      <c r="AG2017" s="1">
        <v>0</v>
      </c>
      <c r="AH2017" s="1">
        <v>1</v>
      </c>
    </row>
    <row r="2018" spans="1:34" x14ac:dyDescent="0.35">
      <c r="A2018" s="1">
        <v>6767</v>
      </c>
      <c r="B2018" s="1">
        <v>69</v>
      </c>
      <c r="C2018" s="1">
        <v>1</v>
      </c>
      <c r="D2018" s="1">
        <v>0</v>
      </c>
      <c r="E2018" s="1">
        <v>2</v>
      </c>
      <c r="F2018" s="1">
        <v>17.376838270593701</v>
      </c>
      <c r="G2018" s="1">
        <v>0</v>
      </c>
      <c r="H2018" s="1">
        <v>10.846024798998601</v>
      </c>
      <c r="I2018" s="1">
        <v>0.92640961023705004</v>
      </c>
      <c r="J2018" s="1">
        <v>0.16359332660005199</v>
      </c>
      <c r="K2018" s="1">
        <v>5.6147189544583096</v>
      </c>
      <c r="L2018" s="1">
        <v>1</v>
      </c>
      <c r="M2018" s="1">
        <v>1</v>
      </c>
      <c r="N2018" s="1">
        <v>0</v>
      </c>
      <c r="O2018" s="1">
        <v>0</v>
      </c>
      <c r="P2018" s="1">
        <v>0</v>
      </c>
      <c r="Q2018" s="1">
        <v>0</v>
      </c>
      <c r="R2018" s="1">
        <v>107</v>
      </c>
      <c r="S2018" s="1">
        <v>62</v>
      </c>
      <c r="T2018" s="1">
        <v>241.011768508312</v>
      </c>
      <c r="U2018" s="1">
        <v>127.465742378149</v>
      </c>
      <c r="V2018" s="1">
        <v>36.904390622896798</v>
      </c>
      <c r="W2018" s="1">
        <v>190.290400361102</v>
      </c>
      <c r="X2018" s="1">
        <v>25.377032642649599</v>
      </c>
      <c r="Y2018" s="1">
        <v>2.6347073979983802</v>
      </c>
      <c r="Z2018" s="1">
        <v>0</v>
      </c>
      <c r="AA2018" s="1">
        <v>0</v>
      </c>
      <c r="AB2018" s="1">
        <v>1.55635235008753</v>
      </c>
      <c r="AC2018" s="1">
        <v>0</v>
      </c>
      <c r="AD2018" s="1">
        <v>0</v>
      </c>
      <c r="AE2018" s="1">
        <v>0</v>
      </c>
      <c r="AF2018" s="1">
        <v>0</v>
      </c>
      <c r="AG2018" s="1">
        <v>0</v>
      </c>
      <c r="AH2018" s="1">
        <v>1</v>
      </c>
    </row>
    <row r="2019" spans="1:34" x14ac:dyDescent="0.35">
      <c r="A2019" s="1">
        <v>6768</v>
      </c>
      <c r="B2019" s="1">
        <v>68</v>
      </c>
      <c r="C2019" s="1">
        <v>0</v>
      </c>
      <c r="D2019" s="1">
        <v>0</v>
      </c>
      <c r="E2019" s="1">
        <v>1</v>
      </c>
      <c r="F2019" s="1">
        <v>33.857146784292901</v>
      </c>
      <c r="G2019" s="1">
        <v>0</v>
      </c>
      <c r="H2019" s="1">
        <v>4.7726518468858696</v>
      </c>
      <c r="I2019" s="1">
        <v>9.7935628309414096</v>
      </c>
      <c r="J2019" s="1">
        <v>1.0866523821259899</v>
      </c>
      <c r="K2019" s="1">
        <v>6.6206721094595604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1</v>
      </c>
      <c r="R2019" s="1">
        <v>175</v>
      </c>
      <c r="S2019" s="1">
        <v>119</v>
      </c>
      <c r="T2019" s="1">
        <v>294.19656763209701</v>
      </c>
      <c r="U2019" s="1">
        <v>103.930229670765</v>
      </c>
      <c r="V2019" s="1">
        <v>32.617648459099698</v>
      </c>
      <c r="W2019" s="1">
        <v>229.93319736128799</v>
      </c>
      <c r="X2019" s="1">
        <v>19.216978731464501</v>
      </c>
      <c r="Y2019" s="1">
        <v>4.2920913840575796</v>
      </c>
      <c r="Z2019" s="1">
        <v>1</v>
      </c>
      <c r="AA2019" s="1">
        <v>0</v>
      </c>
      <c r="AB2019" s="1">
        <v>8.5780975198756195</v>
      </c>
      <c r="AC2019" s="1">
        <v>0</v>
      </c>
      <c r="AD2019" s="1">
        <v>0</v>
      </c>
      <c r="AE2019" s="1">
        <v>0</v>
      </c>
      <c r="AF2019" s="1">
        <v>0</v>
      </c>
      <c r="AG2019" s="1">
        <v>0</v>
      </c>
      <c r="AH2019" s="1">
        <v>1</v>
      </c>
    </row>
    <row r="2020" spans="1:34" hidden="1" x14ac:dyDescent="0.35">
      <c r="A2020" s="1">
        <v>6769</v>
      </c>
      <c r="B2020" s="1">
        <v>79</v>
      </c>
      <c r="C2020" s="1">
        <v>0</v>
      </c>
      <c r="D2020" s="1">
        <v>3</v>
      </c>
      <c r="E2020" s="1">
        <v>2</v>
      </c>
      <c r="F2020" s="1">
        <v>17.665164488773598</v>
      </c>
      <c r="G2020" s="1">
        <v>0</v>
      </c>
      <c r="H2020" s="1">
        <v>17.7748142310239</v>
      </c>
      <c r="I2020" s="1">
        <v>5.6573308527806097</v>
      </c>
      <c r="J2020" s="1">
        <v>9.7378146795115992</v>
      </c>
      <c r="K2020" s="1">
        <v>4.3231880585823301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1</v>
      </c>
      <c r="R2020" s="1">
        <v>107</v>
      </c>
      <c r="S2020" s="1">
        <v>87</v>
      </c>
      <c r="T2020" s="1">
        <v>254.42584299390001</v>
      </c>
      <c r="U2020" s="1">
        <v>170.651553533358</v>
      </c>
      <c r="V2020" s="1">
        <v>72.624582059653605</v>
      </c>
      <c r="W2020" s="1">
        <v>302.80448235260297</v>
      </c>
      <c r="X2020" s="1">
        <v>25.6612506448771</v>
      </c>
      <c r="Y2020" s="1">
        <v>8.5162870258136198</v>
      </c>
      <c r="Z2020" s="1">
        <v>0</v>
      </c>
      <c r="AA2020" s="1">
        <v>0</v>
      </c>
      <c r="AB2020" s="1">
        <v>5.9266789225938199</v>
      </c>
      <c r="AC2020" s="1">
        <v>0</v>
      </c>
      <c r="AD2020" s="1">
        <v>0</v>
      </c>
      <c r="AE2020" s="1">
        <v>0</v>
      </c>
      <c r="AF2020" s="1">
        <v>0</v>
      </c>
      <c r="AG2020" s="1">
        <v>0</v>
      </c>
      <c r="AH2020" s="1">
        <v>0</v>
      </c>
    </row>
    <row r="2021" spans="1:34" x14ac:dyDescent="0.35">
      <c r="A2021" s="1">
        <v>6770</v>
      </c>
      <c r="B2021" s="1">
        <v>70</v>
      </c>
      <c r="C2021" s="1">
        <v>0</v>
      </c>
      <c r="D2021" s="1">
        <v>1</v>
      </c>
      <c r="E2021" s="1">
        <v>2</v>
      </c>
      <c r="F2021" s="1">
        <v>20.354777133022701</v>
      </c>
      <c r="G2021" s="1">
        <v>0</v>
      </c>
      <c r="H2021" s="1">
        <v>5.8897151833969996</v>
      </c>
      <c r="I2021" s="1">
        <v>7.0359788068392097</v>
      </c>
      <c r="J2021" s="1">
        <v>2.9526378946492899</v>
      </c>
      <c r="K2021" s="1">
        <v>4.4446320881015096</v>
      </c>
      <c r="L2021" s="1">
        <v>0</v>
      </c>
      <c r="M2021" s="1">
        <v>0</v>
      </c>
      <c r="N2021" s="1">
        <v>0</v>
      </c>
      <c r="O2021" s="1">
        <v>0</v>
      </c>
      <c r="P2021" s="1">
        <v>1</v>
      </c>
      <c r="Q2021" s="1">
        <v>0</v>
      </c>
      <c r="R2021" s="1">
        <v>112</v>
      </c>
      <c r="S2021" s="1">
        <v>82</v>
      </c>
      <c r="T2021" s="1">
        <v>238.11525789443101</v>
      </c>
      <c r="U2021" s="1">
        <v>87.034216285925297</v>
      </c>
      <c r="V2021" s="1">
        <v>54.925771176056898</v>
      </c>
      <c r="W2021" s="1">
        <v>75.740203958907699</v>
      </c>
      <c r="X2021" s="1">
        <v>8.4590468725689298</v>
      </c>
      <c r="Y2021" s="1">
        <v>6.1610925190819703</v>
      </c>
      <c r="Z2021" s="1">
        <v>0</v>
      </c>
      <c r="AA2021" s="1">
        <v>0</v>
      </c>
      <c r="AB2021" s="1">
        <v>0.25382560957531802</v>
      </c>
      <c r="AC2021" s="1">
        <v>0</v>
      </c>
      <c r="AD2021" s="1">
        <v>0</v>
      </c>
      <c r="AE2021" s="1">
        <v>0</v>
      </c>
      <c r="AF2021" s="1">
        <v>0</v>
      </c>
      <c r="AG2021" s="1">
        <v>0</v>
      </c>
      <c r="AH2021" s="1">
        <v>1</v>
      </c>
    </row>
    <row r="2022" spans="1:34" hidden="1" x14ac:dyDescent="0.35">
      <c r="A2022" s="1">
        <v>6771</v>
      </c>
      <c r="B2022" s="1">
        <v>62</v>
      </c>
      <c r="C2022" s="1">
        <v>1</v>
      </c>
      <c r="D2022" s="1">
        <v>0</v>
      </c>
      <c r="E2022" s="1">
        <v>2</v>
      </c>
      <c r="F2022" s="1">
        <v>37.157629243881601</v>
      </c>
      <c r="G2022" s="1">
        <v>1</v>
      </c>
      <c r="H2022" s="1">
        <v>14.580471653342901</v>
      </c>
      <c r="I2022" s="1">
        <v>7.6354739588156901</v>
      </c>
      <c r="J2022" s="1">
        <v>0.501964565700874</v>
      </c>
      <c r="K2022" s="1">
        <v>9.2121804189224701</v>
      </c>
      <c r="L2022" s="1">
        <v>0</v>
      </c>
      <c r="M2022" s="1">
        <v>0</v>
      </c>
      <c r="N2022" s="1">
        <v>0</v>
      </c>
      <c r="O2022" s="1">
        <v>1</v>
      </c>
      <c r="P2022" s="1">
        <v>0</v>
      </c>
      <c r="Q2022" s="1">
        <v>1</v>
      </c>
      <c r="R2022" s="1">
        <v>111</v>
      </c>
      <c r="S2022" s="1">
        <v>84</v>
      </c>
      <c r="T2022" s="1">
        <v>232.61303458706499</v>
      </c>
      <c r="U2022" s="1">
        <v>177.04739785932699</v>
      </c>
      <c r="V2022" s="1">
        <v>74.228513987035797</v>
      </c>
      <c r="W2022" s="1">
        <v>238.954079621375</v>
      </c>
      <c r="X2022" s="1">
        <v>26.312278092660801</v>
      </c>
      <c r="Y2022" s="1">
        <v>1.4884710657077</v>
      </c>
      <c r="Z2022" s="1">
        <v>0</v>
      </c>
      <c r="AA2022" s="1">
        <v>0</v>
      </c>
      <c r="AB2022" s="1">
        <v>7.0416752430323601</v>
      </c>
      <c r="AC2022" s="1">
        <v>0</v>
      </c>
      <c r="AD2022" s="1">
        <v>0</v>
      </c>
      <c r="AE2022" s="1">
        <v>0</v>
      </c>
      <c r="AF2022" s="1">
        <v>0</v>
      </c>
      <c r="AG2022" s="1">
        <v>0</v>
      </c>
      <c r="AH2022" s="1">
        <v>0</v>
      </c>
    </row>
    <row r="2023" spans="1:34" x14ac:dyDescent="0.35">
      <c r="A2023" s="1">
        <v>6772</v>
      </c>
      <c r="B2023" s="1">
        <v>65</v>
      </c>
      <c r="C2023" s="1">
        <v>0</v>
      </c>
      <c r="D2023" s="1">
        <v>3</v>
      </c>
      <c r="E2023" s="1">
        <v>3</v>
      </c>
      <c r="F2023" s="1">
        <v>16.538438614579398</v>
      </c>
      <c r="G2023" s="1">
        <v>0</v>
      </c>
      <c r="H2023" s="1">
        <v>2.4018538535310601</v>
      </c>
      <c r="I2023" s="1">
        <v>2.2461559745816598E-2</v>
      </c>
      <c r="J2023" s="1">
        <v>1.79052542958054</v>
      </c>
      <c r="K2023" s="1">
        <v>4.5440168615688501</v>
      </c>
      <c r="L2023" s="1">
        <v>0</v>
      </c>
      <c r="M2023" s="1">
        <v>0</v>
      </c>
      <c r="N2023" s="1">
        <v>0</v>
      </c>
      <c r="O2023" s="1">
        <v>1</v>
      </c>
      <c r="P2023" s="1">
        <v>0</v>
      </c>
      <c r="Q2023" s="1">
        <v>1</v>
      </c>
      <c r="R2023" s="1">
        <v>106</v>
      </c>
      <c r="S2023" s="1">
        <v>68</v>
      </c>
      <c r="T2023" s="1">
        <v>226.68420169053499</v>
      </c>
      <c r="U2023" s="1">
        <v>180.68136367462199</v>
      </c>
      <c r="V2023" s="1">
        <v>28.931430413585101</v>
      </c>
      <c r="W2023" s="1">
        <v>254.230771429491</v>
      </c>
      <c r="X2023" s="1">
        <v>2.1639751460599599</v>
      </c>
      <c r="Y2023" s="1">
        <v>8.1500080505932004</v>
      </c>
      <c r="Z2023" s="1">
        <v>0</v>
      </c>
      <c r="AA2023" s="1">
        <v>0</v>
      </c>
      <c r="AB2023" s="1">
        <v>7.3315069233198402</v>
      </c>
      <c r="AC2023" s="1">
        <v>1</v>
      </c>
      <c r="AD2023" s="1">
        <v>0</v>
      </c>
      <c r="AE2023" s="1">
        <v>0</v>
      </c>
      <c r="AF2023" s="1">
        <v>0</v>
      </c>
      <c r="AG2023" s="1">
        <v>0</v>
      </c>
      <c r="AH2023" s="1">
        <v>1</v>
      </c>
    </row>
    <row r="2024" spans="1:34" x14ac:dyDescent="0.35">
      <c r="A2024" s="1">
        <v>6773</v>
      </c>
      <c r="B2024" s="1">
        <v>61</v>
      </c>
      <c r="C2024" s="1">
        <v>0</v>
      </c>
      <c r="D2024" s="1">
        <v>0</v>
      </c>
      <c r="E2024" s="1">
        <v>2</v>
      </c>
      <c r="F2024" s="1">
        <v>18.652299238676601</v>
      </c>
      <c r="G2024" s="1">
        <v>0</v>
      </c>
      <c r="H2024" s="1">
        <v>5.7048784948821396</v>
      </c>
      <c r="I2024" s="1">
        <v>5.16035090248175</v>
      </c>
      <c r="J2024" s="1">
        <v>0.265378484737608</v>
      </c>
      <c r="K2024" s="1">
        <v>5.1375062173496504</v>
      </c>
      <c r="L2024" s="1">
        <v>0</v>
      </c>
      <c r="M2024" s="1">
        <v>0</v>
      </c>
      <c r="N2024" s="1">
        <v>0</v>
      </c>
      <c r="O2024" s="1">
        <v>0</v>
      </c>
      <c r="P2024" s="1">
        <v>0</v>
      </c>
      <c r="Q2024" s="1">
        <v>1</v>
      </c>
      <c r="R2024" s="1">
        <v>109</v>
      </c>
      <c r="S2024" s="1">
        <v>80</v>
      </c>
      <c r="T2024" s="1">
        <v>248.096424465853</v>
      </c>
      <c r="U2024" s="1">
        <v>85.141634627353795</v>
      </c>
      <c r="V2024" s="1">
        <v>64.853097466608503</v>
      </c>
      <c r="W2024" s="1">
        <v>373.88471805308899</v>
      </c>
      <c r="X2024" s="1">
        <v>18.379637372887998</v>
      </c>
      <c r="Y2024" s="1">
        <v>4.1190092192570198</v>
      </c>
      <c r="Z2024" s="1">
        <v>0</v>
      </c>
      <c r="AA2024" s="1">
        <v>0</v>
      </c>
      <c r="AB2024" s="1">
        <v>9.5891215516892299</v>
      </c>
      <c r="AC2024" s="1">
        <v>0</v>
      </c>
      <c r="AD2024" s="1">
        <v>0</v>
      </c>
      <c r="AE2024" s="1">
        <v>0</v>
      </c>
      <c r="AF2024" s="1">
        <v>0</v>
      </c>
      <c r="AG2024" s="1">
        <v>0</v>
      </c>
      <c r="AH2024" s="1">
        <v>1</v>
      </c>
    </row>
    <row r="2025" spans="1:34" x14ac:dyDescent="0.35">
      <c r="A2025" s="1">
        <v>6774</v>
      </c>
      <c r="B2025" s="1">
        <v>71</v>
      </c>
      <c r="C2025" s="1">
        <v>0</v>
      </c>
      <c r="D2025" s="1">
        <v>2</v>
      </c>
      <c r="E2025" s="1">
        <v>3</v>
      </c>
      <c r="F2025" s="1">
        <v>27.332494585655599</v>
      </c>
      <c r="G2025" s="1">
        <v>0</v>
      </c>
      <c r="H2025" s="1">
        <v>19.6932226223337</v>
      </c>
      <c r="I2025" s="1">
        <v>0.198637580710503</v>
      </c>
      <c r="J2025" s="1">
        <v>2.4886020117493501</v>
      </c>
      <c r="K2025" s="1">
        <v>7.7130248513223396</v>
      </c>
      <c r="L2025" s="1">
        <v>1</v>
      </c>
      <c r="M2025" s="1">
        <v>0</v>
      </c>
      <c r="N2025" s="1">
        <v>1</v>
      </c>
      <c r="O2025" s="1">
        <v>0</v>
      </c>
      <c r="P2025" s="1">
        <v>0</v>
      </c>
      <c r="Q2025" s="1">
        <v>0</v>
      </c>
      <c r="R2025" s="1">
        <v>117</v>
      </c>
      <c r="S2025" s="1">
        <v>86</v>
      </c>
      <c r="T2025" s="1">
        <v>185.20590441035401</v>
      </c>
      <c r="U2025" s="1">
        <v>78.646730814783695</v>
      </c>
      <c r="V2025" s="1">
        <v>21.834341532262101</v>
      </c>
      <c r="W2025" s="1">
        <v>204.018608710888</v>
      </c>
      <c r="X2025" s="1">
        <v>22.6372558108874</v>
      </c>
      <c r="Y2025" s="1">
        <v>5.3626297466992501</v>
      </c>
      <c r="Z2025" s="1">
        <v>0</v>
      </c>
      <c r="AA2025" s="1">
        <v>0</v>
      </c>
      <c r="AB2025" s="1">
        <v>9.6139298013292098</v>
      </c>
      <c r="AC2025" s="1">
        <v>0</v>
      </c>
      <c r="AD2025" s="1">
        <v>1</v>
      </c>
      <c r="AE2025" s="1">
        <v>0</v>
      </c>
      <c r="AF2025" s="1">
        <v>0</v>
      </c>
      <c r="AG2025" s="1">
        <v>0</v>
      </c>
      <c r="AH2025" s="1">
        <v>1</v>
      </c>
    </row>
    <row r="2026" spans="1:34" x14ac:dyDescent="0.35">
      <c r="A2026" s="1">
        <v>6775</v>
      </c>
      <c r="B2026" s="1">
        <v>66</v>
      </c>
      <c r="C2026" s="1">
        <v>1</v>
      </c>
      <c r="D2026" s="1">
        <v>2</v>
      </c>
      <c r="E2026" s="1">
        <v>2</v>
      </c>
      <c r="F2026" s="1">
        <v>34.707889502769703</v>
      </c>
      <c r="G2026" s="1">
        <v>0</v>
      </c>
      <c r="H2026" s="1">
        <v>15.7815027312878</v>
      </c>
      <c r="I2026" s="1">
        <v>7.7415975373085697</v>
      </c>
      <c r="J2026" s="1">
        <v>7.8059419602419</v>
      </c>
      <c r="K2026" s="1">
        <v>5.3365670941899799</v>
      </c>
      <c r="L2026" s="1">
        <v>1</v>
      </c>
      <c r="M2026" s="1">
        <v>0</v>
      </c>
      <c r="N2026" s="1">
        <v>0</v>
      </c>
      <c r="O2026" s="1">
        <v>1</v>
      </c>
      <c r="P2026" s="1">
        <v>0</v>
      </c>
      <c r="Q2026" s="1">
        <v>0</v>
      </c>
      <c r="R2026" s="1">
        <v>175</v>
      </c>
      <c r="S2026" s="1">
        <v>62</v>
      </c>
      <c r="T2026" s="1">
        <v>152.70944184437801</v>
      </c>
      <c r="U2026" s="1">
        <v>66.162606354282204</v>
      </c>
      <c r="V2026" s="1">
        <v>73.037537264279194</v>
      </c>
      <c r="W2026" s="1">
        <v>244.115974851228</v>
      </c>
      <c r="X2026" s="1">
        <v>17.025051018350499</v>
      </c>
      <c r="Y2026" s="1">
        <v>8.6065762124817802</v>
      </c>
      <c r="Z2026" s="1">
        <v>0</v>
      </c>
      <c r="AA2026" s="1">
        <v>0</v>
      </c>
      <c r="AB2026" s="1">
        <v>0.27164503797005002</v>
      </c>
      <c r="AC2026" s="1">
        <v>0</v>
      </c>
      <c r="AD2026" s="1">
        <v>0</v>
      </c>
      <c r="AE2026" s="1">
        <v>0</v>
      </c>
      <c r="AF2026" s="1">
        <v>0</v>
      </c>
      <c r="AG2026" s="1">
        <v>1</v>
      </c>
      <c r="AH2026" s="1">
        <v>1</v>
      </c>
    </row>
    <row r="2027" spans="1:34" hidden="1" x14ac:dyDescent="0.35">
      <c r="A2027" s="1">
        <v>6776</v>
      </c>
      <c r="B2027" s="1">
        <v>74</v>
      </c>
      <c r="C2027" s="1">
        <v>1</v>
      </c>
      <c r="D2027" s="1">
        <v>1</v>
      </c>
      <c r="E2027" s="1">
        <v>0</v>
      </c>
      <c r="F2027" s="1">
        <v>19.424997849621299</v>
      </c>
      <c r="G2027" s="1">
        <v>0</v>
      </c>
      <c r="H2027" s="1">
        <v>0.17551793760672099</v>
      </c>
      <c r="I2027" s="1">
        <v>3.4750707440180699</v>
      </c>
      <c r="J2027" s="1">
        <v>2.5444816545372801</v>
      </c>
      <c r="K2027" s="1">
        <v>5.1513608138132501</v>
      </c>
      <c r="L2027" s="1">
        <v>0</v>
      </c>
      <c r="M2027" s="1">
        <v>0</v>
      </c>
      <c r="N2027" s="1">
        <v>0</v>
      </c>
      <c r="O2027" s="1">
        <v>0</v>
      </c>
      <c r="P2027" s="1">
        <v>1</v>
      </c>
      <c r="Q2027" s="1">
        <v>0</v>
      </c>
      <c r="R2027" s="1">
        <v>105</v>
      </c>
      <c r="S2027" s="1">
        <v>63</v>
      </c>
      <c r="T2027" s="1">
        <v>215.08189364319301</v>
      </c>
      <c r="U2027" s="1">
        <v>167.00811613853401</v>
      </c>
      <c r="V2027" s="1">
        <v>43.162186654764</v>
      </c>
      <c r="W2027" s="1">
        <v>347.46689748202198</v>
      </c>
      <c r="X2027" s="1">
        <v>6.3315026280721103</v>
      </c>
      <c r="Y2027" s="1">
        <v>0.97985970962980096</v>
      </c>
      <c r="Z2027" s="1">
        <v>0</v>
      </c>
      <c r="AA2027" s="1">
        <v>0</v>
      </c>
      <c r="AB2027" s="1">
        <v>7.4769600324976402</v>
      </c>
      <c r="AC2027" s="1">
        <v>0</v>
      </c>
      <c r="AD2027" s="1">
        <v>1</v>
      </c>
      <c r="AE2027" s="1">
        <v>1</v>
      </c>
      <c r="AF2027" s="1">
        <v>1</v>
      </c>
      <c r="AG2027" s="1">
        <v>0</v>
      </c>
      <c r="AH2027" s="1">
        <v>0</v>
      </c>
    </row>
    <row r="2028" spans="1:34" hidden="1" x14ac:dyDescent="0.35">
      <c r="A2028" s="1">
        <v>6777</v>
      </c>
      <c r="B2028" s="1">
        <v>72</v>
      </c>
      <c r="C2028" s="1">
        <v>1</v>
      </c>
      <c r="D2028" s="1">
        <v>0</v>
      </c>
      <c r="E2028" s="1">
        <v>0</v>
      </c>
      <c r="F2028" s="1">
        <v>18.418903872404801</v>
      </c>
      <c r="G2028" s="1">
        <v>0</v>
      </c>
      <c r="H2028" s="1">
        <v>16.5061259903758</v>
      </c>
      <c r="I2028" s="1">
        <v>1.7364187284910999</v>
      </c>
      <c r="J2028" s="1">
        <v>1.46087436357678</v>
      </c>
      <c r="K2028" s="1">
        <v>9.3868808800090893</v>
      </c>
      <c r="L2028" s="1">
        <v>1</v>
      </c>
      <c r="M2028" s="1">
        <v>0</v>
      </c>
      <c r="N2028" s="1">
        <v>0</v>
      </c>
      <c r="O2028" s="1">
        <v>0</v>
      </c>
      <c r="P2028" s="1">
        <v>0</v>
      </c>
      <c r="Q2028" s="1">
        <v>0</v>
      </c>
      <c r="R2028" s="1">
        <v>162</v>
      </c>
      <c r="S2028" s="1">
        <v>103</v>
      </c>
      <c r="T2028" s="1">
        <v>217.07021366528599</v>
      </c>
      <c r="U2028" s="1">
        <v>80.727197644757595</v>
      </c>
      <c r="V2028" s="1">
        <v>54.135079219898998</v>
      </c>
      <c r="W2028" s="1">
        <v>196.464087372943</v>
      </c>
      <c r="X2028" s="1">
        <v>6.2499767447042798</v>
      </c>
      <c r="Y2028" s="1">
        <v>6.57774104740583</v>
      </c>
      <c r="Z2028" s="1">
        <v>1</v>
      </c>
      <c r="AA2028" s="1">
        <v>0</v>
      </c>
      <c r="AB2028" s="1">
        <v>1.7608272720437299</v>
      </c>
      <c r="AC2028" s="1">
        <v>0</v>
      </c>
      <c r="AD2028" s="1">
        <v>0</v>
      </c>
      <c r="AE2028" s="1">
        <v>0</v>
      </c>
      <c r="AF2028" s="1">
        <v>0</v>
      </c>
      <c r="AG2028" s="1">
        <v>0</v>
      </c>
      <c r="AH2028" s="1">
        <v>0</v>
      </c>
    </row>
    <row r="2029" spans="1:34" x14ac:dyDescent="0.35">
      <c r="A2029" s="1">
        <v>6778</v>
      </c>
      <c r="B2029" s="1">
        <v>86</v>
      </c>
      <c r="C2029" s="1">
        <v>0</v>
      </c>
      <c r="D2029" s="1">
        <v>1</v>
      </c>
      <c r="E2029" s="1">
        <v>1</v>
      </c>
      <c r="F2029" s="1">
        <v>27.894214237271001</v>
      </c>
      <c r="G2029" s="1">
        <v>0</v>
      </c>
      <c r="H2029" s="1">
        <v>7.9863053924603502</v>
      </c>
      <c r="I2029" s="1">
        <v>5.4183546206399402</v>
      </c>
      <c r="J2029" s="1">
        <v>8.95368072486926</v>
      </c>
      <c r="K2029" s="1">
        <v>7.1156462313984301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172</v>
      </c>
      <c r="S2029" s="1">
        <v>94</v>
      </c>
      <c r="T2029" s="1">
        <v>231.01794856063401</v>
      </c>
      <c r="U2029" s="1">
        <v>175.75591953979301</v>
      </c>
      <c r="V2029" s="1">
        <v>42.798554251378597</v>
      </c>
      <c r="W2029" s="1">
        <v>381.16617018420197</v>
      </c>
      <c r="X2029" s="1">
        <v>1.7881880736220701</v>
      </c>
      <c r="Y2029" s="1">
        <v>1.7356599590360899</v>
      </c>
      <c r="Z2029" s="1">
        <v>0</v>
      </c>
      <c r="AA2029" s="1">
        <v>0</v>
      </c>
      <c r="AB2029" s="1">
        <v>4.00133953937305</v>
      </c>
      <c r="AC2029" s="1">
        <v>0</v>
      </c>
      <c r="AD2029" s="1">
        <v>0</v>
      </c>
      <c r="AE2029" s="1">
        <v>0</v>
      </c>
      <c r="AF2029" s="1">
        <v>0</v>
      </c>
      <c r="AG2029" s="1">
        <v>0</v>
      </c>
      <c r="AH2029" s="1">
        <v>1</v>
      </c>
    </row>
    <row r="2030" spans="1:34" hidden="1" x14ac:dyDescent="0.35">
      <c r="A2030" s="1">
        <v>6779</v>
      </c>
      <c r="B2030" s="1">
        <v>80</v>
      </c>
      <c r="C2030" s="1">
        <v>1</v>
      </c>
      <c r="D2030" s="1">
        <v>1</v>
      </c>
      <c r="E2030" s="1">
        <v>1</v>
      </c>
      <c r="F2030" s="1">
        <v>30.457210119822602</v>
      </c>
      <c r="G2030" s="1">
        <v>0</v>
      </c>
      <c r="H2030" s="1">
        <v>6.9289979499807597</v>
      </c>
      <c r="I2030" s="1">
        <v>1.37262803270672</v>
      </c>
      <c r="J2030" s="1">
        <v>8.5407362415686308</v>
      </c>
      <c r="K2030" s="1">
        <v>9.3391833806999394</v>
      </c>
      <c r="L2030" s="1">
        <v>1</v>
      </c>
      <c r="M2030" s="1">
        <v>0</v>
      </c>
      <c r="N2030" s="1">
        <v>1</v>
      </c>
      <c r="O2030" s="1">
        <v>0</v>
      </c>
      <c r="P2030" s="1">
        <v>0</v>
      </c>
      <c r="Q2030" s="1">
        <v>0</v>
      </c>
      <c r="R2030" s="1">
        <v>126</v>
      </c>
      <c r="S2030" s="1">
        <v>117</v>
      </c>
      <c r="T2030" s="1">
        <v>280.22736494847999</v>
      </c>
      <c r="U2030" s="1">
        <v>51.412632552713099</v>
      </c>
      <c r="V2030" s="1">
        <v>41.696734131738701</v>
      </c>
      <c r="W2030" s="1">
        <v>271.38060469681102</v>
      </c>
      <c r="X2030" s="1">
        <v>24.468856284974599</v>
      </c>
      <c r="Y2030" s="1">
        <v>2.5765025227004199</v>
      </c>
      <c r="Z2030" s="1">
        <v>0</v>
      </c>
      <c r="AA2030" s="1">
        <v>0</v>
      </c>
      <c r="AB2030" s="1">
        <v>8.4630735041156697</v>
      </c>
      <c r="AC2030" s="1">
        <v>0</v>
      </c>
      <c r="AD2030" s="1">
        <v>0</v>
      </c>
      <c r="AE2030" s="1">
        <v>1</v>
      </c>
      <c r="AF2030" s="1">
        <v>0</v>
      </c>
      <c r="AG2030" s="1">
        <v>0</v>
      </c>
      <c r="AH2030" s="1">
        <v>0</v>
      </c>
    </row>
    <row r="2031" spans="1:34" x14ac:dyDescent="0.35">
      <c r="A2031" s="1">
        <v>6780</v>
      </c>
      <c r="B2031" s="1">
        <v>76</v>
      </c>
      <c r="C2031" s="1">
        <v>0</v>
      </c>
      <c r="D2031" s="1">
        <v>1</v>
      </c>
      <c r="E2031" s="1">
        <v>0</v>
      </c>
      <c r="F2031" s="1">
        <v>27.947226943266401</v>
      </c>
      <c r="G2031" s="1">
        <v>0</v>
      </c>
      <c r="H2031" s="1">
        <v>7.3008531476988399</v>
      </c>
      <c r="I2031" s="1">
        <v>8.19590515290278</v>
      </c>
      <c r="J2031" s="1">
        <v>0.98940584648648999</v>
      </c>
      <c r="K2031" s="1">
        <v>6.4979904482476396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  <c r="R2031" s="1">
        <v>138</v>
      </c>
      <c r="S2031" s="1">
        <v>87</v>
      </c>
      <c r="T2031" s="1">
        <v>191.75994706647199</v>
      </c>
      <c r="U2031" s="1">
        <v>157.657526759787</v>
      </c>
      <c r="V2031" s="1">
        <v>99.064432019699893</v>
      </c>
      <c r="W2031" s="1">
        <v>183.37433416799999</v>
      </c>
      <c r="X2031" s="1">
        <v>1.57346880362437</v>
      </c>
      <c r="Y2031" s="1">
        <v>9.43733901085551</v>
      </c>
      <c r="Z2031" s="1">
        <v>0</v>
      </c>
      <c r="AA2031" s="1">
        <v>1</v>
      </c>
      <c r="AB2031" s="1">
        <v>6.1185281905583402</v>
      </c>
      <c r="AC2031" s="1">
        <v>0</v>
      </c>
      <c r="AD2031" s="1">
        <v>0</v>
      </c>
      <c r="AE2031" s="1">
        <v>0</v>
      </c>
      <c r="AF2031" s="1">
        <v>0</v>
      </c>
      <c r="AG2031" s="1">
        <v>0</v>
      </c>
      <c r="AH2031" s="1">
        <v>1</v>
      </c>
    </row>
    <row r="2032" spans="1:34" hidden="1" x14ac:dyDescent="0.35">
      <c r="A2032" s="1">
        <v>6781</v>
      </c>
      <c r="B2032" s="1">
        <v>84</v>
      </c>
      <c r="C2032" s="1">
        <v>0</v>
      </c>
      <c r="D2032" s="1">
        <v>0</v>
      </c>
      <c r="E2032" s="1">
        <v>2</v>
      </c>
      <c r="F2032" s="1">
        <v>34.164346669318299</v>
      </c>
      <c r="G2032" s="1">
        <v>0</v>
      </c>
      <c r="H2032" s="1">
        <v>14.236514110344</v>
      </c>
      <c r="I2032" s="1">
        <v>5.5840568832504802</v>
      </c>
      <c r="J2032" s="1">
        <v>7.1551481763719904</v>
      </c>
      <c r="K2032" s="1">
        <v>9.2149914649938705</v>
      </c>
      <c r="L2032" s="1">
        <v>0</v>
      </c>
      <c r="M2032" s="1">
        <v>0</v>
      </c>
      <c r="N2032" s="1">
        <v>0</v>
      </c>
      <c r="O2032" s="1">
        <v>1</v>
      </c>
      <c r="P2032" s="1">
        <v>0</v>
      </c>
      <c r="Q2032" s="1">
        <v>1</v>
      </c>
      <c r="R2032" s="1">
        <v>106</v>
      </c>
      <c r="S2032" s="1">
        <v>83</v>
      </c>
      <c r="T2032" s="1">
        <v>203.290720895357</v>
      </c>
      <c r="U2032" s="1">
        <v>132.44822416815501</v>
      </c>
      <c r="V2032" s="1">
        <v>55.221852433029099</v>
      </c>
      <c r="W2032" s="1">
        <v>264.30927409263398</v>
      </c>
      <c r="X2032" s="1">
        <v>24.2986033814222</v>
      </c>
      <c r="Y2032" s="1">
        <v>9.4947378631883996</v>
      </c>
      <c r="Z2032" s="1">
        <v>0</v>
      </c>
      <c r="AA2032" s="1">
        <v>0</v>
      </c>
      <c r="AB2032" s="1">
        <v>9.1459427078935907</v>
      </c>
      <c r="AC2032" s="1">
        <v>0</v>
      </c>
      <c r="AD2032" s="1">
        <v>1</v>
      </c>
      <c r="AE2032" s="1">
        <v>0</v>
      </c>
      <c r="AF2032" s="1">
        <v>0</v>
      </c>
      <c r="AG2032" s="1">
        <v>1</v>
      </c>
      <c r="AH2032" s="1">
        <v>0</v>
      </c>
    </row>
    <row r="2033" spans="1:34" hidden="1" x14ac:dyDescent="0.35">
      <c r="A2033" s="1">
        <v>6782</v>
      </c>
      <c r="B2033" s="1">
        <v>78</v>
      </c>
      <c r="C2033" s="1">
        <v>0</v>
      </c>
      <c r="D2033" s="1">
        <v>0</v>
      </c>
      <c r="E2033" s="1">
        <v>2</v>
      </c>
      <c r="F2033" s="1">
        <v>33.857773590279201</v>
      </c>
      <c r="G2033" s="1">
        <v>0</v>
      </c>
      <c r="H2033" s="1">
        <v>5.8874832937624602</v>
      </c>
      <c r="I2033" s="1">
        <v>0.42929054253197102</v>
      </c>
      <c r="J2033" s="1">
        <v>2.6233976957784901</v>
      </c>
      <c r="K2033" s="1">
        <v>8.0826377836205801</v>
      </c>
      <c r="L2033" s="1">
        <v>0</v>
      </c>
      <c r="M2033" s="1">
        <v>0</v>
      </c>
      <c r="N2033" s="1">
        <v>1</v>
      </c>
      <c r="O2033" s="1">
        <v>0</v>
      </c>
      <c r="P2033" s="1">
        <v>0</v>
      </c>
      <c r="Q2033" s="1">
        <v>0</v>
      </c>
      <c r="R2033" s="1">
        <v>99</v>
      </c>
      <c r="S2033" s="1">
        <v>73</v>
      </c>
      <c r="T2033" s="1">
        <v>285.603750510373</v>
      </c>
      <c r="U2033" s="1">
        <v>82.747510596964105</v>
      </c>
      <c r="V2033" s="1">
        <v>78.395957648088199</v>
      </c>
      <c r="W2033" s="1">
        <v>160.268144693664</v>
      </c>
      <c r="X2033" s="1">
        <v>9.9879661787488008</v>
      </c>
      <c r="Y2033" s="1">
        <v>9.0190011679921298</v>
      </c>
      <c r="Z2033" s="1">
        <v>1</v>
      </c>
      <c r="AA2033" s="1">
        <v>0</v>
      </c>
      <c r="AB2033" s="1">
        <v>3.9728694876907902</v>
      </c>
      <c r="AC2033" s="1">
        <v>0</v>
      </c>
      <c r="AD2033" s="1">
        <v>0</v>
      </c>
      <c r="AE2033" s="1">
        <v>1</v>
      </c>
      <c r="AF2033" s="1">
        <v>0</v>
      </c>
      <c r="AG2033" s="1">
        <v>1</v>
      </c>
      <c r="AH2033" s="1">
        <v>0</v>
      </c>
    </row>
    <row r="2034" spans="1:34" hidden="1" x14ac:dyDescent="0.35">
      <c r="A2034" s="1">
        <v>6783</v>
      </c>
      <c r="B2034" s="1">
        <v>88</v>
      </c>
      <c r="C2034" s="1">
        <v>1</v>
      </c>
      <c r="D2034" s="1">
        <v>1</v>
      </c>
      <c r="E2034" s="1">
        <v>2</v>
      </c>
      <c r="F2034" s="1">
        <v>26.489990052117498</v>
      </c>
      <c r="G2034" s="1">
        <v>0</v>
      </c>
      <c r="H2034" s="1">
        <v>18.9686139861935</v>
      </c>
      <c r="I2034" s="1">
        <v>5.4228034846531603</v>
      </c>
      <c r="J2034" s="1">
        <v>9.5037758596787008</v>
      </c>
      <c r="K2034" s="1">
        <v>9.9077000142746297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153</v>
      </c>
      <c r="S2034" s="1">
        <v>114</v>
      </c>
      <c r="T2034" s="1">
        <v>213.37393008673399</v>
      </c>
      <c r="U2034" s="1">
        <v>65.433239077640593</v>
      </c>
      <c r="V2034" s="1">
        <v>42.8658532888984</v>
      </c>
      <c r="W2034" s="1">
        <v>277.242338760184</v>
      </c>
      <c r="X2034" s="1">
        <v>10.267878999269399</v>
      </c>
      <c r="Y2034" s="1">
        <v>7.8560032019884103</v>
      </c>
      <c r="Z2034" s="1">
        <v>0</v>
      </c>
      <c r="AA2034" s="1">
        <v>1</v>
      </c>
      <c r="AB2034" s="1">
        <v>3.1496944710265402</v>
      </c>
      <c r="AC2034" s="1">
        <v>0</v>
      </c>
      <c r="AD2034" s="1">
        <v>0</v>
      </c>
      <c r="AE2034" s="1">
        <v>0</v>
      </c>
      <c r="AF2034" s="1">
        <v>0</v>
      </c>
      <c r="AG2034" s="1">
        <v>0</v>
      </c>
      <c r="AH2034" s="1">
        <v>0</v>
      </c>
    </row>
    <row r="2035" spans="1:34" x14ac:dyDescent="0.35">
      <c r="A2035" s="1">
        <v>6784</v>
      </c>
      <c r="B2035" s="1">
        <v>83</v>
      </c>
      <c r="C2035" s="1">
        <v>1</v>
      </c>
      <c r="D2035" s="1">
        <v>0</v>
      </c>
      <c r="E2035" s="1">
        <v>0</v>
      </c>
      <c r="F2035" s="1">
        <v>30.7785880901322</v>
      </c>
      <c r="G2035" s="1">
        <v>0</v>
      </c>
      <c r="H2035" s="1">
        <v>18.057243136981601</v>
      </c>
      <c r="I2035" s="1">
        <v>0.71031508380007702</v>
      </c>
      <c r="J2035" s="1">
        <v>5.91185824615222</v>
      </c>
      <c r="K2035" s="1">
        <v>5.6290086923649802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1">
        <v>123</v>
      </c>
      <c r="S2035" s="1">
        <v>105</v>
      </c>
      <c r="T2035" s="1">
        <v>278.822804162468</v>
      </c>
      <c r="U2035" s="1">
        <v>195.354408134068</v>
      </c>
      <c r="V2035" s="1">
        <v>27.813341305590701</v>
      </c>
      <c r="W2035" s="1">
        <v>98.027831940389206</v>
      </c>
      <c r="X2035" s="1">
        <v>0.96945510311083305</v>
      </c>
      <c r="Y2035" s="1">
        <v>2.1533480991910299</v>
      </c>
      <c r="Z2035" s="1">
        <v>0</v>
      </c>
      <c r="AA2035" s="1">
        <v>0</v>
      </c>
      <c r="AB2035" s="1">
        <v>0.95694503779538498</v>
      </c>
      <c r="AC2035" s="1">
        <v>0</v>
      </c>
      <c r="AD2035" s="1">
        <v>0</v>
      </c>
      <c r="AE2035" s="1">
        <v>0</v>
      </c>
      <c r="AF2035" s="1">
        <v>0</v>
      </c>
      <c r="AG2035" s="1">
        <v>0</v>
      </c>
      <c r="AH2035" s="1">
        <v>1</v>
      </c>
    </row>
    <row r="2036" spans="1:34" hidden="1" x14ac:dyDescent="0.35">
      <c r="A2036" s="1">
        <v>6785</v>
      </c>
      <c r="B2036" s="1">
        <v>61</v>
      </c>
      <c r="C2036" s="1">
        <v>0</v>
      </c>
      <c r="D2036" s="1">
        <v>0</v>
      </c>
      <c r="E2036" s="1">
        <v>1</v>
      </c>
      <c r="F2036" s="1">
        <v>22.371415342258</v>
      </c>
      <c r="G2036" s="1">
        <v>1</v>
      </c>
      <c r="H2036" s="1">
        <v>19.321010879196201</v>
      </c>
      <c r="I2036" s="1">
        <v>8.3988804134135204</v>
      </c>
      <c r="J2036" s="1">
        <v>7.1808069126908398</v>
      </c>
      <c r="K2036" s="1">
        <v>5.8022406781394702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1</v>
      </c>
      <c r="R2036" s="1">
        <v>129</v>
      </c>
      <c r="S2036" s="1">
        <v>115</v>
      </c>
      <c r="T2036" s="1">
        <v>190.078949137915</v>
      </c>
      <c r="U2036" s="1">
        <v>156.45458630916201</v>
      </c>
      <c r="V2036" s="1">
        <v>54.395886174728403</v>
      </c>
      <c r="W2036" s="1">
        <v>271.014543077506</v>
      </c>
      <c r="X2036" s="1">
        <v>13.993796841371701</v>
      </c>
      <c r="Y2036" s="1">
        <v>4.9551226609339896</v>
      </c>
      <c r="Z2036" s="1">
        <v>0</v>
      </c>
      <c r="AA2036" s="1">
        <v>0</v>
      </c>
      <c r="AB2036" s="1">
        <v>5.4705955201906598</v>
      </c>
      <c r="AC2036" s="1">
        <v>0</v>
      </c>
      <c r="AD2036" s="1">
        <v>0</v>
      </c>
      <c r="AE2036" s="1">
        <v>1</v>
      </c>
      <c r="AF2036" s="1">
        <v>0</v>
      </c>
      <c r="AG2036" s="1">
        <v>0</v>
      </c>
      <c r="AH2036" s="1">
        <v>0</v>
      </c>
    </row>
    <row r="2037" spans="1:34" x14ac:dyDescent="0.35">
      <c r="A2037" s="1">
        <v>6786</v>
      </c>
      <c r="B2037" s="1">
        <v>62</v>
      </c>
      <c r="C2037" s="1">
        <v>1</v>
      </c>
      <c r="D2037" s="1">
        <v>3</v>
      </c>
      <c r="E2037" s="1">
        <v>2</v>
      </c>
      <c r="F2037" s="1">
        <v>22.7598502954278</v>
      </c>
      <c r="G2037" s="1">
        <v>1</v>
      </c>
      <c r="H2037" s="1">
        <v>8.0039705460684392</v>
      </c>
      <c r="I2037" s="1">
        <v>9.5643885519371903</v>
      </c>
      <c r="J2037" s="1">
        <v>9.8990236539347194</v>
      </c>
      <c r="K2037" s="1">
        <v>4.6637107638153203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  <c r="R2037" s="1">
        <v>154</v>
      </c>
      <c r="S2037" s="1">
        <v>92</v>
      </c>
      <c r="T2037" s="1">
        <v>211.94759255784601</v>
      </c>
      <c r="U2037" s="1">
        <v>186.24426358779499</v>
      </c>
      <c r="V2037" s="1">
        <v>76.731112114500405</v>
      </c>
      <c r="W2037" s="1">
        <v>380.69842822830401</v>
      </c>
      <c r="X2037" s="1">
        <v>21.0968189256585</v>
      </c>
      <c r="Y2037" s="1">
        <v>3.9701654828428699</v>
      </c>
      <c r="Z2037" s="1">
        <v>1</v>
      </c>
      <c r="AA2037" s="1">
        <v>0</v>
      </c>
      <c r="AB2037" s="1">
        <v>6.09416546374392</v>
      </c>
      <c r="AC2037" s="1">
        <v>0</v>
      </c>
      <c r="AD2037" s="1">
        <v>1</v>
      </c>
      <c r="AE2037" s="1">
        <v>1</v>
      </c>
      <c r="AF2037" s="1">
        <v>0</v>
      </c>
      <c r="AG2037" s="1">
        <v>0</v>
      </c>
      <c r="AH2037" s="1">
        <v>1</v>
      </c>
    </row>
    <row r="2038" spans="1:34" x14ac:dyDescent="0.35">
      <c r="A2038" s="1">
        <v>6787</v>
      </c>
      <c r="B2038" s="1">
        <v>79</v>
      </c>
      <c r="C2038" s="1">
        <v>0</v>
      </c>
      <c r="D2038" s="1">
        <v>0</v>
      </c>
      <c r="E2038" s="1">
        <v>0</v>
      </c>
      <c r="F2038" s="1">
        <v>29.2724233946428</v>
      </c>
      <c r="G2038" s="1">
        <v>1</v>
      </c>
      <c r="H2038" s="1">
        <v>3.5903569671033</v>
      </c>
      <c r="I2038" s="1">
        <v>5.0999767078389597</v>
      </c>
      <c r="J2038" s="1">
        <v>0.50990636383768195</v>
      </c>
      <c r="K2038" s="1">
        <v>5.74353842458709</v>
      </c>
      <c r="L2038" s="1">
        <v>1</v>
      </c>
      <c r="M2038" s="1">
        <v>0</v>
      </c>
      <c r="N2038" s="1">
        <v>0</v>
      </c>
      <c r="O2038" s="1">
        <v>0</v>
      </c>
      <c r="P2038" s="1">
        <v>0</v>
      </c>
      <c r="Q2038" s="1">
        <v>0</v>
      </c>
      <c r="R2038" s="1">
        <v>112</v>
      </c>
      <c r="S2038" s="1">
        <v>64</v>
      </c>
      <c r="T2038" s="1">
        <v>241.06306636578199</v>
      </c>
      <c r="U2038" s="1">
        <v>196.615805098538</v>
      </c>
      <c r="V2038" s="1">
        <v>33.671652655411698</v>
      </c>
      <c r="W2038" s="1">
        <v>278.83975333269399</v>
      </c>
      <c r="X2038" s="1">
        <v>20.364160163454699</v>
      </c>
      <c r="Y2038" s="1">
        <v>5.5353702403765901</v>
      </c>
      <c r="Z2038" s="1">
        <v>0</v>
      </c>
      <c r="AA2038" s="1">
        <v>0</v>
      </c>
      <c r="AB2038" s="1">
        <v>1.1820783264418</v>
      </c>
      <c r="AC2038" s="1">
        <v>0</v>
      </c>
      <c r="AD2038" s="1">
        <v>0</v>
      </c>
      <c r="AE2038" s="1">
        <v>0</v>
      </c>
      <c r="AF2038" s="1">
        <v>0</v>
      </c>
      <c r="AG2038" s="1">
        <v>0</v>
      </c>
      <c r="AH2038" s="1">
        <v>1</v>
      </c>
    </row>
    <row r="2039" spans="1:34" hidden="1" x14ac:dyDescent="0.35">
      <c r="A2039" s="1">
        <v>6788</v>
      </c>
      <c r="B2039" s="1">
        <v>76</v>
      </c>
      <c r="C2039" s="1">
        <v>0</v>
      </c>
      <c r="D2039" s="1">
        <v>0</v>
      </c>
      <c r="E2039" s="1">
        <v>0</v>
      </c>
      <c r="F2039" s="1">
        <v>35.5255514434145</v>
      </c>
      <c r="G2039" s="1">
        <v>0</v>
      </c>
      <c r="H2039" s="1">
        <v>0.324393640253477</v>
      </c>
      <c r="I2039" s="1">
        <v>2.9029602530729801</v>
      </c>
      <c r="J2039" s="1">
        <v>9.9710912896141402</v>
      </c>
      <c r="K2039" s="1">
        <v>4.5919999394319504</v>
      </c>
      <c r="L2039" s="1">
        <v>0</v>
      </c>
      <c r="M2039" s="1">
        <v>1</v>
      </c>
      <c r="N2039" s="1">
        <v>0</v>
      </c>
      <c r="O2039" s="1">
        <v>0</v>
      </c>
      <c r="P2039" s="1">
        <v>0</v>
      </c>
      <c r="Q2039" s="1">
        <v>0</v>
      </c>
      <c r="R2039" s="1">
        <v>160</v>
      </c>
      <c r="S2039" s="1">
        <v>76</v>
      </c>
      <c r="T2039" s="1">
        <v>275.16834000280897</v>
      </c>
      <c r="U2039" s="1">
        <v>95.620827800798907</v>
      </c>
      <c r="V2039" s="1">
        <v>24.422556873325799</v>
      </c>
      <c r="W2039" s="1">
        <v>136.59974950913599</v>
      </c>
      <c r="X2039" s="1">
        <v>27.347752720175102</v>
      </c>
      <c r="Y2039" s="1">
        <v>4.7825916818219696</v>
      </c>
      <c r="Z2039" s="1">
        <v>0</v>
      </c>
      <c r="AA2039" s="1">
        <v>0</v>
      </c>
      <c r="AB2039" s="1">
        <v>1.3037695779262299</v>
      </c>
      <c r="AC2039" s="1">
        <v>0</v>
      </c>
      <c r="AD2039" s="1">
        <v>0</v>
      </c>
      <c r="AE2039" s="1">
        <v>0</v>
      </c>
      <c r="AF2039" s="1">
        <v>1</v>
      </c>
      <c r="AG2039" s="1">
        <v>1</v>
      </c>
      <c r="AH2039" s="1">
        <v>0</v>
      </c>
    </row>
    <row r="2040" spans="1:34" hidden="1" x14ac:dyDescent="0.35">
      <c r="A2040" s="1">
        <v>6789</v>
      </c>
      <c r="B2040" s="1">
        <v>72</v>
      </c>
      <c r="C2040" s="1">
        <v>0</v>
      </c>
      <c r="D2040" s="1">
        <v>0</v>
      </c>
      <c r="E2040" s="1">
        <v>3</v>
      </c>
      <c r="F2040" s="1">
        <v>24.748737921965201</v>
      </c>
      <c r="G2040" s="1">
        <v>0</v>
      </c>
      <c r="H2040" s="1">
        <v>15.136097896468801</v>
      </c>
      <c r="I2040" s="1">
        <v>6.7352037796929896</v>
      </c>
      <c r="J2040" s="1">
        <v>2.0161031383405099</v>
      </c>
      <c r="K2040" s="1">
        <v>9.13546384909335</v>
      </c>
      <c r="L2040" s="1">
        <v>0</v>
      </c>
      <c r="M2040" s="1">
        <v>0</v>
      </c>
      <c r="N2040" s="1">
        <v>1</v>
      </c>
      <c r="O2040" s="1">
        <v>0</v>
      </c>
      <c r="P2040" s="1">
        <v>0</v>
      </c>
      <c r="Q2040" s="1">
        <v>0</v>
      </c>
      <c r="R2040" s="1">
        <v>99</v>
      </c>
      <c r="S2040" s="1">
        <v>89</v>
      </c>
      <c r="T2040" s="1">
        <v>238.540768522051</v>
      </c>
      <c r="U2040" s="1">
        <v>124.83949479978</v>
      </c>
      <c r="V2040" s="1">
        <v>85.246976677388105</v>
      </c>
      <c r="W2040" s="1">
        <v>163.17158445549001</v>
      </c>
      <c r="X2040" s="1">
        <v>12.639158712688699</v>
      </c>
      <c r="Y2040" s="1">
        <v>0.43795302760235399</v>
      </c>
      <c r="Z2040" s="1">
        <v>0</v>
      </c>
      <c r="AA2040" s="1">
        <v>0</v>
      </c>
      <c r="AB2040" s="1">
        <v>6.5913198101043404</v>
      </c>
      <c r="AC2040" s="1">
        <v>0</v>
      </c>
      <c r="AD2040" s="1">
        <v>0</v>
      </c>
      <c r="AE2040" s="1">
        <v>0</v>
      </c>
      <c r="AF2040" s="1">
        <v>0</v>
      </c>
      <c r="AG2040" s="1">
        <v>0</v>
      </c>
      <c r="AH2040" s="1">
        <v>0</v>
      </c>
    </row>
    <row r="2041" spans="1:34" x14ac:dyDescent="0.35">
      <c r="A2041" s="1">
        <v>6790</v>
      </c>
      <c r="B2041" s="1">
        <v>62</v>
      </c>
      <c r="C2041" s="1">
        <v>1</v>
      </c>
      <c r="D2041" s="1">
        <v>0</v>
      </c>
      <c r="E2041" s="1">
        <v>0</v>
      </c>
      <c r="F2041" s="1">
        <v>16.949009448438499</v>
      </c>
      <c r="G2041" s="1">
        <v>0</v>
      </c>
      <c r="H2041" s="1">
        <v>5.1353539229323601</v>
      </c>
      <c r="I2041" s="1">
        <v>2.6175795588914101</v>
      </c>
      <c r="J2041" s="1">
        <v>7.5211153092999199</v>
      </c>
      <c r="K2041" s="1">
        <v>7.16406574841342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125</v>
      </c>
      <c r="S2041" s="1">
        <v>103</v>
      </c>
      <c r="T2041" s="1">
        <v>215.4143904085</v>
      </c>
      <c r="U2041" s="1">
        <v>157.331055067992</v>
      </c>
      <c r="V2041" s="1">
        <v>96.826955097068705</v>
      </c>
      <c r="W2041" s="1">
        <v>229.94139717928601</v>
      </c>
      <c r="X2041" s="1">
        <v>29.959424798326602</v>
      </c>
      <c r="Y2041" s="1">
        <v>6.9369258437451702</v>
      </c>
      <c r="Z2041" s="1">
        <v>0</v>
      </c>
      <c r="AA2041" s="1">
        <v>0</v>
      </c>
      <c r="AB2041" s="1">
        <v>6.3971758082510801</v>
      </c>
      <c r="AC2041" s="1">
        <v>0</v>
      </c>
      <c r="AD2041" s="1">
        <v>0</v>
      </c>
      <c r="AE2041" s="1">
        <v>0</v>
      </c>
      <c r="AF2041" s="1">
        <v>0</v>
      </c>
      <c r="AG2041" s="1">
        <v>1</v>
      </c>
      <c r="AH2041" s="1">
        <v>1</v>
      </c>
    </row>
    <row r="2042" spans="1:34" hidden="1" x14ac:dyDescent="0.35">
      <c r="A2042" s="1">
        <v>6791</v>
      </c>
      <c r="B2042" s="1">
        <v>88</v>
      </c>
      <c r="C2042" s="1">
        <v>1</v>
      </c>
      <c r="D2042" s="1">
        <v>0</v>
      </c>
      <c r="E2042" s="1">
        <v>1</v>
      </c>
      <c r="F2042" s="1">
        <v>28.637613616711199</v>
      </c>
      <c r="G2042" s="1">
        <v>0</v>
      </c>
      <c r="H2042" s="1">
        <v>4.4497228723009297</v>
      </c>
      <c r="I2042" s="1">
        <v>4.0161912847370802</v>
      </c>
      <c r="J2042" s="1">
        <v>7.7450262908807703</v>
      </c>
      <c r="K2042" s="1">
        <v>9.1125674051316494</v>
      </c>
      <c r="L2042" s="1">
        <v>0</v>
      </c>
      <c r="M2042" s="1">
        <v>0</v>
      </c>
      <c r="N2042" s="1">
        <v>1</v>
      </c>
      <c r="O2042" s="1">
        <v>0</v>
      </c>
      <c r="P2042" s="1">
        <v>0</v>
      </c>
      <c r="Q2042" s="1">
        <v>0</v>
      </c>
      <c r="R2042" s="1">
        <v>110</v>
      </c>
      <c r="S2042" s="1">
        <v>98</v>
      </c>
      <c r="T2042" s="1">
        <v>284.30826492480099</v>
      </c>
      <c r="U2042" s="1">
        <v>57.993388933702001</v>
      </c>
      <c r="V2042" s="1">
        <v>23.010271682040901</v>
      </c>
      <c r="W2042" s="1">
        <v>194.789791946907</v>
      </c>
      <c r="X2042" s="1">
        <v>7.8877767846140303</v>
      </c>
      <c r="Y2042" s="1">
        <v>6.3425227124018004</v>
      </c>
      <c r="Z2042" s="1">
        <v>0</v>
      </c>
      <c r="AA2042" s="1">
        <v>0</v>
      </c>
      <c r="AB2042" s="1">
        <v>6.56040508934153</v>
      </c>
      <c r="AC2042" s="1">
        <v>0</v>
      </c>
      <c r="AD2042" s="1">
        <v>0</v>
      </c>
      <c r="AE2042" s="1">
        <v>0</v>
      </c>
      <c r="AF2042" s="1">
        <v>1</v>
      </c>
      <c r="AG2042" s="1">
        <v>0</v>
      </c>
      <c r="AH2042" s="1">
        <v>0</v>
      </c>
    </row>
    <row r="2043" spans="1:34" hidden="1" x14ac:dyDescent="0.35">
      <c r="A2043" s="1">
        <v>6792</v>
      </c>
      <c r="B2043" s="1">
        <v>62</v>
      </c>
      <c r="C2043" s="1">
        <v>1</v>
      </c>
      <c r="D2043" s="1">
        <v>0</v>
      </c>
      <c r="E2043" s="1">
        <v>2</v>
      </c>
      <c r="F2043" s="1">
        <v>36.501413744392401</v>
      </c>
      <c r="G2043" s="1">
        <v>0</v>
      </c>
      <c r="H2043" s="1">
        <v>19.3271670829638</v>
      </c>
      <c r="I2043" s="1">
        <v>4.5512249086839196</v>
      </c>
      <c r="J2043" s="1">
        <v>7.6015050044446602</v>
      </c>
      <c r="K2043" s="1">
        <v>7.8694909671086499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135</v>
      </c>
      <c r="S2043" s="1">
        <v>114</v>
      </c>
      <c r="T2043" s="1">
        <v>235.70860415223501</v>
      </c>
      <c r="U2043" s="1">
        <v>87.947654648042999</v>
      </c>
      <c r="V2043" s="1">
        <v>28.886339097427499</v>
      </c>
      <c r="W2043" s="1">
        <v>284.41461307847698</v>
      </c>
      <c r="X2043" s="1">
        <v>23.215715978349799</v>
      </c>
      <c r="Y2043" s="1">
        <v>5.7614455741830497</v>
      </c>
      <c r="Z2043" s="1">
        <v>1</v>
      </c>
      <c r="AA2043" s="1">
        <v>0</v>
      </c>
      <c r="AB2043" s="1">
        <v>7.8440660848101604</v>
      </c>
      <c r="AC2043" s="1">
        <v>0</v>
      </c>
      <c r="AD2043" s="1">
        <v>0</v>
      </c>
      <c r="AE2043" s="1">
        <v>0</v>
      </c>
      <c r="AF2043" s="1">
        <v>0</v>
      </c>
      <c r="AG2043" s="1">
        <v>0</v>
      </c>
      <c r="AH2043" s="1">
        <v>0</v>
      </c>
    </row>
    <row r="2044" spans="1:34" x14ac:dyDescent="0.35">
      <c r="A2044" s="1">
        <v>6793</v>
      </c>
      <c r="B2044" s="1">
        <v>89</v>
      </c>
      <c r="C2044" s="1">
        <v>0</v>
      </c>
      <c r="D2044" s="1">
        <v>2</v>
      </c>
      <c r="E2044" s="1">
        <v>1</v>
      </c>
      <c r="F2044" s="1">
        <v>28.492178277566602</v>
      </c>
      <c r="G2044" s="1">
        <v>0</v>
      </c>
      <c r="H2044" s="1">
        <v>17.282384477029499</v>
      </c>
      <c r="I2044" s="1">
        <v>1.65993366043825</v>
      </c>
      <c r="J2044" s="1">
        <v>3.27874281542725</v>
      </c>
      <c r="K2044" s="1">
        <v>4.6454902255230799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91</v>
      </c>
      <c r="S2044" s="1">
        <v>90</v>
      </c>
      <c r="T2044" s="1">
        <v>183.60541053257501</v>
      </c>
      <c r="U2044" s="1">
        <v>115.069872194334</v>
      </c>
      <c r="V2044" s="1">
        <v>56.001112059440402</v>
      </c>
      <c r="W2044" s="1">
        <v>275.34334404563998</v>
      </c>
      <c r="X2044" s="1">
        <v>19.117944440882201</v>
      </c>
      <c r="Y2044" s="1">
        <v>4.7859680484062403</v>
      </c>
      <c r="Z2044" s="1">
        <v>1</v>
      </c>
      <c r="AA2044" s="1">
        <v>0</v>
      </c>
      <c r="AB2044" s="1">
        <v>8.5161059006569708</v>
      </c>
      <c r="AC2044" s="1">
        <v>0</v>
      </c>
      <c r="AD2044" s="1">
        <v>0</v>
      </c>
      <c r="AE2044" s="1">
        <v>0</v>
      </c>
      <c r="AF2044" s="1">
        <v>1</v>
      </c>
      <c r="AG2044" s="1">
        <v>0</v>
      </c>
      <c r="AH2044" s="1">
        <v>1</v>
      </c>
    </row>
    <row r="2045" spans="1:34" hidden="1" x14ac:dyDescent="0.35">
      <c r="A2045" s="1">
        <v>6794</v>
      </c>
      <c r="B2045" s="1">
        <v>77</v>
      </c>
      <c r="C2045" s="1">
        <v>1</v>
      </c>
      <c r="D2045" s="1">
        <v>0</v>
      </c>
      <c r="E2045" s="1">
        <v>2</v>
      </c>
      <c r="F2045" s="1">
        <v>23.651759227135798</v>
      </c>
      <c r="G2045" s="1">
        <v>1</v>
      </c>
      <c r="H2045" s="1">
        <v>12.820734787680101</v>
      </c>
      <c r="I2045" s="1">
        <v>9.7235383611383597</v>
      </c>
      <c r="J2045" s="1">
        <v>3.8174082090133199</v>
      </c>
      <c r="K2045" s="1">
        <v>8.31432930545928</v>
      </c>
      <c r="L2045" s="1">
        <v>0</v>
      </c>
      <c r="M2045" s="1">
        <v>0</v>
      </c>
      <c r="N2045" s="1">
        <v>0</v>
      </c>
      <c r="O2045" s="1">
        <v>0</v>
      </c>
      <c r="P2045" s="1">
        <v>1</v>
      </c>
      <c r="Q2045" s="1">
        <v>0</v>
      </c>
      <c r="R2045" s="1">
        <v>120</v>
      </c>
      <c r="S2045" s="1">
        <v>64</v>
      </c>
      <c r="T2045" s="1">
        <v>248.43654011416299</v>
      </c>
      <c r="U2045" s="1">
        <v>123.406674514108</v>
      </c>
      <c r="V2045" s="1">
        <v>64.651806061818505</v>
      </c>
      <c r="W2045" s="1">
        <v>206.08269134338099</v>
      </c>
      <c r="X2045" s="1">
        <v>23.0293140004006</v>
      </c>
      <c r="Y2045" s="1">
        <v>3.3097670683250699</v>
      </c>
      <c r="Z2045" s="1">
        <v>0</v>
      </c>
      <c r="AA2045" s="1">
        <v>0</v>
      </c>
      <c r="AB2045" s="1">
        <v>4.4810208925333397</v>
      </c>
      <c r="AC2045" s="1">
        <v>0</v>
      </c>
      <c r="AD2045" s="1">
        <v>0</v>
      </c>
      <c r="AE2045" s="1">
        <v>0</v>
      </c>
      <c r="AF2045" s="1">
        <v>0</v>
      </c>
      <c r="AG2045" s="1">
        <v>0</v>
      </c>
      <c r="AH2045" s="1">
        <v>0</v>
      </c>
    </row>
    <row r="2046" spans="1:34" x14ac:dyDescent="0.35">
      <c r="A2046" s="1">
        <v>6795</v>
      </c>
      <c r="B2046" s="1">
        <v>66</v>
      </c>
      <c r="C2046" s="1">
        <v>1</v>
      </c>
      <c r="D2046" s="1">
        <v>2</v>
      </c>
      <c r="E2046" s="1">
        <v>2</v>
      </c>
      <c r="F2046" s="1">
        <v>20.917321871229099</v>
      </c>
      <c r="G2046" s="1">
        <v>0</v>
      </c>
      <c r="H2046" s="1">
        <v>2.0186553511662302</v>
      </c>
      <c r="I2046" s="1">
        <v>9.6213955871973802</v>
      </c>
      <c r="J2046" s="1">
        <v>5.5961253567600702</v>
      </c>
      <c r="K2046" s="1">
        <v>7.64589362771311</v>
      </c>
      <c r="L2046" s="1">
        <v>0</v>
      </c>
      <c r="M2046" s="1">
        <v>0</v>
      </c>
      <c r="N2046" s="1">
        <v>0</v>
      </c>
      <c r="O2046" s="1">
        <v>0</v>
      </c>
      <c r="P2046" s="1">
        <v>0</v>
      </c>
      <c r="Q2046" s="1">
        <v>0</v>
      </c>
      <c r="R2046" s="1">
        <v>169</v>
      </c>
      <c r="S2046" s="1">
        <v>60</v>
      </c>
      <c r="T2046" s="1">
        <v>292.71868671933902</v>
      </c>
      <c r="U2046" s="1">
        <v>89.556811219203098</v>
      </c>
      <c r="V2046" s="1">
        <v>97.633741027610498</v>
      </c>
      <c r="W2046" s="1">
        <v>374.19680481442799</v>
      </c>
      <c r="X2046" s="1">
        <v>3.6701227526985898</v>
      </c>
      <c r="Y2046" s="1">
        <v>4.5501498877202398</v>
      </c>
      <c r="Z2046" s="1">
        <v>0</v>
      </c>
      <c r="AA2046" s="1">
        <v>0</v>
      </c>
      <c r="AB2046" s="1">
        <v>0.83551976274596396</v>
      </c>
      <c r="AC2046" s="1">
        <v>0</v>
      </c>
      <c r="AD2046" s="1">
        <v>1</v>
      </c>
      <c r="AE2046" s="1">
        <v>0</v>
      </c>
      <c r="AF2046" s="1">
        <v>0</v>
      </c>
      <c r="AG2046" s="1">
        <v>0</v>
      </c>
      <c r="AH2046" s="1">
        <v>1</v>
      </c>
    </row>
    <row r="2047" spans="1:34" x14ac:dyDescent="0.35">
      <c r="A2047" s="1">
        <v>6796</v>
      </c>
      <c r="B2047" s="1">
        <v>63</v>
      </c>
      <c r="C2047" s="1">
        <v>0</v>
      </c>
      <c r="D2047" s="1">
        <v>0</v>
      </c>
      <c r="E2047" s="1">
        <v>2</v>
      </c>
      <c r="F2047" s="1">
        <v>32.021447822496903</v>
      </c>
      <c r="G2047" s="1">
        <v>0</v>
      </c>
      <c r="H2047" s="1">
        <v>6.9494054430419903</v>
      </c>
      <c r="I2047" s="1">
        <v>2.0052753901480198</v>
      </c>
      <c r="J2047" s="1">
        <v>5.7149315665307396</v>
      </c>
      <c r="K2047" s="1">
        <v>6.3709807083376804</v>
      </c>
      <c r="L2047" s="1">
        <v>0</v>
      </c>
      <c r="M2047" s="1">
        <v>1</v>
      </c>
      <c r="N2047" s="1">
        <v>0</v>
      </c>
      <c r="O2047" s="1">
        <v>0</v>
      </c>
      <c r="P2047" s="1">
        <v>0</v>
      </c>
      <c r="Q2047" s="1">
        <v>0</v>
      </c>
      <c r="R2047" s="1">
        <v>93</v>
      </c>
      <c r="S2047" s="1">
        <v>90</v>
      </c>
      <c r="T2047" s="1">
        <v>221.65289894728099</v>
      </c>
      <c r="U2047" s="1">
        <v>171.66587152572399</v>
      </c>
      <c r="V2047" s="1">
        <v>55.281384517962302</v>
      </c>
      <c r="W2047" s="1">
        <v>159.185779091245</v>
      </c>
      <c r="X2047" s="1">
        <v>6.1773554903638397</v>
      </c>
      <c r="Y2047" s="1">
        <v>3.6685705927373899E-2</v>
      </c>
      <c r="Z2047" s="1">
        <v>0</v>
      </c>
      <c r="AA2047" s="1">
        <v>0</v>
      </c>
      <c r="AB2047" s="1">
        <v>2.5700508665024402</v>
      </c>
      <c r="AC2047" s="1">
        <v>0</v>
      </c>
      <c r="AD2047" s="1">
        <v>1</v>
      </c>
      <c r="AE2047" s="1">
        <v>0</v>
      </c>
      <c r="AF2047" s="1">
        <v>0</v>
      </c>
      <c r="AG2047" s="1">
        <v>0</v>
      </c>
      <c r="AH2047" s="1">
        <v>1</v>
      </c>
    </row>
    <row r="2048" spans="1:34" hidden="1" x14ac:dyDescent="0.35">
      <c r="A2048" s="1">
        <v>6797</v>
      </c>
      <c r="B2048" s="1">
        <v>74</v>
      </c>
      <c r="C2048" s="1">
        <v>0</v>
      </c>
      <c r="D2048" s="1">
        <v>3</v>
      </c>
      <c r="E2048" s="1">
        <v>2</v>
      </c>
      <c r="F2048" s="1">
        <v>36.4093666963009</v>
      </c>
      <c r="G2048" s="1">
        <v>1</v>
      </c>
      <c r="H2048" s="1">
        <v>8.2657439976803904</v>
      </c>
      <c r="I2048" s="1">
        <v>1.0959192505118101</v>
      </c>
      <c r="J2048" s="1">
        <v>0.772678032837399</v>
      </c>
      <c r="K2048" s="1">
        <v>4.5154786106377802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  <c r="R2048" s="1">
        <v>159</v>
      </c>
      <c r="S2048" s="1">
        <v>106</v>
      </c>
      <c r="T2048" s="1">
        <v>255.78947378256001</v>
      </c>
      <c r="U2048" s="1">
        <v>98.895078048597099</v>
      </c>
      <c r="V2048" s="1">
        <v>23.319830464832702</v>
      </c>
      <c r="W2048" s="1">
        <v>304.30097430495903</v>
      </c>
      <c r="X2048" s="1">
        <v>3.0607767568025901</v>
      </c>
      <c r="Y2048" s="1">
        <v>8.7914904376648</v>
      </c>
      <c r="Z2048" s="1">
        <v>0</v>
      </c>
      <c r="AA2048" s="1">
        <v>1</v>
      </c>
      <c r="AB2048" s="1">
        <v>0.67823259749641396</v>
      </c>
      <c r="AC2048" s="1">
        <v>0</v>
      </c>
      <c r="AD2048" s="1">
        <v>0</v>
      </c>
      <c r="AE2048" s="1">
        <v>0</v>
      </c>
      <c r="AF2048" s="1">
        <v>0</v>
      </c>
      <c r="AG2048" s="1">
        <v>1</v>
      </c>
      <c r="AH2048" s="1">
        <v>0</v>
      </c>
    </row>
    <row r="2049" spans="1:34" hidden="1" x14ac:dyDescent="0.35">
      <c r="A2049" s="1">
        <v>6798</v>
      </c>
      <c r="B2049" s="1">
        <v>63</v>
      </c>
      <c r="C2049" s="1">
        <v>1</v>
      </c>
      <c r="D2049" s="1">
        <v>0</v>
      </c>
      <c r="E2049" s="1">
        <v>2</v>
      </c>
      <c r="F2049" s="1">
        <v>23.334707698416501</v>
      </c>
      <c r="G2049" s="1">
        <v>0</v>
      </c>
      <c r="H2049" s="1">
        <v>13.817746353014099</v>
      </c>
      <c r="I2049" s="1">
        <v>7.4912423856029697</v>
      </c>
      <c r="J2049" s="1">
        <v>6.3330426953778698</v>
      </c>
      <c r="K2049" s="1">
        <v>5.4650143068897696</v>
      </c>
      <c r="L2049" s="1">
        <v>0</v>
      </c>
      <c r="M2049" s="1">
        <v>0</v>
      </c>
      <c r="N2049" s="1">
        <v>0</v>
      </c>
      <c r="O2049" s="1">
        <v>1</v>
      </c>
      <c r="P2049" s="1">
        <v>0</v>
      </c>
      <c r="Q2049" s="1">
        <v>0</v>
      </c>
      <c r="R2049" s="1">
        <v>124</v>
      </c>
      <c r="S2049" s="1">
        <v>116</v>
      </c>
      <c r="T2049" s="1">
        <v>227.34891316737099</v>
      </c>
      <c r="U2049" s="1">
        <v>103.30534468082401</v>
      </c>
      <c r="V2049" s="1">
        <v>40.865953944948203</v>
      </c>
      <c r="W2049" s="1">
        <v>175.347572340043</v>
      </c>
      <c r="X2049" s="1">
        <v>27.763306311222799</v>
      </c>
      <c r="Y2049" s="1">
        <v>8.8240430467487592</v>
      </c>
      <c r="Z2049" s="1">
        <v>0</v>
      </c>
      <c r="AA2049" s="1">
        <v>0</v>
      </c>
      <c r="AB2049" s="1">
        <v>5.1218911113221397</v>
      </c>
      <c r="AC2049" s="1">
        <v>0</v>
      </c>
      <c r="AD2049" s="1">
        <v>0</v>
      </c>
      <c r="AE2049" s="1">
        <v>1</v>
      </c>
      <c r="AF2049" s="1">
        <v>0</v>
      </c>
      <c r="AG2049" s="1">
        <v>0</v>
      </c>
      <c r="AH2049" s="1">
        <v>0</v>
      </c>
    </row>
    <row r="2050" spans="1:34" x14ac:dyDescent="0.35">
      <c r="A2050" s="1">
        <v>6799</v>
      </c>
      <c r="B2050" s="1">
        <v>73</v>
      </c>
      <c r="C2050" s="1">
        <v>1</v>
      </c>
      <c r="D2050" s="1">
        <v>0</v>
      </c>
      <c r="E2050" s="1">
        <v>3</v>
      </c>
      <c r="F2050" s="1">
        <v>22.766949597113399</v>
      </c>
      <c r="G2050" s="1">
        <v>0</v>
      </c>
      <c r="H2050" s="1">
        <v>16.7586473461186</v>
      </c>
      <c r="I2050" s="1">
        <v>5.14003361201432</v>
      </c>
      <c r="J2050" s="1">
        <v>4.2879180343465801</v>
      </c>
      <c r="K2050" s="1">
        <v>8.8195081797631207</v>
      </c>
      <c r="L2050" s="1">
        <v>0</v>
      </c>
      <c r="M2050" s="1">
        <v>0</v>
      </c>
      <c r="N2050" s="1">
        <v>1</v>
      </c>
      <c r="O2050" s="1">
        <v>1</v>
      </c>
      <c r="P2050" s="1">
        <v>0</v>
      </c>
      <c r="Q2050" s="1">
        <v>1</v>
      </c>
      <c r="R2050" s="1">
        <v>104</v>
      </c>
      <c r="S2050" s="1">
        <v>83</v>
      </c>
      <c r="T2050" s="1">
        <v>277.09717842690497</v>
      </c>
      <c r="U2050" s="1">
        <v>62.311357360813197</v>
      </c>
      <c r="V2050" s="1">
        <v>61.290988850626803</v>
      </c>
      <c r="W2050" s="1">
        <v>110.967195383128</v>
      </c>
      <c r="X2050" s="1">
        <v>16.313210733740799</v>
      </c>
      <c r="Y2050" s="1">
        <v>8.8082722726978808</v>
      </c>
      <c r="Z2050" s="1">
        <v>0</v>
      </c>
      <c r="AA2050" s="1">
        <v>1</v>
      </c>
      <c r="AB2050" s="1">
        <v>7.0455537196419202</v>
      </c>
      <c r="AC2050" s="1">
        <v>0</v>
      </c>
      <c r="AD2050" s="1">
        <v>0</v>
      </c>
      <c r="AE2050" s="1">
        <v>0</v>
      </c>
      <c r="AF2050" s="1">
        <v>0</v>
      </c>
      <c r="AG2050" s="1">
        <v>0</v>
      </c>
      <c r="AH2050" s="1">
        <v>1</v>
      </c>
    </row>
    <row r="2051" spans="1:34" x14ac:dyDescent="0.35">
      <c r="A2051" s="1">
        <v>6800</v>
      </c>
      <c r="B2051" s="1">
        <v>72</v>
      </c>
      <c r="C2051" s="1">
        <v>0</v>
      </c>
      <c r="D2051" s="1">
        <v>0</v>
      </c>
      <c r="E2051" s="1">
        <v>1</v>
      </c>
      <c r="F2051" s="1">
        <v>38.515711412513099</v>
      </c>
      <c r="G2051" s="1">
        <v>1</v>
      </c>
      <c r="H2051" s="1">
        <v>12.262302024461899</v>
      </c>
      <c r="I2051" s="1">
        <v>8.6797442411687094</v>
      </c>
      <c r="J2051" s="1">
        <v>4.0571938442809703</v>
      </c>
      <c r="K2051" s="1">
        <v>8.3045895904521991</v>
      </c>
      <c r="L2051" s="1">
        <v>0</v>
      </c>
      <c r="M2051" s="1">
        <v>1</v>
      </c>
      <c r="N2051" s="1">
        <v>0</v>
      </c>
      <c r="O2051" s="1">
        <v>0</v>
      </c>
      <c r="P2051" s="1">
        <v>0</v>
      </c>
      <c r="Q2051" s="1">
        <v>0</v>
      </c>
      <c r="R2051" s="1">
        <v>102</v>
      </c>
      <c r="S2051" s="1">
        <v>74</v>
      </c>
      <c r="T2051" s="1">
        <v>224.06074371803899</v>
      </c>
      <c r="U2051" s="1">
        <v>180.543297065563</v>
      </c>
      <c r="V2051" s="1">
        <v>92.496310206366104</v>
      </c>
      <c r="W2051" s="1">
        <v>316.46109989739898</v>
      </c>
      <c r="X2051" s="1">
        <v>10.291649300609601</v>
      </c>
      <c r="Y2051" s="1">
        <v>4.8768382768949499</v>
      </c>
      <c r="Z2051" s="1">
        <v>0</v>
      </c>
      <c r="AA2051" s="1">
        <v>0</v>
      </c>
      <c r="AB2051" s="1">
        <v>3.8758645587945999</v>
      </c>
      <c r="AC2051" s="1">
        <v>0</v>
      </c>
      <c r="AD2051" s="1">
        <v>0</v>
      </c>
      <c r="AE2051" s="1">
        <v>0</v>
      </c>
      <c r="AF2051" s="1">
        <v>0</v>
      </c>
      <c r="AG2051" s="1">
        <v>0</v>
      </c>
      <c r="AH2051" s="1">
        <v>1</v>
      </c>
    </row>
    <row r="2052" spans="1:34" x14ac:dyDescent="0.35">
      <c r="A2052" s="1">
        <v>6801</v>
      </c>
      <c r="B2052" s="1">
        <v>62</v>
      </c>
      <c r="C2052" s="1">
        <v>0</v>
      </c>
      <c r="D2052" s="1">
        <v>0</v>
      </c>
      <c r="E2052" s="1">
        <v>2</v>
      </c>
      <c r="F2052" s="1">
        <v>24.2473339789425</v>
      </c>
      <c r="G2052" s="1">
        <v>1</v>
      </c>
      <c r="H2052" s="1">
        <v>8.1477906233195405</v>
      </c>
      <c r="I2052" s="1">
        <v>8.4531905300316801</v>
      </c>
      <c r="J2052" s="1">
        <v>8.2650850676626497</v>
      </c>
      <c r="K2052" s="1">
        <v>5.8164672331899796</v>
      </c>
      <c r="L2052" s="1">
        <v>1</v>
      </c>
      <c r="M2052" s="1">
        <v>0</v>
      </c>
      <c r="N2052" s="1">
        <v>0</v>
      </c>
      <c r="O2052" s="1">
        <v>0</v>
      </c>
      <c r="P2052" s="1">
        <v>1</v>
      </c>
      <c r="Q2052" s="1">
        <v>0</v>
      </c>
      <c r="R2052" s="1">
        <v>126</v>
      </c>
      <c r="S2052" s="1">
        <v>107</v>
      </c>
      <c r="T2052" s="1">
        <v>197.15618533540601</v>
      </c>
      <c r="U2052" s="1">
        <v>178.57939353498901</v>
      </c>
      <c r="V2052" s="1">
        <v>93.641094613482196</v>
      </c>
      <c r="W2052" s="1">
        <v>203.953066821558</v>
      </c>
      <c r="X2052" s="1">
        <v>10.2117881364829</v>
      </c>
      <c r="Y2052" s="1">
        <v>1.11700758021015</v>
      </c>
      <c r="Z2052" s="1">
        <v>0</v>
      </c>
      <c r="AA2052" s="1">
        <v>0</v>
      </c>
      <c r="AB2052" s="1">
        <v>7.5429437484345598</v>
      </c>
      <c r="AC2052" s="1">
        <v>0</v>
      </c>
      <c r="AD2052" s="1">
        <v>1</v>
      </c>
      <c r="AE2052" s="1">
        <v>0</v>
      </c>
      <c r="AF2052" s="1">
        <v>0</v>
      </c>
      <c r="AG2052" s="1">
        <v>0</v>
      </c>
      <c r="AH2052" s="1">
        <v>1</v>
      </c>
    </row>
    <row r="2053" spans="1:34" x14ac:dyDescent="0.35">
      <c r="A2053" s="1">
        <v>6802</v>
      </c>
      <c r="B2053" s="1">
        <v>70</v>
      </c>
      <c r="C2053" s="1">
        <v>0</v>
      </c>
      <c r="D2053" s="1">
        <v>0</v>
      </c>
      <c r="E2053" s="1">
        <v>1</v>
      </c>
      <c r="F2053" s="1">
        <v>16.5850363919246</v>
      </c>
      <c r="G2053" s="1">
        <v>0</v>
      </c>
      <c r="H2053" s="1">
        <v>3.2066088713224001</v>
      </c>
      <c r="I2053" s="1">
        <v>7.4654214235144298</v>
      </c>
      <c r="J2053" s="1">
        <v>4.0986992776345197</v>
      </c>
      <c r="K2053" s="1">
        <v>5.3646255312915301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s="1">
        <v>148</v>
      </c>
      <c r="S2053" s="1">
        <v>104</v>
      </c>
      <c r="T2053" s="1">
        <v>286.94658521648398</v>
      </c>
      <c r="U2053" s="1">
        <v>120.531043008222</v>
      </c>
      <c r="V2053" s="1">
        <v>26.2226725181634</v>
      </c>
      <c r="W2053" s="1">
        <v>137.583222434867</v>
      </c>
      <c r="X2053" s="1">
        <v>1.5634073999374101</v>
      </c>
      <c r="Y2053" s="1">
        <v>8.7481549372954497</v>
      </c>
      <c r="Z2053" s="1">
        <v>1</v>
      </c>
      <c r="AA2053" s="1">
        <v>0</v>
      </c>
      <c r="AB2053" s="1">
        <v>0.849728106254932</v>
      </c>
      <c r="AC2053" s="1">
        <v>0</v>
      </c>
      <c r="AD2053" s="1">
        <v>0</v>
      </c>
      <c r="AE2053" s="1">
        <v>0</v>
      </c>
      <c r="AF2053" s="1">
        <v>0</v>
      </c>
      <c r="AG2053" s="1">
        <v>1</v>
      </c>
      <c r="AH2053" s="1">
        <v>1</v>
      </c>
    </row>
    <row r="2054" spans="1:34" hidden="1" x14ac:dyDescent="0.35">
      <c r="A2054" s="1">
        <v>6803</v>
      </c>
      <c r="B2054" s="1">
        <v>80</v>
      </c>
      <c r="C2054" s="1">
        <v>0</v>
      </c>
      <c r="D2054" s="1">
        <v>0</v>
      </c>
      <c r="E2054" s="1">
        <v>1</v>
      </c>
      <c r="F2054" s="1">
        <v>17.2289727697062</v>
      </c>
      <c r="G2054" s="1">
        <v>0</v>
      </c>
      <c r="H2054" s="1">
        <v>15.6076236688912</v>
      </c>
      <c r="I2054" s="1">
        <v>2.60421819745559</v>
      </c>
      <c r="J2054" s="1">
        <v>1.99864580646178</v>
      </c>
      <c r="K2054" s="1">
        <v>6.9187673724570997</v>
      </c>
      <c r="L2054" s="1">
        <v>0</v>
      </c>
      <c r="M2054" s="1">
        <v>1</v>
      </c>
      <c r="N2054" s="1">
        <v>1</v>
      </c>
      <c r="O2054" s="1">
        <v>0</v>
      </c>
      <c r="P2054" s="1">
        <v>1</v>
      </c>
      <c r="Q2054" s="1">
        <v>0</v>
      </c>
      <c r="R2054" s="1">
        <v>96</v>
      </c>
      <c r="S2054" s="1">
        <v>86</v>
      </c>
      <c r="T2054" s="1">
        <v>208.74947500217101</v>
      </c>
      <c r="U2054" s="1">
        <v>131.489411185298</v>
      </c>
      <c r="V2054" s="1">
        <v>85.424863878464095</v>
      </c>
      <c r="W2054" s="1">
        <v>124.996927376505</v>
      </c>
      <c r="X2054" s="1">
        <v>0.188761969774599</v>
      </c>
      <c r="Y2054" s="1">
        <v>0.34764164653143398</v>
      </c>
      <c r="Z2054" s="1">
        <v>0</v>
      </c>
      <c r="AA2054" s="1">
        <v>0</v>
      </c>
      <c r="AB2054" s="1">
        <v>7.6426447959154098</v>
      </c>
      <c r="AC2054" s="1">
        <v>0</v>
      </c>
      <c r="AD2054" s="1">
        <v>0</v>
      </c>
      <c r="AE2054" s="1">
        <v>0</v>
      </c>
      <c r="AF2054" s="1">
        <v>0</v>
      </c>
      <c r="AG2054" s="1">
        <v>0</v>
      </c>
      <c r="AH2054" s="1">
        <v>0</v>
      </c>
    </row>
    <row r="2055" spans="1:34" x14ac:dyDescent="0.35">
      <c r="A2055" s="1">
        <v>6804</v>
      </c>
      <c r="B2055" s="1">
        <v>89</v>
      </c>
      <c r="C2055" s="1">
        <v>1</v>
      </c>
      <c r="D2055" s="1">
        <v>1</v>
      </c>
      <c r="E2055" s="1">
        <v>2</v>
      </c>
      <c r="F2055" s="1">
        <v>39.0312838871521</v>
      </c>
      <c r="G2055" s="1">
        <v>0</v>
      </c>
      <c r="H2055" s="1">
        <v>1.7332020997876201</v>
      </c>
      <c r="I2055" s="1">
        <v>0.93496278260158205</v>
      </c>
      <c r="J2055" s="1">
        <v>2.5165170621948501</v>
      </c>
      <c r="K2055" s="1">
        <v>7.2719492736823597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  <c r="R2055" s="1">
        <v>157</v>
      </c>
      <c r="S2055" s="1">
        <v>113</v>
      </c>
      <c r="T2055" s="1">
        <v>225.23534986219801</v>
      </c>
      <c r="U2055" s="1">
        <v>176.65924413846199</v>
      </c>
      <c r="V2055" s="1">
        <v>47.533485383843399</v>
      </c>
      <c r="W2055" s="1">
        <v>384.76645652894098</v>
      </c>
      <c r="X2055" s="1">
        <v>3.0441696956550901</v>
      </c>
      <c r="Y2055" s="1">
        <v>3.5295760843231099</v>
      </c>
      <c r="Z2055" s="1">
        <v>0</v>
      </c>
      <c r="AA2055" s="1">
        <v>1</v>
      </c>
      <c r="AB2055" s="1">
        <v>7.0521288114276999</v>
      </c>
      <c r="AC2055" s="1">
        <v>0</v>
      </c>
      <c r="AD2055" s="1">
        <v>0</v>
      </c>
      <c r="AE2055" s="1">
        <v>0</v>
      </c>
      <c r="AF2055" s="1">
        <v>0</v>
      </c>
      <c r="AG2055" s="1">
        <v>0</v>
      </c>
      <c r="AH2055" s="1">
        <v>1</v>
      </c>
    </row>
    <row r="2056" spans="1:34" hidden="1" x14ac:dyDescent="0.35">
      <c r="A2056" s="1">
        <v>6805</v>
      </c>
      <c r="B2056" s="1">
        <v>88</v>
      </c>
      <c r="C2056" s="1">
        <v>1</v>
      </c>
      <c r="D2056" s="1">
        <v>0</v>
      </c>
      <c r="E2056" s="1">
        <v>1</v>
      </c>
      <c r="F2056" s="1">
        <v>18.3192106521714</v>
      </c>
      <c r="G2056" s="1">
        <v>0</v>
      </c>
      <c r="H2056" s="1">
        <v>8.8236384803460393</v>
      </c>
      <c r="I2056" s="1">
        <v>1.7685512178679901</v>
      </c>
      <c r="J2056" s="1">
        <v>4.8076542770282096</v>
      </c>
      <c r="K2056" s="1">
        <v>8.0509907540079997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s="1">
        <v>146</v>
      </c>
      <c r="S2056" s="1">
        <v>102</v>
      </c>
      <c r="T2056" s="1">
        <v>167.357486391593</v>
      </c>
      <c r="U2056" s="1">
        <v>106.33051285925799</v>
      </c>
      <c r="V2056" s="1">
        <v>54.300104890856502</v>
      </c>
      <c r="W2056" s="1">
        <v>243.462454959876</v>
      </c>
      <c r="X2056" s="1">
        <v>9.4762679302031394</v>
      </c>
      <c r="Y2056" s="1">
        <v>7.9389230736938998</v>
      </c>
      <c r="Z2056" s="1">
        <v>0</v>
      </c>
      <c r="AA2056" s="1">
        <v>0</v>
      </c>
      <c r="AB2056" s="1">
        <v>9.3259726989632998</v>
      </c>
      <c r="AC2056" s="1">
        <v>0</v>
      </c>
      <c r="AD2056" s="1">
        <v>0</v>
      </c>
      <c r="AE2056" s="1">
        <v>0</v>
      </c>
      <c r="AF2056" s="1">
        <v>0</v>
      </c>
      <c r="AG2056" s="1">
        <v>0</v>
      </c>
      <c r="AH2056" s="1">
        <v>0</v>
      </c>
    </row>
    <row r="2057" spans="1:34" x14ac:dyDescent="0.35">
      <c r="A2057" s="1">
        <v>6806</v>
      </c>
      <c r="B2057" s="1">
        <v>85</v>
      </c>
      <c r="C2057" s="1">
        <v>0</v>
      </c>
      <c r="D2057" s="1">
        <v>2</v>
      </c>
      <c r="E2057" s="1">
        <v>2</v>
      </c>
      <c r="F2057" s="1">
        <v>15.6860868458184</v>
      </c>
      <c r="G2057" s="1">
        <v>0</v>
      </c>
      <c r="H2057" s="1">
        <v>18.6657078438562</v>
      </c>
      <c r="I2057" s="1">
        <v>8.19248604372474</v>
      </c>
      <c r="J2057" s="1">
        <v>1.9203671887293901</v>
      </c>
      <c r="K2057" s="1">
        <v>9.8917422691285903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165</v>
      </c>
      <c r="S2057" s="1">
        <v>92</v>
      </c>
      <c r="T2057" s="1">
        <v>183.968931183476</v>
      </c>
      <c r="U2057" s="1">
        <v>193.113418827841</v>
      </c>
      <c r="V2057" s="1">
        <v>22.803930590887699</v>
      </c>
      <c r="W2057" s="1">
        <v>230.18228646326199</v>
      </c>
      <c r="X2057" s="1">
        <v>10.8162856867568</v>
      </c>
      <c r="Y2057" s="1">
        <v>3.21404604941619</v>
      </c>
      <c r="Z2057" s="1">
        <v>0</v>
      </c>
      <c r="AA2057" s="1">
        <v>1</v>
      </c>
      <c r="AB2057" s="1">
        <v>5.6822011032539104</v>
      </c>
      <c r="AC2057" s="1">
        <v>0</v>
      </c>
      <c r="AD2057" s="1">
        <v>0</v>
      </c>
      <c r="AE2057" s="1">
        <v>0</v>
      </c>
      <c r="AF2057" s="1">
        <v>0</v>
      </c>
      <c r="AG2057" s="1">
        <v>1</v>
      </c>
      <c r="AH2057" s="1">
        <v>1</v>
      </c>
    </row>
    <row r="2058" spans="1:34" x14ac:dyDescent="0.35">
      <c r="A2058" s="1">
        <v>6807</v>
      </c>
      <c r="B2058" s="1">
        <v>63</v>
      </c>
      <c r="C2058" s="1">
        <v>0</v>
      </c>
      <c r="D2058" s="1">
        <v>2</v>
      </c>
      <c r="E2058" s="1">
        <v>1</v>
      </c>
      <c r="F2058" s="1">
        <v>32.726549725314499</v>
      </c>
      <c r="G2058" s="1">
        <v>0</v>
      </c>
      <c r="H2058" s="1">
        <v>16.971928630868501</v>
      </c>
      <c r="I2058" s="1">
        <v>8.5697506269359192</v>
      </c>
      <c r="J2058" s="1">
        <v>8.7446187680004002</v>
      </c>
      <c r="K2058" s="1">
        <v>9.2272293263311997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1">
        <v>173</v>
      </c>
      <c r="S2058" s="1">
        <v>68</v>
      </c>
      <c r="T2058" s="1">
        <v>191.63243522772299</v>
      </c>
      <c r="U2058" s="1">
        <v>194.196883854319</v>
      </c>
      <c r="V2058" s="1">
        <v>31.927148397859899</v>
      </c>
      <c r="W2058" s="1">
        <v>303.85895685176001</v>
      </c>
      <c r="X2058" s="1">
        <v>0.71848431231651799</v>
      </c>
      <c r="Y2058" s="1">
        <v>7.5830498549531198</v>
      </c>
      <c r="Z2058" s="1">
        <v>0</v>
      </c>
      <c r="AA2058" s="1">
        <v>0</v>
      </c>
      <c r="AB2058" s="1">
        <v>9.2792724825578201</v>
      </c>
      <c r="AC2058" s="1">
        <v>0</v>
      </c>
      <c r="AD2058" s="1">
        <v>0</v>
      </c>
      <c r="AE2058" s="1">
        <v>1</v>
      </c>
      <c r="AF2058" s="1">
        <v>0</v>
      </c>
      <c r="AG2058" s="1">
        <v>0</v>
      </c>
      <c r="AH2058" s="1">
        <v>1</v>
      </c>
    </row>
    <row r="2059" spans="1:34" hidden="1" x14ac:dyDescent="0.35">
      <c r="A2059" s="1">
        <v>6808</v>
      </c>
      <c r="B2059" s="1">
        <v>86</v>
      </c>
      <c r="C2059" s="1">
        <v>0</v>
      </c>
      <c r="D2059" s="1">
        <v>2</v>
      </c>
      <c r="E2059" s="1">
        <v>3</v>
      </c>
      <c r="F2059" s="1">
        <v>22.062926557667701</v>
      </c>
      <c r="G2059" s="1">
        <v>1</v>
      </c>
      <c r="H2059" s="1">
        <v>4.1036016649178499</v>
      </c>
      <c r="I2059" s="1">
        <v>6.4871053500934703</v>
      </c>
      <c r="J2059" s="1">
        <v>2.1812053994325198</v>
      </c>
      <c r="K2059" s="1">
        <v>9.78972087028394</v>
      </c>
      <c r="L2059" s="1">
        <v>0</v>
      </c>
      <c r="M2059" s="1">
        <v>1</v>
      </c>
      <c r="N2059" s="1">
        <v>1</v>
      </c>
      <c r="O2059" s="1">
        <v>0</v>
      </c>
      <c r="P2059" s="1">
        <v>0</v>
      </c>
      <c r="Q2059" s="1">
        <v>0</v>
      </c>
      <c r="R2059" s="1">
        <v>127</v>
      </c>
      <c r="S2059" s="1">
        <v>63</v>
      </c>
      <c r="T2059" s="1">
        <v>216.89333361068299</v>
      </c>
      <c r="U2059" s="1">
        <v>162.935629880108</v>
      </c>
      <c r="V2059" s="1">
        <v>51.732736546218803</v>
      </c>
      <c r="W2059" s="1">
        <v>70.501602129633</v>
      </c>
      <c r="X2059" s="1">
        <v>26.406258770429599</v>
      </c>
      <c r="Y2059" s="1">
        <v>9.6330904337684302</v>
      </c>
      <c r="Z2059" s="1">
        <v>0</v>
      </c>
      <c r="AA2059" s="1">
        <v>0</v>
      </c>
      <c r="AB2059" s="1">
        <v>8.6149211838207407</v>
      </c>
      <c r="AC2059" s="1">
        <v>1</v>
      </c>
      <c r="AD2059" s="1">
        <v>0</v>
      </c>
      <c r="AE2059" s="1">
        <v>0</v>
      </c>
      <c r="AF2059" s="1">
        <v>0</v>
      </c>
      <c r="AG2059" s="1">
        <v>0</v>
      </c>
      <c r="AH2059" s="1">
        <v>0</v>
      </c>
    </row>
    <row r="2060" spans="1:34" x14ac:dyDescent="0.35">
      <c r="A2060" s="1">
        <v>6809</v>
      </c>
      <c r="B2060" s="1">
        <v>71</v>
      </c>
      <c r="C2060" s="1">
        <v>1</v>
      </c>
      <c r="D2060" s="1">
        <v>3</v>
      </c>
      <c r="E2060" s="1">
        <v>3</v>
      </c>
      <c r="F2060" s="1">
        <v>27.941579999205501</v>
      </c>
      <c r="G2060" s="1">
        <v>0</v>
      </c>
      <c r="H2060" s="1">
        <v>4.92179263029215</v>
      </c>
      <c r="I2060" s="1">
        <v>3.65534585677762</v>
      </c>
      <c r="J2060" s="1">
        <v>8.6373885509072501</v>
      </c>
      <c r="K2060" s="1">
        <v>9.6025465808361599</v>
      </c>
      <c r="L2060" s="1">
        <v>1</v>
      </c>
      <c r="M2060" s="1">
        <v>0</v>
      </c>
      <c r="N2060" s="1">
        <v>0</v>
      </c>
      <c r="O2060" s="1">
        <v>1</v>
      </c>
      <c r="P2060" s="1">
        <v>0</v>
      </c>
      <c r="Q2060" s="1">
        <v>0</v>
      </c>
      <c r="R2060" s="1">
        <v>112</v>
      </c>
      <c r="S2060" s="1">
        <v>118</v>
      </c>
      <c r="T2060" s="1">
        <v>260.35308728152103</v>
      </c>
      <c r="U2060" s="1">
        <v>174.22855536564199</v>
      </c>
      <c r="V2060" s="1">
        <v>54.285578450633103</v>
      </c>
      <c r="W2060" s="1">
        <v>136.076496136793</v>
      </c>
      <c r="X2060" s="1">
        <v>0.82216071580398398</v>
      </c>
      <c r="Y2060" s="1">
        <v>3.2127348158144602</v>
      </c>
      <c r="Z2060" s="1">
        <v>0</v>
      </c>
      <c r="AA2060" s="1">
        <v>0</v>
      </c>
      <c r="AB2060" s="1">
        <v>0.93363579378777195</v>
      </c>
      <c r="AC2060" s="1">
        <v>0</v>
      </c>
      <c r="AD2060" s="1">
        <v>0</v>
      </c>
      <c r="AE2060" s="1">
        <v>1</v>
      </c>
      <c r="AF2060" s="1">
        <v>1</v>
      </c>
      <c r="AG2060" s="1">
        <v>1</v>
      </c>
      <c r="AH2060" s="1">
        <v>1</v>
      </c>
    </row>
    <row r="2061" spans="1:34" hidden="1" x14ac:dyDescent="0.35">
      <c r="A2061" s="1">
        <v>6810</v>
      </c>
      <c r="B2061" s="1">
        <v>76</v>
      </c>
      <c r="C2061" s="1">
        <v>0</v>
      </c>
      <c r="D2061" s="1">
        <v>1</v>
      </c>
      <c r="E2061" s="1">
        <v>1</v>
      </c>
      <c r="F2061" s="1">
        <v>16.320988945862201</v>
      </c>
      <c r="G2061" s="1">
        <v>0</v>
      </c>
      <c r="H2061" s="1">
        <v>15.217416414712099</v>
      </c>
      <c r="I2061" s="1">
        <v>6.8246742776217602</v>
      </c>
      <c r="J2061" s="1">
        <v>2.6967278307017302</v>
      </c>
      <c r="K2061" s="1">
        <v>9.4169891819562395</v>
      </c>
      <c r="L2061" s="1">
        <v>0</v>
      </c>
      <c r="M2061" s="1">
        <v>0</v>
      </c>
      <c r="N2061" s="1">
        <v>1</v>
      </c>
      <c r="O2061" s="1">
        <v>0</v>
      </c>
      <c r="P2061" s="1">
        <v>0</v>
      </c>
      <c r="Q2061" s="1">
        <v>0</v>
      </c>
      <c r="R2061" s="1">
        <v>114</v>
      </c>
      <c r="S2061" s="1">
        <v>78</v>
      </c>
      <c r="T2061" s="1">
        <v>251.03379247065499</v>
      </c>
      <c r="U2061" s="1">
        <v>128.900472246151</v>
      </c>
      <c r="V2061" s="1">
        <v>80.209555761260106</v>
      </c>
      <c r="W2061" s="1">
        <v>87.190830865647001</v>
      </c>
      <c r="X2061" s="1">
        <v>3.8525106078248799</v>
      </c>
      <c r="Y2061" s="1">
        <v>3.76365128707396</v>
      </c>
      <c r="Z2061" s="1">
        <v>0</v>
      </c>
      <c r="AA2061" s="1">
        <v>0</v>
      </c>
      <c r="AB2061" s="1">
        <v>4.9011792706536603</v>
      </c>
      <c r="AC2061" s="1">
        <v>1</v>
      </c>
      <c r="AD2061" s="1">
        <v>0</v>
      </c>
      <c r="AE2061" s="1">
        <v>0</v>
      </c>
      <c r="AF2061" s="1">
        <v>0</v>
      </c>
      <c r="AG2061" s="1">
        <v>1</v>
      </c>
      <c r="AH2061" s="1">
        <v>0</v>
      </c>
    </row>
    <row r="2062" spans="1:34" x14ac:dyDescent="0.35">
      <c r="A2062" s="1">
        <v>6811</v>
      </c>
      <c r="B2062" s="1">
        <v>60</v>
      </c>
      <c r="C2062" s="1">
        <v>1</v>
      </c>
      <c r="D2062" s="1">
        <v>1</v>
      </c>
      <c r="E2062" s="1">
        <v>2</v>
      </c>
      <c r="F2062" s="1">
        <v>33.272558187301598</v>
      </c>
      <c r="G2062" s="1">
        <v>1</v>
      </c>
      <c r="H2062" s="1">
        <v>4.4046324569660902</v>
      </c>
      <c r="I2062" s="1">
        <v>0.59305284099693301</v>
      </c>
      <c r="J2062" s="1">
        <v>1.7806457270918501</v>
      </c>
      <c r="K2062" s="1">
        <v>4.15348815151774</v>
      </c>
      <c r="L2062" s="1">
        <v>1</v>
      </c>
      <c r="M2062" s="1">
        <v>0</v>
      </c>
      <c r="N2062" s="1">
        <v>0</v>
      </c>
      <c r="O2062" s="1">
        <v>0</v>
      </c>
      <c r="P2062" s="1">
        <v>0</v>
      </c>
      <c r="Q2062" s="1">
        <v>0</v>
      </c>
      <c r="R2062" s="1">
        <v>105</v>
      </c>
      <c r="S2062" s="1">
        <v>82</v>
      </c>
      <c r="T2062" s="1">
        <v>207.92597159997101</v>
      </c>
      <c r="U2062" s="1">
        <v>160.918330485165</v>
      </c>
      <c r="V2062" s="1">
        <v>52.6219163515416</v>
      </c>
      <c r="W2062" s="1">
        <v>315.818270707632</v>
      </c>
      <c r="X2062" s="1">
        <v>7.4930693987016896</v>
      </c>
      <c r="Y2062" s="1">
        <v>4.2280702610801599</v>
      </c>
      <c r="Z2062" s="1">
        <v>1</v>
      </c>
      <c r="AA2062" s="1">
        <v>0</v>
      </c>
      <c r="AB2062" s="1">
        <v>0.50771783924801295</v>
      </c>
      <c r="AC2062" s="1">
        <v>0</v>
      </c>
      <c r="AD2062" s="1">
        <v>0</v>
      </c>
      <c r="AE2062" s="1">
        <v>1</v>
      </c>
      <c r="AF2062" s="1">
        <v>0</v>
      </c>
      <c r="AG2062" s="1">
        <v>1</v>
      </c>
      <c r="AH2062" s="1">
        <v>1</v>
      </c>
    </row>
    <row r="2063" spans="1:34" x14ac:dyDescent="0.35">
      <c r="A2063" s="1">
        <v>6812</v>
      </c>
      <c r="B2063" s="1">
        <v>68</v>
      </c>
      <c r="C2063" s="1">
        <v>1</v>
      </c>
      <c r="D2063" s="1">
        <v>0</v>
      </c>
      <c r="E2063" s="1">
        <v>1</v>
      </c>
      <c r="F2063" s="1">
        <v>25.355315150009702</v>
      </c>
      <c r="G2063" s="1">
        <v>0</v>
      </c>
      <c r="H2063" s="1">
        <v>0.84286233939916799</v>
      </c>
      <c r="I2063" s="1">
        <v>5.7698438439538799</v>
      </c>
      <c r="J2063" s="1">
        <v>0.38068511247513698</v>
      </c>
      <c r="K2063" s="1">
        <v>5.7075213555914699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  <c r="R2063" s="1">
        <v>150</v>
      </c>
      <c r="S2063" s="1">
        <v>113</v>
      </c>
      <c r="T2063" s="1">
        <v>241.48972591436399</v>
      </c>
      <c r="U2063" s="1">
        <v>75.036940069016893</v>
      </c>
      <c r="V2063" s="1">
        <v>26.225426940568799</v>
      </c>
      <c r="W2063" s="1">
        <v>364.14525678274902</v>
      </c>
      <c r="X2063" s="1">
        <v>5.5053611079828499</v>
      </c>
      <c r="Y2063" s="1">
        <v>9.9247210897631106</v>
      </c>
      <c r="Z2063" s="1">
        <v>0</v>
      </c>
      <c r="AA2063" s="1">
        <v>0</v>
      </c>
      <c r="AB2063" s="1">
        <v>6.0048008518148297</v>
      </c>
      <c r="AC2063" s="1">
        <v>0</v>
      </c>
      <c r="AD2063" s="1">
        <v>0</v>
      </c>
      <c r="AE2063" s="1">
        <v>0</v>
      </c>
      <c r="AF2063" s="1">
        <v>1</v>
      </c>
      <c r="AG2063" s="1">
        <v>0</v>
      </c>
      <c r="AH2063" s="1">
        <v>1</v>
      </c>
    </row>
    <row r="2064" spans="1:34" hidden="1" x14ac:dyDescent="0.35">
      <c r="A2064" s="1">
        <v>6813</v>
      </c>
      <c r="B2064" s="1">
        <v>76</v>
      </c>
      <c r="C2064" s="1">
        <v>1</v>
      </c>
      <c r="D2064" s="1">
        <v>3</v>
      </c>
      <c r="E2064" s="1">
        <v>2</v>
      </c>
      <c r="F2064" s="1">
        <v>32.569495534392999</v>
      </c>
      <c r="G2064" s="1">
        <v>0</v>
      </c>
      <c r="H2064" s="1">
        <v>7.0334978337073899</v>
      </c>
      <c r="I2064" s="1">
        <v>7.6713277967824904</v>
      </c>
      <c r="J2064" s="1">
        <v>8.8600209025096106</v>
      </c>
      <c r="K2064" s="1">
        <v>9.6600309705792604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1">
        <v>107</v>
      </c>
      <c r="S2064" s="1">
        <v>87</v>
      </c>
      <c r="T2064" s="1">
        <v>224.02484799701699</v>
      </c>
      <c r="U2064" s="1">
        <v>159.606510735916</v>
      </c>
      <c r="V2064" s="1">
        <v>96.245672315120302</v>
      </c>
      <c r="W2064" s="1">
        <v>313.935418664368</v>
      </c>
      <c r="X2064" s="1">
        <v>22.493687648889001</v>
      </c>
      <c r="Y2064" s="1">
        <v>5.3135288658517696</v>
      </c>
      <c r="Z2064" s="1">
        <v>0</v>
      </c>
      <c r="AA2064" s="1">
        <v>0</v>
      </c>
      <c r="AB2064" s="1">
        <v>8.6912186156514899</v>
      </c>
      <c r="AC2064" s="1">
        <v>0</v>
      </c>
      <c r="AD2064" s="1">
        <v>0</v>
      </c>
      <c r="AE2064" s="1">
        <v>0</v>
      </c>
      <c r="AF2064" s="1">
        <v>0</v>
      </c>
      <c r="AG2064" s="1">
        <v>0</v>
      </c>
      <c r="AH2064" s="1">
        <v>0</v>
      </c>
    </row>
    <row r="2065" spans="1:34" x14ac:dyDescent="0.35">
      <c r="A2065" s="1">
        <v>6814</v>
      </c>
      <c r="B2065" s="1">
        <v>85</v>
      </c>
      <c r="C2065" s="1">
        <v>1</v>
      </c>
      <c r="D2065" s="1">
        <v>2</v>
      </c>
      <c r="E2065" s="1">
        <v>1</v>
      </c>
      <c r="F2065" s="1">
        <v>26.915400996758599</v>
      </c>
      <c r="G2065" s="1">
        <v>0</v>
      </c>
      <c r="H2065" s="1">
        <v>3.9187060854822202</v>
      </c>
      <c r="I2065" s="1">
        <v>5.6696456613915602</v>
      </c>
      <c r="J2065" s="1">
        <v>0.58730406453022799</v>
      </c>
      <c r="K2065" s="1">
        <v>6.6796968310106699</v>
      </c>
      <c r="L2065" s="1">
        <v>0</v>
      </c>
      <c r="M2065" s="1">
        <v>1</v>
      </c>
      <c r="N2065" s="1">
        <v>1</v>
      </c>
      <c r="O2065" s="1">
        <v>0</v>
      </c>
      <c r="P2065" s="1">
        <v>0</v>
      </c>
      <c r="Q2065" s="1">
        <v>0</v>
      </c>
      <c r="R2065" s="1">
        <v>177</v>
      </c>
      <c r="S2065" s="1">
        <v>76</v>
      </c>
      <c r="T2065" s="1">
        <v>214.71693043695299</v>
      </c>
      <c r="U2065" s="1">
        <v>129.80342975127999</v>
      </c>
      <c r="V2065" s="1">
        <v>98.735572676434202</v>
      </c>
      <c r="W2065" s="1">
        <v>395.48924593170199</v>
      </c>
      <c r="X2065" s="1">
        <v>24.005366834499199</v>
      </c>
      <c r="Y2065" s="1">
        <v>4.6497511319460099</v>
      </c>
      <c r="Z2065" s="1">
        <v>0</v>
      </c>
      <c r="AA2065" s="1">
        <v>0</v>
      </c>
      <c r="AB2065" s="1">
        <v>8.2282300682773108</v>
      </c>
      <c r="AC2065" s="1">
        <v>0</v>
      </c>
      <c r="AD2065" s="1">
        <v>0</v>
      </c>
      <c r="AE2065" s="1">
        <v>0</v>
      </c>
      <c r="AF2065" s="1">
        <v>0</v>
      </c>
      <c r="AG2065" s="1">
        <v>0</v>
      </c>
      <c r="AH2065" s="1">
        <v>1</v>
      </c>
    </row>
    <row r="2066" spans="1:34" x14ac:dyDescent="0.35">
      <c r="A2066" s="1">
        <v>6815</v>
      </c>
      <c r="B2066" s="1">
        <v>74</v>
      </c>
      <c r="C2066" s="1">
        <v>1</v>
      </c>
      <c r="D2066" s="1">
        <v>1</v>
      </c>
      <c r="E2066" s="1">
        <v>0</v>
      </c>
      <c r="F2066" s="1">
        <v>38.916401025738097</v>
      </c>
      <c r="G2066" s="1">
        <v>1</v>
      </c>
      <c r="H2066" s="1">
        <v>0.92359284486663595</v>
      </c>
      <c r="I2066" s="1">
        <v>9.6587939630040101</v>
      </c>
      <c r="J2066" s="1">
        <v>9.6067573054601691</v>
      </c>
      <c r="K2066" s="1">
        <v>8.3090270732296094</v>
      </c>
      <c r="L2066" s="1">
        <v>0</v>
      </c>
      <c r="M2066" s="1">
        <v>1</v>
      </c>
      <c r="N2066" s="1">
        <v>0</v>
      </c>
      <c r="O2066" s="1">
        <v>1</v>
      </c>
      <c r="P2066" s="1">
        <v>0</v>
      </c>
      <c r="Q2066" s="1">
        <v>0</v>
      </c>
      <c r="R2066" s="1">
        <v>133</v>
      </c>
      <c r="S2066" s="1">
        <v>68</v>
      </c>
      <c r="T2066" s="1">
        <v>176.426489153674</v>
      </c>
      <c r="U2066" s="1">
        <v>163.63709936094801</v>
      </c>
      <c r="V2066" s="1">
        <v>64.930857774715903</v>
      </c>
      <c r="W2066" s="1">
        <v>280.27714723367802</v>
      </c>
      <c r="X2066" s="1">
        <v>22.782386370149201</v>
      </c>
      <c r="Y2066" s="1">
        <v>1.2803626230170799</v>
      </c>
      <c r="Z2066" s="1">
        <v>0</v>
      </c>
      <c r="AA2066" s="1">
        <v>0</v>
      </c>
      <c r="AB2066" s="1">
        <v>5.0781127915750899</v>
      </c>
      <c r="AC2066" s="1">
        <v>1</v>
      </c>
      <c r="AD2066" s="1">
        <v>1</v>
      </c>
      <c r="AE2066" s="1">
        <v>1</v>
      </c>
      <c r="AF2066" s="1">
        <v>0</v>
      </c>
      <c r="AG2066" s="1">
        <v>1</v>
      </c>
      <c r="AH2066" s="1">
        <v>1</v>
      </c>
    </row>
    <row r="2067" spans="1:34" x14ac:dyDescent="0.35">
      <c r="A2067" s="1">
        <v>6816</v>
      </c>
      <c r="B2067" s="1">
        <v>88</v>
      </c>
      <c r="C2067" s="1">
        <v>0</v>
      </c>
      <c r="D2067" s="1">
        <v>1</v>
      </c>
      <c r="E2067" s="1">
        <v>0</v>
      </c>
      <c r="F2067" s="1">
        <v>23.749855253411098</v>
      </c>
      <c r="G2067" s="1">
        <v>0</v>
      </c>
      <c r="H2067" s="1">
        <v>7.98611998329147</v>
      </c>
      <c r="I2067" s="1">
        <v>4.1914770502069496</v>
      </c>
      <c r="J2067" s="1">
        <v>1.69924514144867</v>
      </c>
      <c r="K2067" s="1">
        <v>4.4653776991453604</v>
      </c>
      <c r="L2067" s="1">
        <v>0</v>
      </c>
      <c r="M2067" s="1">
        <v>1</v>
      </c>
      <c r="N2067" s="1">
        <v>1</v>
      </c>
      <c r="O2067" s="1">
        <v>0</v>
      </c>
      <c r="P2067" s="1">
        <v>0</v>
      </c>
      <c r="Q2067" s="1">
        <v>0</v>
      </c>
      <c r="R2067" s="1">
        <v>104</v>
      </c>
      <c r="S2067" s="1">
        <v>117</v>
      </c>
      <c r="T2067" s="1">
        <v>191.25323209954101</v>
      </c>
      <c r="U2067" s="1">
        <v>161.883870014097</v>
      </c>
      <c r="V2067" s="1">
        <v>29.406207589293398</v>
      </c>
      <c r="W2067" s="1">
        <v>240.03829126509299</v>
      </c>
      <c r="X2067" s="1">
        <v>22.738996092364602</v>
      </c>
      <c r="Y2067" s="1">
        <v>8.4366383497761692</v>
      </c>
      <c r="Z2067" s="1">
        <v>1</v>
      </c>
      <c r="AA2067" s="1">
        <v>0</v>
      </c>
      <c r="AB2067" s="1">
        <v>7.8702776693023599</v>
      </c>
      <c r="AC2067" s="1">
        <v>1</v>
      </c>
      <c r="AD2067" s="1">
        <v>1</v>
      </c>
      <c r="AE2067" s="1">
        <v>0</v>
      </c>
      <c r="AF2067" s="1">
        <v>0</v>
      </c>
      <c r="AG2067" s="1">
        <v>1</v>
      </c>
      <c r="AH2067" s="1">
        <v>1</v>
      </c>
    </row>
    <row r="2068" spans="1:34" x14ac:dyDescent="0.35">
      <c r="A2068" s="1">
        <v>6817</v>
      </c>
      <c r="B2068" s="1">
        <v>61</v>
      </c>
      <c r="C2068" s="1">
        <v>0</v>
      </c>
      <c r="D2068" s="1">
        <v>1</v>
      </c>
      <c r="E2068" s="1">
        <v>2</v>
      </c>
      <c r="F2068" s="1">
        <v>39.373576438961599</v>
      </c>
      <c r="G2068" s="1">
        <v>1</v>
      </c>
      <c r="H2068" s="1">
        <v>6.3918398150998303</v>
      </c>
      <c r="I2068" s="1">
        <v>4.5441238207727501</v>
      </c>
      <c r="J2068" s="1">
        <v>5.5207224578910097</v>
      </c>
      <c r="K2068" s="1">
        <v>7.06248414905237</v>
      </c>
      <c r="L2068" s="1">
        <v>0</v>
      </c>
      <c r="M2068" s="1">
        <v>1</v>
      </c>
      <c r="N2068" s="1">
        <v>0</v>
      </c>
      <c r="O2068" s="1">
        <v>0</v>
      </c>
      <c r="P2068" s="1">
        <v>0</v>
      </c>
      <c r="Q2068" s="1">
        <v>0</v>
      </c>
      <c r="R2068" s="1">
        <v>107</v>
      </c>
      <c r="S2068" s="1">
        <v>80</v>
      </c>
      <c r="T2068" s="1">
        <v>249.56008042603401</v>
      </c>
      <c r="U2068" s="1">
        <v>113.718102944614</v>
      </c>
      <c r="V2068" s="1">
        <v>21.277355243334501</v>
      </c>
      <c r="W2068" s="1">
        <v>251.56307658126099</v>
      </c>
      <c r="X2068" s="1">
        <v>7.6730868251650399</v>
      </c>
      <c r="Y2068" s="1">
        <v>5.2182985818418999</v>
      </c>
      <c r="Z2068" s="1">
        <v>0</v>
      </c>
      <c r="AA2068" s="1">
        <v>0</v>
      </c>
      <c r="AB2068" s="1">
        <v>5.90963062870477</v>
      </c>
      <c r="AC2068" s="1">
        <v>0</v>
      </c>
      <c r="AD2068" s="1">
        <v>0</v>
      </c>
      <c r="AE2068" s="1">
        <v>0</v>
      </c>
      <c r="AF2068" s="1">
        <v>0</v>
      </c>
      <c r="AG2068" s="1">
        <v>1</v>
      </c>
      <c r="AH2068" s="1">
        <v>1</v>
      </c>
    </row>
    <row r="2069" spans="1:34" hidden="1" x14ac:dyDescent="0.35">
      <c r="A2069" s="1">
        <v>6818</v>
      </c>
      <c r="B2069" s="1">
        <v>79</v>
      </c>
      <c r="C2069" s="1">
        <v>0</v>
      </c>
      <c r="D2069" s="1">
        <v>0</v>
      </c>
      <c r="E2069" s="1">
        <v>1</v>
      </c>
      <c r="F2069" s="1">
        <v>30.6999407624821</v>
      </c>
      <c r="G2069" s="1">
        <v>1</v>
      </c>
      <c r="H2069" s="1">
        <v>8.54399500474665</v>
      </c>
      <c r="I2069" s="1">
        <v>2.96862122052719</v>
      </c>
      <c r="J2069" s="1">
        <v>3.1650517804192302</v>
      </c>
      <c r="K2069" s="1">
        <v>4.3965068281939299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111</v>
      </c>
      <c r="S2069" s="1">
        <v>106</v>
      </c>
      <c r="T2069" s="1">
        <v>224.38448755474701</v>
      </c>
      <c r="U2069" s="1">
        <v>62.004123463318997</v>
      </c>
      <c r="V2069" s="1">
        <v>43.687724080528199</v>
      </c>
      <c r="W2069" s="1">
        <v>306.14946421715598</v>
      </c>
      <c r="X2069" s="1">
        <v>4.00753779291251</v>
      </c>
      <c r="Y2069" s="1">
        <v>4.6407804687105498</v>
      </c>
      <c r="Z2069" s="1">
        <v>0</v>
      </c>
      <c r="AA2069" s="1">
        <v>0</v>
      </c>
      <c r="AB2069" s="1">
        <v>7.1519801888652896</v>
      </c>
      <c r="AC2069" s="1">
        <v>1</v>
      </c>
      <c r="AD2069" s="1">
        <v>0</v>
      </c>
      <c r="AE2069" s="1">
        <v>1</v>
      </c>
      <c r="AF2069" s="1">
        <v>0</v>
      </c>
      <c r="AG2069" s="1">
        <v>0</v>
      </c>
      <c r="AH2069" s="1">
        <v>0</v>
      </c>
    </row>
    <row r="2070" spans="1:34" hidden="1" x14ac:dyDescent="0.35">
      <c r="A2070" s="1">
        <v>6819</v>
      </c>
      <c r="B2070" s="1">
        <v>73</v>
      </c>
      <c r="C2070" s="1">
        <v>1</v>
      </c>
      <c r="D2070" s="1">
        <v>1</v>
      </c>
      <c r="E2070" s="1">
        <v>0</v>
      </c>
      <c r="F2070" s="1">
        <v>23.029452639006799</v>
      </c>
      <c r="G2070" s="1">
        <v>0</v>
      </c>
      <c r="H2070" s="1">
        <v>4.5917881912315996</v>
      </c>
      <c r="I2070" s="1">
        <v>8.3421393400977202</v>
      </c>
      <c r="J2070" s="1">
        <v>1.3543257121425201</v>
      </c>
      <c r="K2070" s="1">
        <v>9.6912036620251296</v>
      </c>
      <c r="L2070" s="1">
        <v>0</v>
      </c>
      <c r="M2070" s="1">
        <v>0</v>
      </c>
      <c r="N2070" s="1">
        <v>0</v>
      </c>
      <c r="O2070" s="1">
        <v>0</v>
      </c>
      <c r="P2070" s="1">
        <v>1</v>
      </c>
      <c r="Q2070" s="1">
        <v>0</v>
      </c>
      <c r="R2070" s="1">
        <v>135</v>
      </c>
      <c r="S2070" s="1">
        <v>65</v>
      </c>
      <c r="T2070" s="1">
        <v>156.25127409089501</v>
      </c>
      <c r="U2070" s="1">
        <v>114.805646524789</v>
      </c>
      <c r="V2070" s="1">
        <v>91.546344344094706</v>
      </c>
      <c r="W2070" s="1">
        <v>96.159579769006299</v>
      </c>
      <c r="X2070" s="1">
        <v>9.9606023432664408</v>
      </c>
      <c r="Y2070" s="1">
        <v>8.7802053210359006</v>
      </c>
      <c r="Z2070" s="1">
        <v>0</v>
      </c>
      <c r="AA2070" s="1">
        <v>0</v>
      </c>
      <c r="AB2070" s="1">
        <v>2.3873979878066902</v>
      </c>
      <c r="AC2070" s="1">
        <v>0</v>
      </c>
      <c r="AD2070" s="1">
        <v>0</v>
      </c>
      <c r="AE2070" s="1">
        <v>0</v>
      </c>
      <c r="AF2070" s="1">
        <v>0</v>
      </c>
      <c r="AG2070" s="1">
        <v>1</v>
      </c>
      <c r="AH2070" s="1">
        <v>0</v>
      </c>
    </row>
    <row r="2071" spans="1:34" hidden="1" x14ac:dyDescent="0.35">
      <c r="A2071" s="1">
        <v>6820</v>
      </c>
      <c r="B2071" s="1">
        <v>75</v>
      </c>
      <c r="C2071" s="1">
        <v>1</v>
      </c>
      <c r="D2071" s="1">
        <v>0</v>
      </c>
      <c r="E2071" s="1">
        <v>2</v>
      </c>
      <c r="F2071" s="1">
        <v>31.272188988545199</v>
      </c>
      <c r="G2071" s="1">
        <v>0</v>
      </c>
      <c r="H2071" s="1">
        <v>16.085792008235501</v>
      </c>
      <c r="I2071" s="1">
        <v>1.73187271723568</v>
      </c>
      <c r="J2071" s="1">
        <v>2.8002577154873198</v>
      </c>
      <c r="K2071" s="1">
        <v>7.5297344065534002</v>
      </c>
      <c r="L2071" s="1">
        <v>0</v>
      </c>
      <c r="M2071" s="1">
        <v>0</v>
      </c>
      <c r="N2071" s="1">
        <v>0</v>
      </c>
      <c r="O2071" s="1">
        <v>0</v>
      </c>
      <c r="P2071" s="1">
        <v>1</v>
      </c>
      <c r="Q2071" s="1">
        <v>0</v>
      </c>
      <c r="R2071" s="1">
        <v>108</v>
      </c>
      <c r="S2071" s="1">
        <v>75</v>
      </c>
      <c r="T2071" s="1">
        <v>210.26925554055401</v>
      </c>
      <c r="U2071" s="1">
        <v>162.77433049489201</v>
      </c>
      <c r="V2071" s="1">
        <v>45.554196952570599</v>
      </c>
      <c r="W2071" s="1">
        <v>247.53889752578399</v>
      </c>
      <c r="X2071" s="1">
        <v>3.4465941919070602</v>
      </c>
      <c r="Y2071" s="1">
        <v>7.3936184465520096</v>
      </c>
      <c r="Z2071" s="1">
        <v>1</v>
      </c>
      <c r="AA2071" s="1">
        <v>0</v>
      </c>
      <c r="AB2071" s="1">
        <v>0.84307813912250196</v>
      </c>
      <c r="AC2071" s="1">
        <v>0</v>
      </c>
      <c r="AD2071" s="1">
        <v>0</v>
      </c>
      <c r="AE2071" s="1">
        <v>0</v>
      </c>
      <c r="AF2071" s="1">
        <v>0</v>
      </c>
      <c r="AG2071" s="1">
        <v>0</v>
      </c>
      <c r="AH2071" s="1">
        <v>0</v>
      </c>
    </row>
    <row r="2072" spans="1:34" hidden="1" x14ac:dyDescent="0.35">
      <c r="A2072" s="1">
        <v>6821</v>
      </c>
      <c r="B2072" s="1">
        <v>72</v>
      </c>
      <c r="C2072" s="1">
        <v>1</v>
      </c>
      <c r="D2072" s="1">
        <v>0</v>
      </c>
      <c r="E2072" s="1">
        <v>3</v>
      </c>
      <c r="F2072" s="1">
        <v>15.1727948115676</v>
      </c>
      <c r="G2072" s="1">
        <v>0</v>
      </c>
      <c r="H2072" s="1">
        <v>5.5298103840737998</v>
      </c>
      <c r="I2072" s="1">
        <v>4.0001436994541502</v>
      </c>
      <c r="J2072" s="1">
        <v>2.0276293460385202</v>
      </c>
      <c r="K2072" s="1">
        <v>5.2930738201173204</v>
      </c>
      <c r="L2072" s="1">
        <v>0</v>
      </c>
      <c r="M2072" s="1">
        <v>1</v>
      </c>
      <c r="N2072" s="1">
        <v>0</v>
      </c>
      <c r="O2072" s="1">
        <v>1</v>
      </c>
      <c r="P2072" s="1">
        <v>0</v>
      </c>
      <c r="Q2072" s="1">
        <v>0</v>
      </c>
      <c r="R2072" s="1">
        <v>121</v>
      </c>
      <c r="S2072" s="1">
        <v>92</v>
      </c>
      <c r="T2072" s="1">
        <v>191.84692968785399</v>
      </c>
      <c r="U2072" s="1">
        <v>106.09382687268899</v>
      </c>
      <c r="V2072" s="1">
        <v>96.698253806040796</v>
      </c>
      <c r="W2072" s="1">
        <v>368.6040316305</v>
      </c>
      <c r="X2072" s="1">
        <v>4.3096699833059402</v>
      </c>
      <c r="Y2072" s="1">
        <v>6.4041145970556599</v>
      </c>
      <c r="Z2072" s="1">
        <v>0</v>
      </c>
      <c r="AA2072" s="1">
        <v>0</v>
      </c>
      <c r="AB2072" s="1">
        <v>2.7323261443218998</v>
      </c>
      <c r="AC2072" s="1">
        <v>0</v>
      </c>
      <c r="AD2072" s="1">
        <v>0</v>
      </c>
      <c r="AE2072" s="1">
        <v>0</v>
      </c>
      <c r="AF2072" s="1">
        <v>0</v>
      </c>
      <c r="AG2072" s="1">
        <v>0</v>
      </c>
      <c r="AH2072" s="1">
        <v>0</v>
      </c>
    </row>
    <row r="2073" spans="1:34" hidden="1" x14ac:dyDescent="0.35">
      <c r="A2073" s="1">
        <v>6822</v>
      </c>
      <c r="B2073" s="1">
        <v>78</v>
      </c>
      <c r="C2073" s="1">
        <v>0</v>
      </c>
      <c r="D2073" s="1">
        <v>3</v>
      </c>
      <c r="E2073" s="1">
        <v>0</v>
      </c>
      <c r="F2073" s="1">
        <v>36.5177294638912</v>
      </c>
      <c r="G2073" s="1">
        <v>0</v>
      </c>
      <c r="H2073" s="1">
        <v>16.4026791417513</v>
      </c>
      <c r="I2073" s="1">
        <v>5.2152823993006496</v>
      </c>
      <c r="J2073" s="1">
        <v>1.1249276066206699</v>
      </c>
      <c r="K2073" s="1">
        <v>8.3503959079218095</v>
      </c>
      <c r="L2073" s="1">
        <v>0</v>
      </c>
      <c r="M2073" s="1">
        <v>0</v>
      </c>
      <c r="N2073" s="1">
        <v>1</v>
      </c>
      <c r="O2073" s="1">
        <v>0</v>
      </c>
      <c r="P2073" s="1">
        <v>0</v>
      </c>
      <c r="Q2073" s="1">
        <v>0</v>
      </c>
      <c r="R2073" s="1">
        <v>107</v>
      </c>
      <c r="S2073" s="1">
        <v>81</v>
      </c>
      <c r="T2073" s="1">
        <v>195.330952266098</v>
      </c>
      <c r="U2073" s="1">
        <v>74.651222291301593</v>
      </c>
      <c r="V2073" s="1">
        <v>70.772018994140097</v>
      </c>
      <c r="W2073" s="1">
        <v>380.23194786934101</v>
      </c>
      <c r="X2073" s="1">
        <v>1.3527604084607101</v>
      </c>
      <c r="Y2073" s="1">
        <v>3.9247147927875101</v>
      </c>
      <c r="Z2073" s="1">
        <v>0</v>
      </c>
      <c r="AA2073" s="1">
        <v>0</v>
      </c>
      <c r="AB2073" s="1">
        <v>8.3631502222881497</v>
      </c>
      <c r="AC2073" s="1">
        <v>0</v>
      </c>
      <c r="AD2073" s="1">
        <v>0</v>
      </c>
      <c r="AE2073" s="1">
        <v>0</v>
      </c>
      <c r="AF2073" s="1">
        <v>0</v>
      </c>
      <c r="AG2073" s="1">
        <v>1</v>
      </c>
      <c r="AH2073" s="1">
        <v>0</v>
      </c>
    </row>
    <row r="2074" spans="1:34" hidden="1" x14ac:dyDescent="0.35">
      <c r="A2074" s="1">
        <v>6823</v>
      </c>
      <c r="B2074" s="1">
        <v>68</v>
      </c>
      <c r="C2074" s="1">
        <v>0</v>
      </c>
      <c r="D2074" s="1">
        <v>0</v>
      </c>
      <c r="E2074" s="1">
        <v>3</v>
      </c>
      <c r="F2074" s="1">
        <v>34.2444921880858</v>
      </c>
      <c r="G2074" s="1">
        <v>1</v>
      </c>
      <c r="H2074" s="1">
        <v>3.4511717931837498</v>
      </c>
      <c r="I2074" s="1">
        <v>0.48220962158241998</v>
      </c>
      <c r="J2074" s="1">
        <v>4.6161068655608304</v>
      </c>
      <c r="K2074" s="1">
        <v>8.0948160100109305</v>
      </c>
      <c r="L2074" s="1">
        <v>0</v>
      </c>
      <c r="M2074" s="1">
        <v>1</v>
      </c>
      <c r="N2074" s="1">
        <v>0</v>
      </c>
      <c r="O2074" s="1">
        <v>0</v>
      </c>
      <c r="P2074" s="1">
        <v>0</v>
      </c>
      <c r="Q2074" s="1">
        <v>0</v>
      </c>
      <c r="R2074" s="1">
        <v>165</v>
      </c>
      <c r="S2074" s="1">
        <v>94</v>
      </c>
      <c r="T2074" s="1">
        <v>261.477258714774</v>
      </c>
      <c r="U2074" s="1">
        <v>191.211618342387</v>
      </c>
      <c r="V2074" s="1">
        <v>94.960050467956606</v>
      </c>
      <c r="W2074" s="1">
        <v>307.69404772402999</v>
      </c>
      <c r="X2074" s="1">
        <v>20.1713275345917</v>
      </c>
      <c r="Y2074" s="1">
        <v>7.8049895015931501</v>
      </c>
      <c r="Z2074" s="1">
        <v>0</v>
      </c>
      <c r="AA2074" s="1">
        <v>0</v>
      </c>
      <c r="AB2074" s="1">
        <v>3.5590744596453103E-2</v>
      </c>
      <c r="AC2074" s="1">
        <v>0</v>
      </c>
      <c r="AD2074" s="1">
        <v>0</v>
      </c>
      <c r="AE2074" s="1">
        <v>0</v>
      </c>
      <c r="AF2074" s="1">
        <v>0</v>
      </c>
      <c r="AG2074" s="1">
        <v>0</v>
      </c>
      <c r="AH2074" s="1">
        <v>0</v>
      </c>
    </row>
    <row r="2075" spans="1:34" x14ac:dyDescent="0.35">
      <c r="A2075" s="1">
        <v>6824</v>
      </c>
      <c r="B2075" s="1">
        <v>67</v>
      </c>
      <c r="C2075" s="1">
        <v>1</v>
      </c>
      <c r="D2075" s="1">
        <v>1</v>
      </c>
      <c r="E2075" s="1">
        <v>1</v>
      </c>
      <c r="F2075" s="1">
        <v>23.4180240179995</v>
      </c>
      <c r="G2075" s="1">
        <v>0</v>
      </c>
      <c r="H2075" s="1">
        <v>18.641700165232098</v>
      </c>
      <c r="I2075" s="1">
        <v>2.7502627737568499</v>
      </c>
      <c r="J2075" s="1">
        <v>6.54623269821034</v>
      </c>
      <c r="K2075" s="1">
        <v>9.1172927804415007</v>
      </c>
      <c r="L2075" s="1">
        <v>0</v>
      </c>
      <c r="M2075" s="1">
        <v>0</v>
      </c>
      <c r="N2075" s="1">
        <v>0</v>
      </c>
      <c r="O2075" s="1">
        <v>1</v>
      </c>
      <c r="P2075" s="1">
        <v>0</v>
      </c>
      <c r="Q2075" s="1">
        <v>1</v>
      </c>
      <c r="R2075" s="1">
        <v>155</v>
      </c>
      <c r="S2075" s="1">
        <v>65</v>
      </c>
      <c r="T2075" s="1">
        <v>262.26229814644802</v>
      </c>
      <c r="U2075" s="1">
        <v>93.194084577548296</v>
      </c>
      <c r="V2075" s="1">
        <v>33.539120091964598</v>
      </c>
      <c r="W2075" s="1">
        <v>56.505168417876</v>
      </c>
      <c r="X2075" s="1">
        <v>26.907353004294201</v>
      </c>
      <c r="Y2075" s="1">
        <v>9.8963895668345394</v>
      </c>
      <c r="Z2075" s="1">
        <v>0</v>
      </c>
      <c r="AA2075" s="1">
        <v>0</v>
      </c>
      <c r="AB2075" s="1">
        <v>1.2030271740042899</v>
      </c>
      <c r="AC2075" s="1">
        <v>0</v>
      </c>
      <c r="AD2075" s="1">
        <v>0</v>
      </c>
      <c r="AE2075" s="1">
        <v>0</v>
      </c>
      <c r="AF2075" s="1">
        <v>0</v>
      </c>
      <c r="AG2075" s="1">
        <v>1</v>
      </c>
      <c r="AH2075" s="1">
        <v>1</v>
      </c>
    </row>
    <row r="2076" spans="1:34" x14ac:dyDescent="0.35">
      <c r="A2076" s="1">
        <v>6825</v>
      </c>
      <c r="B2076" s="1">
        <v>77</v>
      </c>
      <c r="C2076" s="1">
        <v>1</v>
      </c>
      <c r="D2076" s="1">
        <v>0</v>
      </c>
      <c r="E2076" s="1">
        <v>2</v>
      </c>
      <c r="F2076" s="1">
        <v>21.266637010961301</v>
      </c>
      <c r="G2076" s="1">
        <v>0</v>
      </c>
      <c r="H2076" s="1">
        <v>10.539632886441201</v>
      </c>
      <c r="I2076" s="1">
        <v>3.6103868296237902</v>
      </c>
      <c r="J2076" s="1">
        <v>6.4969933592648301</v>
      </c>
      <c r="K2076" s="1">
        <v>6.5198885644779097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178</v>
      </c>
      <c r="S2076" s="1">
        <v>103</v>
      </c>
      <c r="T2076" s="1">
        <v>248.976264044418</v>
      </c>
      <c r="U2076" s="1">
        <v>52.132894744145702</v>
      </c>
      <c r="V2076" s="1">
        <v>38.537442578620499</v>
      </c>
      <c r="W2076" s="1">
        <v>108.26227515534799</v>
      </c>
      <c r="X2076" s="1">
        <v>10.966899142971499</v>
      </c>
      <c r="Y2076" s="1">
        <v>6.04101052879198</v>
      </c>
      <c r="Z2076" s="1">
        <v>0</v>
      </c>
      <c r="AA2076" s="1">
        <v>0</v>
      </c>
      <c r="AB2076" s="1">
        <v>8.0977563364403693</v>
      </c>
      <c r="AC2076" s="1">
        <v>0</v>
      </c>
      <c r="AD2076" s="1">
        <v>0</v>
      </c>
      <c r="AE2076" s="1">
        <v>1</v>
      </c>
      <c r="AF2076" s="1">
        <v>0</v>
      </c>
      <c r="AG2076" s="1">
        <v>0</v>
      </c>
      <c r="AH2076" s="1">
        <v>1</v>
      </c>
    </row>
    <row r="2077" spans="1:34" hidden="1" x14ac:dyDescent="0.35">
      <c r="A2077" s="1">
        <v>6826</v>
      </c>
      <c r="B2077" s="1">
        <v>68</v>
      </c>
      <c r="C2077" s="1">
        <v>0</v>
      </c>
      <c r="D2077" s="1">
        <v>0</v>
      </c>
      <c r="E2077" s="1">
        <v>3</v>
      </c>
      <c r="F2077" s="1">
        <v>17.908258545321601</v>
      </c>
      <c r="G2077" s="1">
        <v>0</v>
      </c>
      <c r="H2077" s="1">
        <v>18.487284152312199</v>
      </c>
      <c r="I2077" s="1">
        <v>6.2950958702555697</v>
      </c>
      <c r="J2077" s="1">
        <v>6.0747559717367503</v>
      </c>
      <c r="K2077" s="1">
        <v>7.9227315003043799</v>
      </c>
      <c r="L2077" s="1">
        <v>0</v>
      </c>
      <c r="M2077" s="1">
        <v>0</v>
      </c>
      <c r="N2077" s="1">
        <v>0</v>
      </c>
      <c r="O2077" s="1">
        <v>0</v>
      </c>
      <c r="P2077" s="1">
        <v>0</v>
      </c>
      <c r="Q2077" s="1">
        <v>1</v>
      </c>
      <c r="R2077" s="1">
        <v>126</v>
      </c>
      <c r="S2077" s="1">
        <v>72</v>
      </c>
      <c r="T2077" s="1">
        <v>249.80240420517299</v>
      </c>
      <c r="U2077" s="1">
        <v>176.80873109333001</v>
      </c>
      <c r="V2077" s="1">
        <v>51.173528438508299</v>
      </c>
      <c r="W2077" s="1">
        <v>346.859890165141</v>
      </c>
      <c r="X2077" s="1">
        <v>3.78617335009152</v>
      </c>
      <c r="Y2077" s="1">
        <v>7.6507507754186701</v>
      </c>
      <c r="Z2077" s="1">
        <v>0</v>
      </c>
      <c r="AA2077" s="1">
        <v>0</v>
      </c>
      <c r="AB2077" s="1">
        <v>9.4531921494593991</v>
      </c>
      <c r="AC2077" s="1">
        <v>0</v>
      </c>
      <c r="AD2077" s="1">
        <v>0</v>
      </c>
      <c r="AE2077" s="1">
        <v>0</v>
      </c>
      <c r="AF2077" s="1">
        <v>0</v>
      </c>
      <c r="AG2077" s="1">
        <v>0</v>
      </c>
      <c r="AH2077" s="1">
        <v>0</v>
      </c>
    </row>
    <row r="2078" spans="1:34" x14ac:dyDescent="0.35">
      <c r="A2078" s="1">
        <v>6827</v>
      </c>
      <c r="B2078" s="1">
        <v>60</v>
      </c>
      <c r="C2078" s="1">
        <v>1</v>
      </c>
      <c r="D2078" s="1">
        <v>0</v>
      </c>
      <c r="E2078" s="1">
        <v>2</v>
      </c>
      <c r="F2078" s="1">
        <v>34.207502240336296</v>
      </c>
      <c r="G2078" s="1">
        <v>1</v>
      </c>
      <c r="H2078" s="1">
        <v>11.258799096672099</v>
      </c>
      <c r="I2078" s="1">
        <v>8.5598001723835306</v>
      </c>
      <c r="J2078" s="1">
        <v>3.3393071124734401</v>
      </c>
      <c r="K2078" s="1">
        <v>6.4082870229312796</v>
      </c>
      <c r="L2078" s="1">
        <v>0</v>
      </c>
      <c r="M2078" s="1">
        <v>1</v>
      </c>
      <c r="N2078" s="1">
        <v>0</v>
      </c>
      <c r="O2078" s="1">
        <v>1</v>
      </c>
      <c r="P2078" s="1">
        <v>0</v>
      </c>
      <c r="Q2078" s="1">
        <v>0</v>
      </c>
      <c r="R2078" s="1">
        <v>96</v>
      </c>
      <c r="S2078" s="1">
        <v>69</v>
      </c>
      <c r="T2078" s="1">
        <v>285.00407675294298</v>
      </c>
      <c r="U2078" s="1">
        <v>111.91096599215901</v>
      </c>
      <c r="V2078" s="1">
        <v>63.309663589373599</v>
      </c>
      <c r="W2078" s="1">
        <v>273.03963614354001</v>
      </c>
      <c r="X2078" s="1">
        <v>3.6606981335586402</v>
      </c>
      <c r="Y2078" s="1">
        <v>1.8603039546720199</v>
      </c>
      <c r="Z2078" s="1">
        <v>0</v>
      </c>
      <c r="AA2078" s="1">
        <v>1</v>
      </c>
      <c r="AB2078" s="1">
        <v>5.3193201309096496</v>
      </c>
      <c r="AC2078" s="1">
        <v>0</v>
      </c>
      <c r="AD2078" s="1">
        <v>0</v>
      </c>
      <c r="AE2078" s="1">
        <v>0</v>
      </c>
      <c r="AF2078" s="1">
        <v>0</v>
      </c>
      <c r="AG2078" s="1">
        <v>0</v>
      </c>
      <c r="AH2078" s="1">
        <v>1</v>
      </c>
    </row>
    <row r="2079" spans="1:34" x14ac:dyDescent="0.35">
      <c r="A2079" s="1">
        <v>6828</v>
      </c>
      <c r="B2079" s="1">
        <v>65</v>
      </c>
      <c r="C2079" s="1">
        <v>1</v>
      </c>
      <c r="D2079" s="1">
        <v>3</v>
      </c>
      <c r="E2079" s="1">
        <v>0</v>
      </c>
      <c r="F2079" s="1">
        <v>28.459278063095699</v>
      </c>
      <c r="G2079" s="1">
        <v>1</v>
      </c>
      <c r="H2079" s="1">
        <v>9.8571468125972395</v>
      </c>
      <c r="I2079" s="1">
        <v>4.8722658371601</v>
      </c>
      <c r="J2079" s="1">
        <v>4.8589567980646002</v>
      </c>
      <c r="K2079" s="1">
        <v>6.3093258371015803</v>
      </c>
      <c r="L2079" s="1">
        <v>0</v>
      </c>
      <c r="M2079" s="1">
        <v>0</v>
      </c>
      <c r="N2079" s="1">
        <v>1</v>
      </c>
      <c r="O2079" s="1">
        <v>1</v>
      </c>
      <c r="P2079" s="1">
        <v>0</v>
      </c>
      <c r="Q2079" s="1">
        <v>1</v>
      </c>
      <c r="R2079" s="1">
        <v>122</v>
      </c>
      <c r="S2079" s="1">
        <v>98</v>
      </c>
      <c r="T2079" s="1">
        <v>193.59578516080799</v>
      </c>
      <c r="U2079" s="1">
        <v>110.123086830733</v>
      </c>
      <c r="V2079" s="1">
        <v>90.772717437029499</v>
      </c>
      <c r="W2079" s="1">
        <v>176.17769559495301</v>
      </c>
      <c r="X2079" s="1">
        <v>13.5240687418836</v>
      </c>
      <c r="Y2079" s="1">
        <v>5.1026517589782596</v>
      </c>
      <c r="Z2079" s="1">
        <v>0</v>
      </c>
      <c r="AA2079" s="1">
        <v>0</v>
      </c>
      <c r="AB2079" s="1">
        <v>6.06267941880854</v>
      </c>
      <c r="AC2079" s="1">
        <v>0</v>
      </c>
      <c r="AD2079" s="1">
        <v>0</v>
      </c>
      <c r="AE2079" s="1">
        <v>0</v>
      </c>
      <c r="AF2079" s="1">
        <v>0</v>
      </c>
      <c r="AG2079" s="1">
        <v>0</v>
      </c>
      <c r="AH2079" s="1">
        <v>1</v>
      </c>
    </row>
    <row r="2080" spans="1:34" hidden="1" x14ac:dyDescent="0.35">
      <c r="A2080" s="1">
        <v>6829</v>
      </c>
      <c r="B2080" s="1">
        <v>90</v>
      </c>
      <c r="C2080" s="1">
        <v>0</v>
      </c>
      <c r="D2080" s="1">
        <v>1</v>
      </c>
      <c r="E2080" s="1">
        <v>1</v>
      </c>
      <c r="F2080" s="1">
        <v>35.388434158444703</v>
      </c>
      <c r="G2080" s="1">
        <v>0</v>
      </c>
      <c r="H2080" s="1">
        <v>10.465389616804</v>
      </c>
      <c r="I2080" s="1">
        <v>9.3699259159339494</v>
      </c>
      <c r="J2080" s="1">
        <v>2.85732129654992</v>
      </c>
      <c r="K2080" s="1">
        <v>8.7984583929270492</v>
      </c>
      <c r="L2080" s="1">
        <v>0</v>
      </c>
      <c r="M2080" s="1">
        <v>0</v>
      </c>
      <c r="N2080" s="1">
        <v>1</v>
      </c>
      <c r="O2080" s="1">
        <v>0</v>
      </c>
      <c r="P2080" s="1">
        <v>0</v>
      </c>
      <c r="Q2080" s="1">
        <v>0</v>
      </c>
      <c r="R2080" s="1">
        <v>126</v>
      </c>
      <c r="S2080" s="1">
        <v>110</v>
      </c>
      <c r="T2080" s="1">
        <v>277.71033652308603</v>
      </c>
      <c r="U2080" s="1">
        <v>107.232926644236</v>
      </c>
      <c r="V2080" s="1">
        <v>49.474273949244903</v>
      </c>
      <c r="W2080" s="1">
        <v>339.00375198804898</v>
      </c>
      <c r="X2080" s="1">
        <v>3.64457007496783</v>
      </c>
      <c r="Y2080" s="1">
        <v>5.7467790843786197</v>
      </c>
      <c r="Z2080" s="1">
        <v>0</v>
      </c>
      <c r="AA2080" s="1">
        <v>0</v>
      </c>
      <c r="AB2080" s="1">
        <v>8.2934819716824304</v>
      </c>
      <c r="AC2080" s="1">
        <v>0</v>
      </c>
      <c r="AD2080" s="1">
        <v>0</v>
      </c>
      <c r="AE2080" s="1">
        <v>0</v>
      </c>
      <c r="AF2080" s="1">
        <v>0</v>
      </c>
      <c r="AG2080" s="1">
        <v>0</v>
      </c>
      <c r="AH2080" s="1">
        <v>0</v>
      </c>
    </row>
    <row r="2081" spans="1:34" x14ac:dyDescent="0.35">
      <c r="A2081" s="1">
        <v>6830</v>
      </c>
      <c r="B2081" s="1">
        <v>76</v>
      </c>
      <c r="C2081" s="1">
        <v>0</v>
      </c>
      <c r="D2081" s="1">
        <v>0</v>
      </c>
      <c r="E2081" s="1">
        <v>3</v>
      </c>
      <c r="F2081" s="1">
        <v>23.038013477127201</v>
      </c>
      <c r="G2081" s="1">
        <v>0</v>
      </c>
      <c r="H2081" s="1">
        <v>11.2575571241234</v>
      </c>
      <c r="I2081" s="1">
        <v>2.9191206648643102</v>
      </c>
      <c r="J2081" s="1">
        <v>1.3939725096898901</v>
      </c>
      <c r="K2081" s="1">
        <v>7.7972709694279798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1">
        <v>178</v>
      </c>
      <c r="S2081" s="1">
        <v>117</v>
      </c>
      <c r="T2081" s="1">
        <v>218.01528606017001</v>
      </c>
      <c r="U2081" s="1">
        <v>152.810875728724</v>
      </c>
      <c r="V2081" s="1">
        <v>88.066738100360794</v>
      </c>
      <c r="W2081" s="1">
        <v>103.23398672876</v>
      </c>
      <c r="X2081" s="1">
        <v>29.833992826478202</v>
      </c>
      <c r="Y2081" s="1">
        <v>6.6078827753273703</v>
      </c>
      <c r="Z2081" s="1">
        <v>0</v>
      </c>
      <c r="AA2081" s="1">
        <v>0</v>
      </c>
      <c r="AB2081" s="1">
        <v>6.3281262361525004</v>
      </c>
      <c r="AC2081" s="1">
        <v>0</v>
      </c>
      <c r="AD2081" s="1">
        <v>0</v>
      </c>
      <c r="AE2081" s="1">
        <v>0</v>
      </c>
      <c r="AF2081" s="1">
        <v>0</v>
      </c>
      <c r="AG2081" s="1">
        <v>0</v>
      </c>
      <c r="AH2081" s="1">
        <v>1</v>
      </c>
    </row>
    <row r="2082" spans="1:34" x14ac:dyDescent="0.35">
      <c r="A2082" s="1">
        <v>6831</v>
      </c>
      <c r="B2082" s="1">
        <v>72</v>
      </c>
      <c r="C2082" s="1">
        <v>0</v>
      </c>
      <c r="D2082" s="1">
        <v>0</v>
      </c>
      <c r="E2082" s="1">
        <v>2</v>
      </c>
      <c r="F2082" s="1">
        <v>17.598952859697999</v>
      </c>
      <c r="G2082" s="1">
        <v>0</v>
      </c>
      <c r="H2082" s="1">
        <v>3.3248062432131502</v>
      </c>
      <c r="I2082" s="1">
        <v>9.0796879940603006</v>
      </c>
      <c r="J2082" s="1">
        <v>5.6105187489380999</v>
      </c>
      <c r="K2082" s="1">
        <v>7.9942949251337296</v>
      </c>
      <c r="L2082" s="1">
        <v>1</v>
      </c>
      <c r="M2082" s="1">
        <v>0</v>
      </c>
      <c r="N2082" s="1">
        <v>0</v>
      </c>
      <c r="O2082" s="1">
        <v>1</v>
      </c>
      <c r="P2082" s="1">
        <v>0</v>
      </c>
      <c r="Q2082" s="1">
        <v>0</v>
      </c>
      <c r="R2082" s="1">
        <v>131</v>
      </c>
      <c r="S2082" s="1">
        <v>77</v>
      </c>
      <c r="T2082" s="1">
        <v>247.11078145220301</v>
      </c>
      <c r="U2082" s="1">
        <v>93.783223270575306</v>
      </c>
      <c r="V2082" s="1">
        <v>85.653843217683701</v>
      </c>
      <c r="W2082" s="1">
        <v>88.186679464843195</v>
      </c>
      <c r="X2082" s="1">
        <v>4.7924340140756998</v>
      </c>
      <c r="Y2082" s="1">
        <v>7.7471677178885097</v>
      </c>
      <c r="Z2082" s="1">
        <v>0</v>
      </c>
      <c r="AA2082" s="1">
        <v>0</v>
      </c>
      <c r="AB2082" s="1">
        <v>3.1708759033290499</v>
      </c>
      <c r="AC2082" s="1">
        <v>0</v>
      </c>
      <c r="AD2082" s="1">
        <v>0</v>
      </c>
      <c r="AE2082" s="1">
        <v>0</v>
      </c>
      <c r="AF2082" s="1">
        <v>0</v>
      </c>
      <c r="AG2082" s="1">
        <v>0</v>
      </c>
      <c r="AH2082" s="1">
        <v>1</v>
      </c>
    </row>
    <row r="2083" spans="1:34" hidden="1" x14ac:dyDescent="0.35">
      <c r="A2083" s="1">
        <v>6832</v>
      </c>
      <c r="B2083" s="1">
        <v>68</v>
      </c>
      <c r="C2083" s="1">
        <v>0</v>
      </c>
      <c r="D2083" s="1">
        <v>1</v>
      </c>
      <c r="E2083" s="1">
        <v>1</v>
      </c>
      <c r="F2083" s="1">
        <v>15.479641117971701</v>
      </c>
      <c r="G2083" s="1">
        <v>0</v>
      </c>
      <c r="H2083" s="1">
        <v>13.7539681334821</v>
      </c>
      <c r="I2083" s="1">
        <v>5.7037724208251799</v>
      </c>
      <c r="J2083" s="1">
        <v>2.5631040617021399</v>
      </c>
      <c r="K2083" s="1">
        <v>5.0278292808452596</v>
      </c>
      <c r="L2083" s="1">
        <v>1</v>
      </c>
      <c r="M2083" s="1">
        <v>0</v>
      </c>
      <c r="N2083" s="1">
        <v>1</v>
      </c>
      <c r="O2083" s="1">
        <v>1</v>
      </c>
      <c r="P2083" s="1">
        <v>0</v>
      </c>
      <c r="Q2083" s="1">
        <v>1</v>
      </c>
      <c r="R2083" s="1">
        <v>107</v>
      </c>
      <c r="S2083" s="1">
        <v>119</v>
      </c>
      <c r="T2083" s="1">
        <v>177.330689754134</v>
      </c>
      <c r="U2083" s="1">
        <v>182.30941234417401</v>
      </c>
      <c r="V2083" s="1">
        <v>86.538459619138095</v>
      </c>
      <c r="W2083" s="1">
        <v>200.26989620629601</v>
      </c>
      <c r="X2083" s="1">
        <v>1.1129691374180399</v>
      </c>
      <c r="Y2083" s="1">
        <v>9.1582921797315695</v>
      </c>
      <c r="Z2083" s="1">
        <v>0</v>
      </c>
      <c r="AA2083" s="1">
        <v>0</v>
      </c>
      <c r="AB2083" s="1">
        <v>6.1255501232547296</v>
      </c>
      <c r="AC2083" s="1">
        <v>0</v>
      </c>
      <c r="AD2083" s="1">
        <v>0</v>
      </c>
      <c r="AE2083" s="1">
        <v>0</v>
      </c>
      <c r="AF2083" s="1">
        <v>0</v>
      </c>
      <c r="AG2083" s="1">
        <v>0</v>
      </c>
      <c r="AH2083" s="1">
        <v>0</v>
      </c>
    </row>
    <row r="2084" spans="1:34" hidden="1" x14ac:dyDescent="0.35">
      <c r="A2084" s="1">
        <v>6833</v>
      </c>
      <c r="B2084" s="1">
        <v>60</v>
      </c>
      <c r="C2084" s="1">
        <v>1</v>
      </c>
      <c r="D2084" s="1">
        <v>0</v>
      </c>
      <c r="E2084" s="1">
        <v>1</v>
      </c>
      <c r="F2084" s="1">
        <v>37.089995440514997</v>
      </c>
      <c r="G2084" s="1">
        <v>0</v>
      </c>
      <c r="H2084" s="1">
        <v>6.8793258855255104</v>
      </c>
      <c r="I2084" s="1">
        <v>3.6114486912394299</v>
      </c>
      <c r="J2084" s="1">
        <v>1.6445695153888201E-2</v>
      </c>
      <c r="K2084" s="1">
        <v>6.4786302331892598</v>
      </c>
      <c r="L2084" s="1">
        <v>0</v>
      </c>
      <c r="M2084" s="1">
        <v>0</v>
      </c>
      <c r="N2084" s="1">
        <v>0</v>
      </c>
      <c r="O2084" s="1">
        <v>1</v>
      </c>
      <c r="P2084" s="1">
        <v>0</v>
      </c>
      <c r="Q2084" s="1">
        <v>0</v>
      </c>
      <c r="R2084" s="1">
        <v>132</v>
      </c>
      <c r="S2084" s="1">
        <v>78</v>
      </c>
      <c r="T2084" s="1">
        <v>276.33674132149901</v>
      </c>
      <c r="U2084" s="1">
        <v>173.27938583603</v>
      </c>
      <c r="V2084" s="1">
        <v>72.547319087626903</v>
      </c>
      <c r="W2084" s="1">
        <v>268.235202864163</v>
      </c>
      <c r="X2084" s="1">
        <v>7.3479832165267398</v>
      </c>
      <c r="Y2084" s="1">
        <v>4.1601383406105299</v>
      </c>
      <c r="Z2084" s="1">
        <v>1</v>
      </c>
      <c r="AA2084" s="1">
        <v>0</v>
      </c>
      <c r="AB2084" s="1">
        <v>2.2730813891975199</v>
      </c>
      <c r="AC2084" s="1">
        <v>0</v>
      </c>
      <c r="AD2084" s="1">
        <v>1</v>
      </c>
      <c r="AE2084" s="1">
        <v>1</v>
      </c>
      <c r="AF2084" s="1">
        <v>0</v>
      </c>
      <c r="AG2084" s="1">
        <v>0</v>
      </c>
      <c r="AH2084" s="1">
        <v>0</v>
      </c>
    </row>
    <row r="2085" spans="1:34" hidden="1" x14ac:dyDescent="0.35">
      <c r="A2085" s="1">
        <v>6834</v>
      </c>
      <c r="B2085" s="1">
        <v>66</v>
      </c>
      <c r="C2085" s="1">
        <v>0</v>
      </c>
      <c r="D2085" s="1">
        <v>3</v>
      </c>
      <c r="E2085" s="1">
        <v>0</v>
      </c>
      <c r="F2085" s="1">
        <v>21.990349510222</v>
      </c>
      <c r="G2085" s="1">
        <v>0</v>
      </c>
      <c r="H2085" s="1">
        <v>12.8205067555546</v>
      </c>
      <c r="I2085" s="1">
        <v>5.3506388855814402</v>
      </c>
      <c r="J2085" s="1">
        <v>7.14535679180399</v>
      </c>
      <c r="K2085" s="1">
        <v>9.3142611894079899</v>
      </c>
      <c r="L2085" s="1">
        <v>0</v>
      </c>
      <c r="M2085" s="1">
        <v>0</v>
      </c>
      <c r="N2085" s="1">
        <v>1</v>
      </c>
      <c r="O2085" s="1">
        <v>0</v>
      </c>
      <c r="P2085" s="1">
        <v>0</v>
      </c>
      <c r="Q2085" s="1">
        <v>1</v>
      </c>
      <c r="R2085" s="1">
        <v>120</v>
      </c>
      <c r="S2085" s="1">
        <v>102</v>
      </c>
      <c r="T2085" s="1">
        <v>214.73996775606901</v>
      </c>
      <c r="U2085" s="1">
        <v>194.30292735248901</v>
      </c>
      <c r="V2085" s="1">
        <v>73.588411916961704</v>
      </c>
      <c r="W2085" s="1">
        <v>336.86366263960798</v>
      </c>
      <c r="X2085" s="1">
        <v>15.3334872980385</v>
      </c>
      <c r="Y2085" s="1">
        <v>8.8268861922361292</v>
      </c>
      <c r="Z2085" s="1">
        <v>0</v>
      </c>
      <c r="AA2085" s="1">
        <v>0</v>
      </c>
      <c r="AB2085" s="1">
        <v>5.2277585175180796</v>
      </c>
      <c r="AC2085" s="1">
        <v>1</v>
      </c>
      <c r="AD2085" s="1">
        <v>0</v>
      </c>
      <c r="AE2085" s="1">
        <v>0</v>
      </c>
      <c r="AF2085" s="1">
        <v>0</v>
      </c>
      <c r="AG2085" s="1">
        <v>0</v>
      </c>
      <c r="AH2085" s="1">
        <v>0</v>
      </c>
    </row>
    <row r="2086" spans="1:34" x14ac:dyDescent="0.35">
      <c r="A2086" s="1">
        <v>6835</v>
      </c>
      <c r="B2086" s="1">
        <v>73</v>
      </c>
      <c r="C2086" s="1">
        <v>0</v>
      </c>
      <c r="D2086" s="1">
        <v>0</v>
      </c>
      <c r="E2086" s="1">
        <v>2</v>
      </c>
      <c r="F2086" s="1">
        <v>25.252241639589801</v>
      </c>
      <c r="G2086" s="1">
        <v>0</v>
      </c>
      <c r="H2086" s="1">
        <v>15.3876689293061</v>
      </c>
      <c r="I2086" s="1">
        <v>0.49829369652109301</v>
      </c>
      <c r="J2086" s="1">
        <v>4.4273339846835897</v>
      </c>
      <c r="K2086" s="1">
        <v>9.2776106962092193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1">
        <v>94</v>
      </c>
      <c r="S2086" s="1">
        <v>74</v>
      </c>
      <c r="T2086" s="1">
        <v>287.53002211428702</v>
      </c>
      <c r="U2086" s="1">
        <v>148.119032161185</v>
      </c>
      <c r="V2086" s="1">
        <v>69.404760406422099</v>
      </c>
      <c r="W2086" s="1">
        <v>120.037975220579</v>
      </c>
      <c r="X2086" s="1">
        <v>15.208340145830199</v>
      </c>
      <c r="Y2086" s="1">
        <v>1.7722791335147801</v>
      </c>
      <c r="Z2086" s="1">
        <v>0</v>
      </c>
      <c r="AA2086" s="1">
        <v>0</v>
      </c>
      <c r="AB2086" s="1">
        <v>4.1698574033560503</v>
      </c>
      <c r="AC2086" s="1">
        <v>0</v>
      </c>
      <c r="AD2086" s="1">
        <v>0</v>
      </c>
      <c r="AE2086" s="1">
        <v>0</v>
      </c>
      <c r="AF2086" s="1">
        <v>0</v>
      </c>
      <c r="AG2086" s="1">
        <v>0</v>
      </c>
      <c r="AH2086" s="1">
        <v>1</v>
      </c>
    </row>
    <row r="2087" spans="1:34" x14ac:dyDescent="0.35">
      <c r="A2087" s="1">
        <v>6836</v>
      </c>
      <c r="B2087" s="1">
        <v>83</v>
      </c>
      <c r="C2087" s="1">
        <v>1</v>
      </c>
      <c r="D2087" s="1">
        <v>3</v>
      </c>
      <c r="E2087" s="1">
        <v>0</v>
      </c>
      <c r="F2087" s="1">
        <v>38.873247024623701</v>
      </c>
      <c r="G2087" s="1">
        <v>1</v>
      </c>
      <c r="H2087" s="1">
        <v>11.438405860560801</v>
      </c>
      <c r="I2087" s="1">
        <v>1.2728695762018301</v>
      </c>
      <c r="J2087" s="1">
        <v>4.5323420405092198</v>
      </c>
      <c r="K2087" s="1">
        <v>5.4419527708010698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  <c r="R2087" s="1">
        <v>172</v>
      </c>
      <c r="S2087" s="1">
        <v>105</v>
      </c>
      <c r="T2087" s="1">
        <v>191.60133784174599</v>
      </c>
      <c r="U2087" s="1">
        <v>178.775726447539</v>
      </c>
      <c r="V2087" s="1">
        <v>34.704695673809198</v>
      </c>
      <c r="W2087" s="1">
        <v>71.698602201386194</v>
      </c>
      <c r="X2087" s="1">
        <v>20.795689146328499</v>
      </c>
      <c r="Y2087" s="1">
        <v>0.88151042879397201</v>
      </c>
      <c r="Z2087" s="1">
        <v>1</v>
      </c>
      <c r="AA2087" s="1">
        <v>0</v>
      </c>
      <c r="AB2087" s="1">
        <v>3.82194613702984</v>
      </c>
      <c r="AC2087" s="1">
        <v>0</v>
      </c>
      <c r="AD2087" s="1">
        <v>0</v>
      </c>
      <c r="AE2087" s="1">
        <v>0</v>
      </c>
      <c r="AF2087" s="1">
        <v>0</v>
      </c>
      <c r="AG2087" s="1">
        <v>1</v>
      </c>
      <c r="AH2087" s="1">
        <v>1</v>
      </c>
    </row>
    <row r="2088" spans="1:34" hidden="1" x14ac:dyDescent="0.35">
      <c r="A2088" s="1">
        <v>6837</v>
      </c>
      <c r="B2088" s="1">
        <v>69</v>
      </c>
      <c r="C2088" s="1">
        <v>0</v>
      </c>
      <c r="D2088" s="1">
        <v>1</v>
      </c>
      <c r="E2088" s="1">
        <v>0</v>
      </c>
      <c r="F2088" s="1">
        <v>31.891566953293601</v>
      </c>
      <c r="G2088" s="1">
        <v>0</v>
      </c>
      <c r="H2088" s="1">
        <v>17.0589920111411</v>
      </c>
      <c r="I2088" s="1">
        <v>9.7997020887035209</v>
      </c>
      <c r="J2088" s="1">
        <v>1.9587306468033601</v>
      </c>
      <c r="K2088" s="1">
        <v>7.1176489192967596</v>
      </c>
      <c r="L2088" s="1">
        <v>1</v>
      </c>
      <c r="M2088" s="1">
        <v>0</v>
      </c>
      <c r="N2088" s="1">
        <v>0</v>
      </c>
      <c r="O2088" s="1">
        <v>0</v>
      </c>
      <c r="P2088" s="1">
        <v>0</v>
      </c>
      <c r="Q2088" s="1">
        <v>1</v>
      </c>
      <c r="R2088" s="1">
        <v>105</v>
      </c>
      <c r="S2088" s="1">
        <v>73</v>
      </c>
      <c r="T2088" s="1">
        <v>235.65421222790999</v>
      </c>
      <c r="U2088" s="1">
        <v>169.01182948705201</v>
      </c>
      <c r="V2088" s="1">
        <v>30.769763347851399</v>
      </c>
      <c r="W2088" s="1">
        <v>324.98544638788201</v>
      </c>
      <c r="X2088" s="1">
        <v>11.3781675779863</v>
      </c>
      <c r="Y2088" s="1">
        <v>3.9677626964749999</v>
      </c>
      <c r="Z2088" s="1">
        <v>0</v>
      </c>
      <c r="AA2088" s="1">
        <v>0</v>
      </c>
      <c r="AB2088" s="1">
        <v>0.55307450659850499</v>
      </c>
      <c r="AC2088" s="1">
        <v>0</v>
      </c>
      <c r="AD2088" s="1">
        <v>0</v>
      </c>
      <c r="AE2088" s="1">
        <v>0</v>
      </c>
      <c r="AF2088" s="1">
        <v>0</v>
      </c>
      <c r="AG2088" s="1">
        <v>1</v>
      </c>
      <c r="AH2088" s="1">
        <v>0</v>
      </c>
    </row>
    <row r="2089" spans="1:34" x14ac:dyDescent="0.35">
      <c r="A2089" s="1">
        <v>6838</v>
      </c>
      <c r="B2089" s="1">
        <v>66</v>
      </c>
      <c r="C2089" s="1">
        <v>1</v>
      </c>
      <c r="D2089" s="1">
        <v>0</v>
      </c>
      <c r="E2089" s="1">
        <v>3</v>
      </c>
      <c r="F2089" s="1">
        <v>20.372081826222299</v>
      </c>
      <c r="G2089" s="1">
        <v>0</v>
      </c>
      <c r="H2089" s="1">
        <v>14.398938843767199</v>
      </c>
      <c r="I2089" s="1">
        <v>2.5842926584324299</v>
      </c>
      <c r="J2089" s="1">
        <v>3.5540423609775398</v>
      </c>
      <c r="K2089" s="1">
        <v>7.8977372903377896</v>
      </c>
      <c r="L2089" s="1">
        <v>1</v>
      </c>
      <c r="M2089" s="1">
        <v>0</v>
      </c>
      <c r="N2089" s="1">
        <v>0</v>
      </c>
      <c r="O2089" s="1">
        <v>1</v>
      </c>
      <c r="P2089" s="1">
        <v>0</v>
      </c>
      <c r="Q2089" s="1">
        <v>0</v>
      </c>
      <c r="R2089" s="1">
        <v>139</v>
      </c>
      <c r="S2089" s="1">
        <v>66</v>
      </c>
      <c r="T2089" s="1">
        <v>246.36004822961499</v>
      </c>
      <c r="U2089" s="1">
        <v>95.512535959819203</v>
      </c>
      <c r="V2089" s="1">
        <v>59.584244492413703</v>
      </c>
      <c r="W2089" s="1">
        <v>166.76350264395299</v>
      </c>
      <c r="X2089" s="1">
        <v>11.818590685322199</v>
      </c>
      <c r="Y2089" s="1">
        <v>7.1792348112214599</v>
      </c>
      <c r="Z2089" s="1">
        <v>1</v>
      </c>
      <c r="AA2089" s="1">
        <v>0</v>
      </c>
      <c r="AB2089" s="1">
        <v>6.2614039791257596</v>
      </c>
      <c r="AC2089" s="1">
        <v>0</v>
      </c>
      <c r="AD2089" s="1">
        <v>0</v>
      </c>
      <c r="AE2089" s="1">
        <v>0</v>
      </c>
      <c r="AF2089" s="1">
        <v>0</v>
      </c>
      <c r="AG2089" s="1">
        <v>0</v>
      </c>
      <c r="AH2089" s="1">
        <v>1</v>
      </c>
    </row>
    <row r="2090" spans="1:34" x14ac:dyDescent="0.35">
      <c r="A2090" s="1">
        <v>6839</v>
      </c>
      <c r="B2090" s="1">
        <v>64</v>
      </c>
      <c r="C2090" s="1">
        <v>1</v>
      </c>
      <c r="D2090" s="1">
        <v>0</v>
      </c>
      <c r="E2090" s="1">
        <v>2</v>
      </c>
      <c r="F2090" s="1">
        <v>39.218488933777898</v>
      </c>
      <c r="G2090" s="1">
        <v>1</v>
      </c>
      <c r="H2090" s="1">
        <v>0.84455400354529198</v>
      </c>
      <c r="I2090" s="1">
        <v>5.4835131386031</v>
      </c>
      <c r="J2090" s="1">
        <v>9.0344467838761702</v>
      </c>
      <c r="K2090" s="1">
        <v>4.1447688959117999</v>
      </c>
      <c r="L2090" s="1">
        <v>0</v>
      </c>
      <c r="M2090" s="1">
        <v>0</v>
      </c>
      <c r="N2090" s="1">
        <v>1</v>
      </c>
      <c r="O2090" s="1">
        <v>0</v>
      </c>
      <c r="P2090" s="1">
        <v>0</v>
      </c>
      <c r="Q2090" s="1">
        <v>0</v>
      </c>
      <c r="R2090" s="1">
        <v>139</v>
      </c>
      <c r="S2090" s="1">
        <v>108</v>
      </c>
      <c r="T2090" s="1">
        <v>167.896540666276</v>
      </c>
      <c r="U2090" s="1">
        <v>96.977207422085002</v>
      </c>
      <c r="V2090" s="1">
        <v>93.8831678000588</v>
      </c>
      <c r="W2090" s="1">
        <v>356.29521982908699</v>
      </c>
      <c r="X2090" s="1">
        <v>11.8143480188551</v>
      </c>
      <c r="Y2090" s="1">
        <v>9.2956422877282794</v>
      </c>
      <c r="Z2090" s="1">
        <v>0</v>
      </c>
      <c r="AA2090" s="1">
        <v>1</v>
      </c>
      <c r="AB2090" s="1">
        <v>6.6666665559462501</v>
      </c>
      <c r="AC2090" s="1">
        <v>0</v>
      </c>
      <c r="AD2090" s="1">
        <v>0</v>
      </c>
      <c r="AE2090" s="1">
        <v>0</v>
      </c>
      <c r="AF2090" s="1">
        <v>0</v>
      </c>
      <c r="AG2090" s="1">
        <v>0</v>
      </c>
      <c r="AH2090" s="1">
        <v>1</v>
      </c>
    </row>
    <row r="2091" spans="1:34" x14ac:dyDescent="0.35">
      <c r="A2091" s="1">
        <v>6840</v>
      </c>
      <c r="B2091" s="1">
        <v>62</v>
      </c>
      <c r="C2091" s="1">
        <v>1</v>
      </c>
      <c r="D2091" s="1">
        <v>0</v>
      </c>
      <c r="E2091" s="1">
        <v>0</v>
      </c>
      <c r="F2091" s="1">
        <v>25.1780062248917</v>
      </c>
      <c r="G2091" s="1">
        <v>0</v>
      </c>
      <c r="H2091" s="1">
        <v>10.825071350271299</v>
      </c>
      <c r="I2091" s="1">
        <v>5.0889339476237803</v>
      </c>
      <c r="J2091" s="1">
        <v>5.7284736808969603</v>
      </c>
      <c r="K2091" s="1">
        <v>7.5385535468896903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0</v>
      </c>
      <c r="R2091" s="1">
        <v>142</v>
      </c>
      <c r="S2091" s="1">
        <v>75</v>
      </c>
      <c r="T2091" s="1">
        <v>175.72410984374699</v>
      </c>
      <c r="U2091" s="1">
        <v>106.87505333487699</v>
      </c>
      <c r="V2091" s="1">
        <v>89.179477576540506</v>
      </c>
      <c r="W2091" s="1">
        <v>170.28656949447301</v>
      </c>
      <c r="X2091" s="1">
        <v>0.83183049074684401</v>
      </c>
      <c r="Y2091" s="1">
        <v>7.6816376574944298</v>
      </c>
      <c r="Z2091" s="1">
        <v>0</v>
      </c>
      <c r="AA2091" s="1">
        <v>0</v>
      </c>
      <c r="AB2091" s="1">
        <v>4.46215239911281</v>
      </c>
      <c r="AC2091" s="1">
        <v>0</v>
      </c>
      <c r="AD2091" s="1">
        <v>0</v>
      </c>
      <c r="AE2091" s="1">
        <v>0</v>
      </c>
      <c r="AF2091" s="1">
        <v>0</v>
      </c>
      <c r="AG2091" s="1">
        <v>0</v>
      </c>
      <c r="AH2091" s="1">
        <v>1</v>
      </c>
    </row>
    <row r="2092" spans="1:34" hidden="1" x14ac:dyDescent="0.35">
      <c r="A2092" s="1">
        <v>6841</v>
      </c>
      <c r="B2092" s="1">
        <v>90</v>
      </c>
      <c r="C2092" s="1">
        <v>1</v>
      </c>
      <c r="D2092" s="1">
        <v>1</v>
      </c>
      <c r="E2092" s="1">
        <v>1</v>
      </c>
      <c r="F2092" s="1">
        <v>18.381472642487999</v>
      </c>
      <c r="G2092" s="1">
        <v>0</v>
      </c>
      <c r="H2092" s="1">
        <v>7.1850663266355603</v>
      </c>
      <c r="I2092" s="1">
        <v>3.1444287671034199</v>
      </c>
      <c r="J2092" s="1">
        <v>4.18019205929488</v>
      </c>
      <c r="K2092" s="1">
        <v>7.7834827596260103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  <c r="R2092" s="1">
        <v>161</v>
      </c>
      <c r="S2092" s="1">
        <v>98</v>
      </c>
      <c r="T2092" s="1">
        <v>187.628586456683</v>
      </c>
      <c r="U2092" s="1">
        <v>126.327548465753</v>
      </c>
      <c r="V2092" s="1">
        <v>53.8710345603048</v>
      </c>
      <c r="W2092" s="1">
        <v>60.869889588645897</v>
      </c>
      <c r="X2092" s="1">
        <v>22.072583587795101</v>
      </c>
      <c r="Y2092" s="1">
        <v>9.7400923802379307</v>
      </c>
      <c r="Z2092" s="1">
        <v>0</v>
      </c>
      <c r="AA2092" s="1">
        <v>0</v>
      </c>
      <c r="AB2092" s="1">
        <v>3.2654117792995301</v>
      </c>
      <c r="AC2092" s="1">
        <v>0</v>
      </c>
      <c r="AD2092" s="1">
        <v>1</v>
      </c>
      <c r="AE2092" s="1">
        <v>0</v>
      </c>
      <c r="AF2092" s="1">
        <v>0</v>
      </c>
      <c r="AG2092" s="1">
        <v>0</v>
      </c>
      <c r="AH2092" s="1">
        <v>0</v>
      </c>
    </row>
    <row r="2093" spans="1:34" hidden="1" x14ac:dyDescent="0.35">
      <c r="A2093" s="1">
        <v>6842</v>
      </c>
      <c r="B2093" s="1">
        <v>64</v>
      </c>
      <c r="C2093" s="1">
        <v>0</v>
      </c>
      <c r="D2093" s="1">
        <v>0</v>
      </c>
      <c r="E2093" s="1">
        <v>1</v>
      </c>
      <c r="F2093" s="1">
        <v>29.087306489005599</v>
      </c>
      <c r="G2093" s="1">
        <v>0</v>
      </c>
      <c r="H2093" s="1">
        <v>19.7836233615763</v>
      </c>
      <c r="I2093" s="1">
        <v>8.8230724632905009</v>
      </c>
      <c r="J2093" s="1">
        <v>2.30424151508972</v>
      </c>
      <c r="K2093" s="1">
        <v>5.3231511151681099</v>
      </c>
      <c r="L2093" s="1">
        <v>0</v>
      </c>
      <c r="M2093" s="1">
        <v>0</v>
      </c>
      <c r="N2093" s="1">
        <v>0</v>
      </c>
      <c r="O2093" s="1">
        <v>1</v>
      </c>
      <c r="P2093" s="1">
        <v>0</v>
      </c>
      <c r="Q2093" s="1">
        <v>1</v>
      </c>
      <c r="R2093" s="1">
        <v>172</v>
      </c>
      <c r="S2093" s="1">
        <v>103</v>
      </c>
      <c r="T2093" s="1">
        <v>150.19218330501201</v>
      </c>
      <c r="U2093" s="1">
        <v>105.857771619256</v>
      </c>
      <c r="V2093" s="1">
        <v>79.163699393297406</v>
      </c>
      <c r="W2093" s="1">
        <v>176.92480008536199</v>
      </c>
      <c r="X2093" s="1">
        <v>19.4628682644477</v>
      </c>
      <c r="Y2093" s="1">
        <v>7.1605662325535304</v>
      </c>
      <c r="Z2093" s="1">
        <v>0</v>
      </c>
      <c r="AA2093" s="1">
        <v>1</v>
      </c>
      <c r="AB2093" s="1">
        <v>4.5597883454623798</v>
      </c>
      <c r="AC2093" s="1">
        <v>0</v>
      </c>
      <c r="AD2093" s="1">
        <v>0</v>
      </c>
      <c r="AE2093" s="1">
        <v>0</v>
      </c>
      <c r="AF2093" s="1">
        <v>0</v>
      </c>
      <c r="AG2093" s="1">
        <v>1</v>
      </c>
      <c r="AH2093" s="1">
        <v>0</v>
      </c>
    </row>
    <row r="2094" spans="1:34" x14ac:dyDescent="0.35">
      <c r="A2094" s="1">
        <v>6843</v>
      </c>
      <c r="B2094" s="1">
        <v>79</v>
      </c>
      <c r="C2094" s="1">
        <v>1</v>
      </c>
      <c r="D2094" s="1">
        <v>2</v>
      </c>
      <c r="E2094" s="1">
        <v>2</v>
      </c>
      <c r="F2094" s="1">
        <v>17.0674306390097</v>
      </c>
      <c r="G2094" s="1">
        <v>0</v>
      </c>
      <c r="H2094" s="1">
        <v>12.069153107099501</v>
      </c>
      <c r="I2094" s="1">
        <v>9.5968950471749199</v>
      </c>
      <c r="J2094" s="1">
        <v>5.9502164524340202</v>
      </c>
      <c r="K2094" s="1">
        <v>7.2874397351187099</v>
      </c>
      <c r="L2094" s="1">
        <v>1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91</v>
      </c>
      <c r="S2094" s="1">
        <v>95</v>
      </c>
      <c r="T2094" s="1">
        <v>186.876600034657</v>
      </c>
      <c r="U2094" s="1">
        <v>104.29691498827199</v>
      </c>
      <c r="V2094" s="1">
        <v>26.0339519029286</v>
      </c>
      <c r="W2094" s="1">
        <v>173.080329102577</v>
      </c>
      <c r="X2094" s="1">
        <v>0.81542200781222796</v>
      </c>
      <c r="Y2094" s="1">
        <v>0.137191317482763</v>
      </c>
      <c r="Z2094" s="1">
        <v>0</v>
      </c>
      <c r="AA2094" s="1">
        <v>0</v>
      </c>
      <c r="AB2094" s="1">
        <v>2.1567810318978</v>
      </c>
      <c r="AC2094" s="1">
        <v>0</v>
      </c>
      <c r="AD2094" s="1">
        <v>0</v>
      </c>
      <c r="AE2094" s="1">
        <v>0</v>
      </c>
      <c r="AF2094" s="1">
        <v>0</v>
      </c>
      <c r="AG2094" s="1">
        <v>1</v>
      </c>
      <c r="AH2094" s="1">
        <v>1</v>
      </c>
    </row>
    <row r="2095" spans="1:34" hidden="1" x14ac:dyDescent="0.35">
      <c r="A2095" s="1">
        <v>6844</v>
      </c>
      <c r="B2095" s="1">
        <v>69</v>
      </c>
      <c r="C2095" s="1">
        <v>1</v>
      </c>
      <c r="D2095" s="1">
        <v>1</v>
      </c>
      <c r="E2095" s="1">
        <v>3</v>
      </c>
      <c r="F2095" s="1">
        <v>24.460794247985</v>
      </c>
      <c r="G2095" s="1">
        <v>0</v>
      </c>
      <c r="H2095" s="1">
        <v>7.6604940341801004</v>
      </c>
      <c r="I2095" s="1">
        <v>4.7333242529524604</v>
      </c>
      <c r="J2095" s="1">
        <v>1.9738331965684099</v>
      </c>
      <c r="K2095" s="1">
        <v>4.4968173368469202</v>
      </c>
      <c r="L2095" s="1">
        <v>0</v>
      </c>
      <c r="M2095" s="1">
        <v>0</v>
      </c>
      <c r="N2095" s="1">
        <v>0</v>
      </c>
      <c r="O2095" s="1">
        <v>1</v>
      </c>
      <c r="P2095" s="1">
        <v>0</v>
      </c>
      <c r="Q2095" s="1">
        <v>0</v>
      </c>
      <c r="R2095" s="1">
        <v>162</v>
      </c>
      <c r="S2095" s="1">
        <v>62</v>
      </c>
      <c r="T2095" s="1">
        <v>293.80379820368</v>
      </c>
      <c r="U2095" s="1">
        <v>121.192542453172</v>
      </c>
      <c r="V2095" s="1">
        <v>41.475467474039</v>
      </c>
      <c r="W2095" s="1">
        <v>255.77250383510599</v>
      </c>
      <c r="X2095" s="1">
        <v>16.1985149356567</v>
      </c>
      <c r="Y2095" s="1">
        <v>8.5444278426409195</v>
      </c>
      <c r="Z2095" s="1">
        <v>0</v>
      </c>
      <c r="AA2095" s="1">
        <v>0</v>
      </c>
      <c r="AB2095" s="1">
        <v>7.2002019925518898E-2</v>
      </c>
      <c r="AC2095" s="1">
        <v>0</v>
      </c>
      <c r="AD2095" s="1">
        <v>0</v>
      </c>
      <c r="AE2095" s="1">
        <v>0</v>
      </c>
      <c r="AF2095" s="1">
        <v>0</v>
      </c>
      <c r="AG2095" s="1">
        <v>0</v>
      </c>
      <c r="AH2095" s="1">
        <v>0</v>
      </c>
    </row>
    <row r="2096" spans="1:34" hidden="1" x14ac:dyDescent="0.35">
      <c r="A2096" s="1">
        <v>6845</v>
      </c>
      <c r="B2096" s="1">
        <v>85</v>
      </c>
      <c r="C2096" s="1">
        <v>0</v>
      </c>
      <c r="D2096" s="1">
        <v>0</v>
      </c>
      <c r="E2096" s="1">
        <v>0</v>
      </c>
      <c r="F2096" s="1">
        <v>24.385193341800299</v>
      </c>
      <c r="G2096" s="1">
        <v>0</v>
      </c>
      <c r="H2096" s="1">
        <v>2.8939884366574198</v>
      </c>
      <c r="I2096" s="1">
        <v>3.4902071963721601</v>
      </c>
      <c r="J2096" s="1">
        <v>9.3247599533626602</v>
      </c>
      <c r="K2096" s="1">
        <v>5.3036700779917503</v>
      </c>
      <c r="L2096" s="1">
        <v>0</v>
      </c>
      <c r="M2096" s="1">
        <v>0</v>
      </c>
      <c r="N2096" s="1">
        <v>0</v>
      </c>
      <c r="O2096" s="1">
        <v>1</v>
      </c>
      <c r="P2096" s="1">
        <v>0</v>
      </c>
      <c r="Q2096" s="1">
        <v>0</v>
      </c>
      <c r="R2096" s="1">
        <v>173</v>
      </c>
      <c r="S2096" s="1">
        <v>63</v>
      </c>
      <c r="T2096" s="1">
        <v>158.166043039595</v>
      </c>
      <c r="U2096" s="1">
        <v>57.167602353446597</v>
      </c>
      <c r="V2096" s="1">
        <v>31.258193981859399</v>
      </c>
      <c r="W2096" s="1">
        <v>142.45772036256199</v>
      </c>
      <c r="X2096" s="1">
        <v>12.505692544329699</v>
      </c>
      <c r="Y2096" s="1">
        <v>9.5553780420718706</v>
      </c>
      <c r="Z2096" s="1">
        <v>0</v>
      </c>
      <c r="AA2096" s="1">
        <v>0</v>
      </c>
      <c r="AB2096" s="1">
        <v>2.8110165964811902</v>
      </c>
      <c r="AC2096" s="1">
        <v>0</v>
      </c>
      <c r="AD2096" s="1">
        <v>0</v>
      </c>
      <c r="AE2096" s="1">
        <v>1</v>
      </c>
      <c r="AF2096" s="1">
        <v>0</v>
      </c>
      <c r="AG2096" s="1">
        <v>1</v>
      </c>
      <c r="AH2096" s="1">
        <v>0</v>
      </c>
    </row>
    <row r="2097" spans="1:34" hidden="1" x14ac:dyDescent="0.35">
      <c r="A2097" s="1">
        <v>6846</v>
      </c>
      <c r="B2097" s="1">
        <v>90</v>
      </c>
      <c r="C2097" s="1">
        <v>1</v>
      </c>
      <c r="D2097" s="1">
        <v>0</v>
      </c>
      <c r="E2097" s="1">
        <v>2</v>
      </c>
      <c r="F2097" s="1">
        <v>33.869777724855297</v>
      </c>
      <c r="G2097" s="1">
        <v>0</v>
      </c>
      <c r="H2097" s="1">
        <v>7.1516512373888999</v>
      </c>
      <c r="I2097" s="1">
        <v>7.9730184697030104</v>
      </c>
      <c r="J2097" s="1">
        <v>8.4437079470442509</v>
      </c>
      <c r="K2097" s="1">
        <v>7.6067490233315</v>
      </c>
      <c r="L2097" s="1">
        <v>0</v>
      </c>
      <c r="M2097" s="1">
        <v>0</v>
      </c>
      <c r="N2097" s="1">
        <v>0</v>
      </c>
      <c r="O2097" s="1">
        <v>1</v>
      </c>
      <c r="P2097" s="1">
        <v>0</v>
      </c>
      <c r="Q2097" s="1">
        <v>0</v>
      </c>
      <c r="R2097" s="1">
        <v>164</v>
      </c>
      <c r="S2097" s="1">
        <v>70</v>
      </c>
      <c r="T2097" s="1">
        <v>186.84491352900301</v>
      </c>
      <c r="U2097" s="1">
        <v>140.35755979285801</v>
      </c>
      <c r="V2097" s="1">
        <v>43.488886272953799</v>
      </c>
      <c r="W2097" s="1">
        <v>396.18852347531799</v>
      </c>
      <c r="X2097" s="1">
        <v>16.415595760163601</v>
      </c>
      <c r="Y2097" s="1">
        <v>4.4956372309248902</v>
      </c>
      <c r="Z2097" s="1">
        <v>0</v>
      </c>
      <c r="AA2097" s="1">
        <v>0</v>
      </c>
      <c r="AB2097" s="1">
        <v>9.1137308369710492</v>
      </c>
      <c r="AC2097" s="1">
        <v>0</v>
      </c>
      <c r="AD2097" s="1">
        <v>1</v>
      </c>
      <c r="AE2097" s="1">
        <v>0</v>
      </c>
      <c r="AF2097" s="1">
        <v>0</v>
      </c>
      <c r="AG2097" s="1">
        <v>0</v>
      </c>
      <c r="AH2097" s="1">
        <v>0</v>
      </c>
    </row>
    <row r="2098" spans="1:34" x14ac:dyDescent="0.35">
      <c r="A2098" s="1">
        <v>6847</v>
      </c>
      <c r="B2098" s="1">
        <v>64</v>
      </c>
      <c r="C2098" s="1">
        <v>0</v>
      </c>
      <c r="D2098" s="1">
        <v>0</v>
      </c>
      <c r="E2098" s="1">
        <v>1</v>
      </c>
      <c r="F2098" s="1">
        <v>15.1969691892638</v>
      </c>
      <c r="G2098" s="1">
        <v>0</v>
      </c>
      <c r="H2098" s="1">
        <v>10.5115643314205</v>
      </c>
      <c r="I2098" s="1">
        <v>9.4640287358008397</v>
      </c>
      <c r="J2098" s="1">
        <v>9.3605822720283598</v>
      </c>
      <c r="K2098" s="1">
        <v>7.2966694057920902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s="1">
        <v>171</v>
      </c>
      <c r="S2098" s="1">
        <v>84</v>
      </c>
      <c r="T2098" s="1">
        <v>286.76184016631402</v>
      </c>
      <c r="U2098" s="1">
        <v>80.708040172439695</v>
      </c>
      <c r="V2098" s="1">
        <v>65.743676558288897</v>
      </c>
      <c r="W2098" s="1">
        <v>238.30550595555201</v>
      </c>
      <c r="X2098" s="1">
        <v>22.148929870655799</v>
      </c>
      <c r="Y2098" s="1">
        <v>6.8481960006894598</v>
      </c>
      <c r="Z2098" s="1">
        <v>0</v>
      </c>
      <c r="AA2098" s="1">
        <v>0</v>
      </c>
      <c r="AB2098" s="1">
        <v>8.0180020662059306</v>
      </c>
      <c r="AC2098" s="1">
        <v>0</v>
      </c>
      <c r="AD2098" s="1">
        <v>0</v>
      </c>
      <c r="AE2098" s="1">
        <v>0</v>
      </c>
      <c r="AF2098" s="1">
        <v>0</v>
      </c>
      <c r="AG2098" s="1">
        <v>0</v>
      </c>
      <c r="AH2098" s="1">
        <v>1</v>
      </c>
    </row>
    <row r="2099" spans="1:34" hidden="1" x14ac:dyDescent="0.35">
      <c r="A2099" s="1">
        <v>6848</v>
      </c>
      <c r="B2099" s="1">
        <v>76</v>
      </c>
      <c r="C2099" s="1">
        <v>1</v>
      </c>
      <c r="D2099" s="1">
        <v>0</v>
      </c>
      <c r="E2099" s="1">
        <v>2</v>
      </c>
      <c r="F2099" s="1">
        <v>32.947245208485697</v>
      </c>
      <c r="G2099" s="1">
        <v>0</v>
      </c>
      <c r="H2099" s="1">
        <v>12.298963588849499</v>
      </c>
      <c r="I2099" s="1">
        <v>8.1676815534823195</v>
      </c>
      <c r="J2099" s="1">
        <v>6.2720325220217701</v>
      </c>
      <c r="K2099" s="1">
        <v>6.5164077669000999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105</v>
      </c>
      <c r="S2099" s="1">
        <v>74</v>
      </c>
      <c r="T2099" s="1">
        <v>289.185577291181</v>
      </c>
      <c r="U2099" s="1">
        <v>121.90469172644799</v>
      </c>
      <c r="V2099" s="1">
        <v>79.324930056515797</v>
      </c>
      <c r="W2099" s="1">
        <v>201.772759503533</v>
      </c>
      <c r="X2099" s="1">
        <v>7.5171999447892901</v>
      </c>
      <c r="Y2099" s="1">
        <v>0.424205849717952</v>
      </c>
      <c r="Z2099" s="1">
        <v>0</v>
      </c>
      <c r="AA2099" s="1">
        <v>1</v>
      </c>
      <c r="AB2099" s="1">
        <v>5.3438116404294798</v>
      </c>
      <c r="AC2099" s="1">
        <v>0</v>
      </c>
      <c r="AD2099" s="1">
        <v>0</v>
      </c>
      <c r="AE2099" s="1">
        <v>0</v>
      </c>
      <c r="AF2099" s="1">
        <v>0</v>
      </c>
      <c r="AG2099" s="1">
        <v>0</v>
      </c>
      <c r="AH2099" s="1">
        <v>0</v>
      </c>
    </row>
    <row r="2100" spans="1:34" x14ac:dyDescent="0.35">
      <c r="A2100" s="1">
        <v>6849</v>
      </c>
      <c r="B2100" s="1">
        <v>62</v>
      </c>
      <c r="C2100" s="1">
        <v>0</v>
      </c>
      <c r="D2100" s="1">
        <v>3</v>
      </c>
      <c r="E2100" s="1">
        <v>2</v>
      </c>
      <c r="F2100" s="1">
        <v>38.040764406942301</v>
      </c>
      <c r="G2100" s="1">
        <v>0</v>
      </c>
      <c r="H2100" s="1">
        <v>19.062323559244899</v>
      </c>
      <c r="I2100" s="1">
        <v>9.4683342152161707</v>
      </c>
      <c r="J2100" s="1">
        <v>9.3558699006519603</v>
      </c>
      <c r="K2100" s="1">
        <v>7.9720711560154101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172</v>
      </c>
      <c r="S2100" s="1">
        <v>119</v>
      </c>
      <c r="T2100" s="1">
        <v>216.06908343949701</v>
      </c>
      <c r="U2100" s="1">
        <v>80.404072127650394</v>
      </c>
      <c r="V2100" s="1">
        <v>23.417629779759999</v>
      </c>
      <c r="W2100" s="1">
        <v>193.08132699205399</v>
      </c>
      <c r="X2100" s="1">
        <v>8.2668208901945199</v>
      </c>
      <c r="Y2100" s="1">
        <v>2.9400861985618998</v>
      </c>
      <c r="Z2100" s="1">
        <v>0</v>
      </c>
      <c r="AA2100" s="1">
        <v>0</v>
      </c>
      <c r="AB2100" s="1">
        <v>1.44455721338051</v>
      </c>
      <c r="AC2100" s="1">
        <v>0</v>
      </c>
      <c r="AD2100" s="1">
        <v>0</v>
      </c>
      <c r="AE2100" s="1">
        <v>0</v>
      </c>
      <c r="AF2100" s="1">
        <v>0</v>
      </c>
      <c r="AG2100" s="1">
        <v>0</v>
      </c>
      <c r="AH2100" s="1">
        <v>1</v>
      </c>
    </row>
    <row r="2101" spans="1:34" hidden="1" x14ac:dyDescent="0.35">
      <c r="A2101" s="1">
        <v>6850</v>
      </c>
      <c r="B2101" s="1">
        <v>79</v>
      </c>
      <c r="C2101" s="1">
        <v>1</v>
      </c>
      <c r="D2101" s="1">
        <v>3</v>
      </c>
      <c r="E2101" s="1">
        <v>3</v>
      </c>
      <c r="F2101" s="1">
        <v>30.9219266209107</v>
      </c>
      <c r="G2101" s="1">
        <v>1</v>
      </c>
      <c r="H2101" s="1">
        <v>17.597033662299101</v>
      </c>
      <c r="I2101" s="1">
        <v>1.10919818621494</v>
      </c>
      <c r="J2101" s="1">
        <v>5.77659143653824</v>
      </c>
      <c r="K2101" s="1">
        <v>5.7979030457776197</v>
      </c>
      <c r="L2101" s="1">
        <v>0</v>
      </c>
      <c r="M2101" s="1">
        <v>1</v>
      </c>
      <c r="N2101" s="1">
        <v>0</v>
      </c>
      <c r="O2101" s="1">
        <v>1</v>
      </c>
      <c r="P2101" s="1">
        <v>0</v>
      </c>
      <c r="Q2101" s="1">
        <v>0</v>
      </c>
      <c r="R2101" s="1">
        <v>117</v>
      </c>
      <c r="S2101" s="1">
        <v>74</v>
      </c>
      <c r="T2101" s="1">
        <v>220.331567463493</v>
      </c>
      <c r="U2101" s="1">
        <v>154.75164151213599</v>
      </c>
      <c r="V2101" s="1">
        <v>71.193358536287505</v>
      </c>
      <c r="W2101" s="1">
        <v>184.19333570798199</v>
      </c>
      <c r="X2101" s="1">
        <v>5.2382847912676098</v>
      </c>
      <c r="Y2101" s="1">
        <v>9.99005683847321</v>
      </c>
      <c r="Z2101" s="1">
        <v>1</v>
      </c>
      <c r="AA2101" s="1">
        <v>0</v>
      </c>
      <c r="AB2101" s="1">
        <v>3.0428684584016801</v>
      </c>
      <c r="AC2101" s="1">
        <v>1</v>
      </c>
      <c r="AD2101" s="1">
        <v>0</v>
      </c>
      <c r="AE2101" s="1">
        <v>0</v>
      </c>
      <c r="AF2101" s="1">
        <v>0</v>
      </c>
      <c r="AG2101" s="1">
        <v>0</v>
      </c>
      <c r="AH2101" s="1">
        <v>0</v>
      </c>
    </row>
    <row r="2102" spans="1:34" x14ac:dyDescent="0.35">
      <c r="A2102" s="1">
        <v>6851</v>
      </c>
      <c r="B2102" s="1">
        <v>67</v>
      </c>
      <c r="C2102" s="1">
        <v>1</v>
      </c>
      <c r="D2102" s="1">
        <v>1</v>
      </c>
      <c r="E2102" s="1">
        <v>2</v>
      </c>
      <c r="F2102" s="1">
        <v>34.752944318600797</v>
      </c>
      <c r="G2102" s="1">
        <v>0</v>
      </c>
      <c r="H2102" s="1">
        <v>9.8197720351925799</v>
      </c>
      <c r="I2102" s="1">
        <v>1.0984420269881401</v>
      </c>
      <c r="J2102" s="1">
        <v>5.5378791962707696</v>
      </c>
      <c r="K2102" s="1">
        <v>6.0150942752474199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  <c r="R2102" s="1">
        <v>140</v>
      </c>
      <c r="S2102" s="1">
        <v>91</v>
      </c>
      <c r="T2102" s="1">
        <v>186.745320174895</v>
      </c>
      <c r="U2102" s="1">
        <v>191.52722240996499</v>
      </c>
      <c r="V2102" s="1">
        <v>78.936112856601497</v>
      </c>
      <c r="W2102" s="1">
        <v>144.721375987252</v>
      </c>
      <c r="X2102" s="1">
        <v>27.7186455673395</v>
      </c>
      <c r="Y2102" s="1">
        <v>9.6665106818947795</v>
      </c>
      <c r="Z2102" s="1">
        <v>1</v>
      </c>
      <c r="AA2102" s="1">
        <v>0</v>
      </c>
      <c r="AB2102" s="1">
        <v>9.0104161812830803</v>
      </c>
      <c r="AC2102" s="1">
        <v>0</v>
      </c>
      <c r="AD2102" s="1">
        <v>0</v>
      </c>
      <c r="AE2102" s="1">
        <v>0</v>
      </c>
      <c r="AF2102" s="1">
        <v>0</v>
      </c>
      <c r="AG2102" s="1">
        <v>0</v>
      </c>
      <c r="AH2102" s="1">
        <v>1</v>
      </c>
    </row>
    <row r="2103" spans="1:34" x14ac:dyDescent="0.35">
      <c r="A2103" s="1">
        <v>6852</v>
      </c>
      <c r="B2103" s="1">
        <v>78</v>
      </c>
      <c r="C2103" s="1">
        <v>1</v>
      </c>
      <c r="D2103" s="1">
        <v>0</v>
      </c>
      <c r="E2103" s="1">
        <v>2</v>
      </c>
      <c r="F2103" s="1">
        <v>18.224026148619998</v>
      </c>
      <c r="G2103" s="1">
        <v>1</v>
      </c>
      <c r="H2103" s="1">
        <v>8.7806693148739399</v>
      </c>
      <c r="I2103" s="1">
        <v>4.3157678080407997</v>
      </c>
      <c r="J2103" s="1">
        <v>0.84457058808740604</v>
      </c>
      <c r="K2103" s="1">
        <v>8.1531233388800501</v>
      </c>
      <c r="L2103" s="1">
        <v>0</v>
      </c>
      <c r="M2103" s="1">
        <v>0</v>
      </c>
      <c r="N2103" s="1">
        <v>0</v>
      </c>
      <c r="O2103" s="1">
        <v>1</v>
      </c>
      <c r="P2103" s="1">
        <v>0</v>
      </c>
      <c r="Q2103" s="1">
        <v>0</v>
      </c>
      <c r="R2103" s="1">
        <v>110</v>
      </c>
      <c r="S2103" s="1">
        <v>101</v>
      </c>
      <c r="T2103" s="1">
        <v>184.6706290171</v>
      </c>
      <c r="U2103" s="1">
        <v>114.257317396164</v>
      </c>
      <c r="V2103" s="1">
        <v>81.091308964639197</v>
      </c>
      <c r="W2103" s="1">
        <v>371.13484323389798</v>
      </c>
      <c r="X2103" s="1">
        <v>25.940481796609198</v>
      </c>
      <c r="Y2103" s="1">
        <v>0.17272894811780101</v>
      </c>
      <c r="Z2103" s="1">
        <v>0</v>
      </c>
      <c r="AA2103" s="1">
        <v>0</v>
      </c>
      <c r="AB2103" s="1">
        <v>0.46120049511481798</v>
      </c>
      <c r="AC2103" s="1">
        <v>0</v>
      </c>
      <c r="AD2103" s="1">
        <v>1</v>
      </c>
      <c r="AE2103" s="1">
        <v>1</v>
      </c>
      <c r="AF2103" s="1">
        <v>0</v>
      </c>
      <c r="AG2103" s="1">
        <v>0</v>
      </c>
      <c r="AH2103" s="1">
        <v>1</v>
      </c>
    </row>
    <row r="2104" spans="1:34" x14ac:dyDescent="0.35">
      <c r="A2104" s="1">
        <v>6853</v>
      </c>
      <c r="B2104" s="1">
        <v>62</v>
      </c>
      <c r="C2104" s="1">
        <v>1</v>
      </c>
      <c r="D2104" s="1">
        <v>3</v>
      </c>
      <c r="E2104" s="1">
        <v>1</v>
      </c>
      <c r="F2104" s="1">
        <v>26.062346624698201</v>
      </c>
      <c r="G2104" s="1">
        <v>0</v>
      </c>
      <c r="H2104" s="1">
        <v>6.1315115245052896</v>
      </c>
      <c r="I2104" s="1">
        <v>7.0445461048403804</v>
      </c>
      <c r="J2104" s="1">
        <v>1.21813236657381</v>
      </c>
      <c r="K2104" s="1">
        <v>4.1803757766981198</v>
      </c>
      <c r="L2104" s="1">
        <v>0</v>
      </c>
      <c r="M2104" s="1">
        <v>0</v>
      </c>
      <c r="N2104" s="1">
        <v>1</v>
      </c>
      <c r="O2104" s="1">
        <v>0</v>
      </c>
      <c r="P2104" s="1">
        <v>0</v>
      </c>
      <c r="Q2104" s="1">
        <v>0</v>
      </c>
      <c r="R2104" s="1">
        <v>169</v>
      </c>
      <c r="S2104" s="1">
        <v>100</v>
      </c>
      <c r="T2104" s="1">
        <v>242.63834171251199</v>
      </c>
      <c r="U2104" s="1">
        <v>86.378089698738407</v>
      </c>
      <c r="V2104" s="1">
        <v>22.434765210111198</v>
      </c>
      <c r="W2104" s="1">
        <v>271.97775047173099</v>
      </c>
      <c r="X2104" s="1">
        <v>27.002309169042601</v>
      </c>
      <c r="Y2104" s="1">
        <v>5.1075759465012398</v>
      </c>
      <c r="Z2104" s="1">
        <v>0</v>
      </c>
      <c r="AA2104" s="1">
        <v>0</v>
      </c>
      <c r="AB2104" s="1">
        <v>8.0862961828720508</v>
      </c>
      <c r="AC2104" s="1">
        <v>0</v>
      </c>
      <c r="AD2104" s="1">
        <v>0</v>
      </c>
      <c r="AE2104" s="1">
        <v>0</v>
      </c>
      <c r="AF2104" s="1">
        <v>0</v>
      </c>
      <c r="AG2104" s="1">
        <v>0</v>
      </c>
      <c r="AH2104" s="1">
        <v>1</v>
      </c>
    </row>
    <row r="2105" spans="1:34" hidden="1" x14ac:dyDescent="0.35">
      <c r="A2105" s="1">
        <v>6854</v>
      </c>
      <c r="B2105" s="1">
        <v>90</v>
      </c>
      <c r="C2105" s="1">
        <v>1</v>
      </c>
      <c r="D2105" s="1">
        <v>0</v>
      </c>
      <c r="E2105" s="1">
        <v>1</v>
      </c>
      <c r="F2105" s="1">
        <v>35.132824680897997</v>
      </c>
      <c r="G2105" s="1">
        <v>1</v>
      </c>
      <c r="H2105" s="1">
        <v>10.416973355018101</v>
      </c>
      <c r="I2105" s="1">
        <v>4.1207163067966697</v>
      </c>
      <c r="J2105" s="1">
        <v>6.0964166114897003</v>
      </c>
      <c r="K2105" s="1">
        <v>7.2754277585919196</v>
      </c>
      <c r="L2105" s="1">
        <v>1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s="1">
        <v>153</v>
      </c>
      <c r="S2105" s="1">
        <v>98</v>
      </c>
      <c r="T2105" s="1">
        <v>253.541095244422</v>
      </c>
      <c r="U2105" s="1">
        <v>118.63826930821401</v>
      </c>
      <c r="V2105" s="1">
        <v>70.511388642024997</v>
      </c>
      <c r="W2105" s="1">
        <v>368.72601570131701</v>
      </c>
      <c r="X2105" s="1">
        <v>21.4457392172779</v>
      </c>
      <c r="Y2105" s="1">
        <v>4.6748165004537698</v>
      </c>
      <c r="Z2105" s="1">
        <v>0</v>
      </c>
      <c r="AA2105" s="1">
        <v>0</v>
      </c>
      <c r="AB2105" s="1">
        <v>1.9719569217441599</v>
      </c>
      <c r="AC2105" s="1">
        <v>0</v>
      </c>
      <c r="AD2105" s="1">
        <v>0</v>
      </c>
      <c r="AE2105" s="1">
        <v>0</v>
      </c>
      <c r="AF2105" s="1">
        <v>0</v>
      </c>
      <c r="AG2105" s="1">
        <v>0</v>
      </c>
      <c r="AH2105" s="1">
        <v>0</v>
      </c>
    </row>
    <row r="2106" spans="1:34" x14ac:dyDescent="0.35">
      <c r="A2106" s="1">
        <v>6855</v>
      </c>
      <c r="B2106" s="1">
        <v>65</v>
      </c>
      <c r="C2106" s="1">
        <v>1</v>
      </c>
      <c r="D2106" s="1">
        <v>0</v>
      </c>
      <c r="E2106" s="1">
        <v>1</v>
      </c>
      <c r="F2106" s="1">
        <v>35.7095484690267</v>
      </c>
      <c r="G2106" s="1">
        <v>0</v>
      </c>
      <c r="H2106" s="1">
        <v>0.12710975629061899</v>
      </c>
      <c r="I2106" s="1">
        <v>7.6930438197062498</v>
      </c>
      <c r="J2106" s="1">
        <v>4.7864656331219404</v>
      </c>
      <c r="K2106" s="1">
        <v>9.5763817801794708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113</v>
      </c>
      <c r="S2106" s="1">
        <v>71</v>
      </c>
      <c r="T2106" s="1">
        <v>186.31771200282699</v>
      </c>
      <c r="U2106" s="1">
        <v>113.591738491431</v>
      </c>
      <c r="V2106" s="1">
        <v>90.040230637337203</v>
      </c>
      <c r="W2106" s="1">
        <v>114.06448994161801</v>
      </c>
      <c r="X2106" s="1">
        <v>9.7328002434237497</v>
      </c>
      <c r="Y2106" s="1">
        <v>5.1553919957519803</v>
      </c>
      <c r="Z2106" s="1">
        <v>1</v>
      </c>
      <c r="AA2106" s="1">
        <v>0</v>
      </c>
      <c r="AB2106" s="1">
        <v>1.6001112361462</v>
      </c>
      <c r="AC2106" s="1">
        <v>1</v>
      </c>
      <c r="AD2106" s="1">
        <v>0</v>
      </c>
      <c r="AE2106" s="1">
        <v>0</v>
      </c>
      <c r="AF2106" s="1">
        <v>0</v>
      </c>
      <c r="AG2106" s="1">
        <v>0</v>
      </c>
      <c r="AH2106" s="1">
        <v>1</v>
      </c>
    </row>
    <row r="2107" spans="1:34" hidden="1" x14ac:dyDescent="0.35">
      <c r="A2107" s="1">
        <v>6856</v>
      </c>
      <c r="B2107" s="1">
        <v>83</v>
      </c>
      <c r="C2107" s="1">
        <v>0</v>
      </c>
      <c r="D2107" s="1">
        <v>3</v>
      </c>
      <c r="E2107" s="1">
        <v>2</v>
      </c>
      <c r="F2107" s="1">
        <v>31.095663847894901</v>
      </c>
      <c r="G2107" s="1">
        <v>0</v>
      </c>
      <c r="H2107" s="1">
        <v>7.5422663770118099</v>
      </c>
      <c r="I2107" s="1">
        <v>4.5930940809183296</v>
      </c>
      <c r="J2107" s="1">
        <v>7.6035040998043097</v>
      </c>
      <c r="K2107" s="1">
        <v>9.8664595168775495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0</v>
      </c>
      <c r="R2107" s="1">
        <v>90</v>
      </c>
      <c r="S2107" s="1">
        <v>97</v>
      </c>
      <c r="T2107" s="1">
        <v>178.78464072136401</v>
      </c>
      <c r="U2107" s="1">
        <v>102.162887613286</v>
      </c>
      <c r="V2107" s="1">
        <v>52.682714993086499</v>
      </c>
      <c r="W2107" s="1">
        <v>137.62996230967599</v>
      </c>
      <c r="X2107" s="1">
        <v>25.388361818775198</v>
      </c>
      <c r="Y2107" s="1">
        <v>7.8295979606690604</v>
      </c>
      <c r="Z2107" s="1">
        <v>1</v>
      </c>
      <c r="AA2107" s="1">
        <v>0</v>
      </c>
      <c r="AB2107" s="1">
        <v>1.0232170466146899</v>
      </c>
      <c r="AC2107" s="1">
        <v>0</v>
      </c>
      <c r="AD2107" s="1">
        <v>0</v>
      </c>
      <c r="AE2107" s="1">
        <v>0</v>
      </c>
      <c r="AF2107" s="1">
        <v>0</v>
      </c>
      <c r="AG2107" s="1">
        <v>0</v>
      </c>
      <c r="AH2107" s="1">
        <v>0</v>
      </c>
    </row>
    <row r="2108" spans="1:34" x14ac:dyDescent="0.35">
      <c r="A2108" s="1">
        <v>6857</v>
      </c>
      <c r="B2108" s="1">
        <v>70</v>
      </c>
      <c r="C2108" s="1">
        <v>0</v>
      </c>
      <c r="D2108" s="1">
        <v>0</v>
      </c>
      <c r="E2108" s="1">
        <v>1</v>
      </c>
      <c r="F2108" s="1">
        <v>15.8036752476456</v>
      </c>
      <c r="G2108" s="1">
        <v>0</v>
      </c>
      <c r="H2108" s="1">
        <v>2.0131895622105</v>
      </c>
      <c r="I2108" s="1">
        <v>5.1054837238135304</v>
      </c>
      <c r="J2108" s="1">
        <v>3.2104685386865603E-2</v>
      </c>
      <c r="K2108" s="1">
        <v>9.4489878245658403</v>
      </c>
      <c r="L2108" s="1">
        <v>0</v>
      </c>
      <c r="M2108" s="1">
        <v>0</v>
      </c>
      <c r="N2108" s="1">
        <v>0</v>
      </c>
      <c r="O2108" s="1">
        <v>0</v>
      </c>
      <c r="P2108" s="1">
        <v>0</v>
      </c>
      <c r="Q2108" s="1">
        <v>0</v>
      </c>
      <c r="R2108" s="1">
        <v>153</v>
      </c>
      <c r="S2108" s="1">
        <v>100</v>
      </c>
      <c r="T2108" s="1">
        <v>173.02675868014799</v>
      </c>
      <c r="U2108" s="1">
        <v>137.65864081355099</v>
      </c>
      <c r="V2108" s="1">
        <v>43.225061533127203</v>
      </c>
      <c r="W2108" s="1">
        <v>61.306746593839598</v>
      </c>
      <c r="X2108" s="1">
        <v>9.1664397523435408</v>
      </c>
      <c r="Y2108" s="1">
        <v>7.6053905724113999</v>
      </c>
      <c r="Z2108" s="1">
        <v>0</v>
      </c>
      <c r="AA2108" s="1">
        <v>0</v>
      </c>
      <c r="AB2108" s="1">
        <v>3.3265488515968999</v>
      </c>
      <c r="AC2108" s="1">
        <v>0</v>
      </c>
      <c r="AD2108" s="1">
        <v>0</v>
      </c>
      <c r="AE2108" s="1">
        <v>1</v>
      </c>
      <c r="AF2108" s="1">
        <v>0</v>
      </c>
      <c r="AG2108" s="1">
        <v>0</v>
      </c>
      <c r="AH2108" s="1">
        <v>1</v>
      </c>
    </row>
    <row r="2109" spans="1:34" hidden="1" x14ac:dyDescent="0.35">
      <c r="A2109" s="1">
        <v>6858</v>
      </c>
      <c r="B2109" s="1">
        <v>88</v>
      </c>
      <c r="C2109" s="1">
        <v>0</v>
      </c>
      <c r="D2109" s="1">
        <v>1</v>
      </c>
      <c r="E2109" s="1">
        <v>1</v>
      </c>
      <c r="F2109" s="1">
        <v>39.7741733686318</v>
      </c>
      <c r="G2109" s="1">
        <v>0</v>
      </c>
      <c r="H2109" s="1">
        <v>11.1363024791169</v>
      </c>
      <c r="I2109" s="1">
        <v>4.1279062313753503</v>
      </c>
      <c r="J2109" s="1">
        <v>4.5681469798219299</v>
      </c>
      <c r="K2109" s="1">
        <v>7.90396282254871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  <c r="R2109" s="1">
        <v>125</v>
      </c>
      <c r="S2109" s="1">
        <v>87</v>
      </c>
      <c r="T2109" s="1">
        <v>167.55410770408201</v>
      </c>
      <c r="U2109" s="1">
        <v>59.665044659550297</v>
      </c>
      <c r="V2109" s="1">
        <v>89.560842654268896</v>
      </c>
      <c r="W2109" s="1">
        <v>123.788649386907</v>
      </c>
      <c r="X2109" s="1">
        <v>27.881403325839401</v>
      </c>
      <c r="Y2109" s="1">
        <v>0.225386182671722</v>
      </c>
      <c r="Z2109" s="1">
        <v>0</v>
      </c>
      <c r="AA2109" s="1">
        <v>0</v>
      </c>
      <c r="AB2109" s="1">
        <v>3.7699021934991701</v>
      </c>
      <c r="AC2109" s="1">
        <v>0</v>
      </c>
      <c r="AD2109" s="1">
        <v>1</v>
      </c>
      <c r="AE2109" s="1">
        <v>0</v>
      </c>
      <c r="AF2109" s="1">
        <v>0</v>
      </c>
      <c r="AG2109" s="1">
        <v>0</v>
      </c>
      <c r="AH2109" s="1">
        <v>0</v>
      </c>
    </row>
    <row r="2110" spans="1:34" hidden="1" x14ac:dyDescent="0.35">
      <c r="A2110" s="1">
        <v>6859</v>
      </c>
      <c r="B2110" s="1">
        <v>62</v>
      </c>
      <c r="C2110" s="1">
        <v>1</v>
      </c>
      <c r="D2110" s="1">
        <v>1</v>
      </c>
      <c r="E2110" s="1">
        <v>1</v>
      </c>
      <c r="F2110" s="1">
        <v>20.525492370527399</v>
      </c>
      <c r="G2110" s="1">
        <v>0</v>
      </c>
      <c r="H2110" s="1">
        <v>1.0961261078923199</v>
      </c>
      <c r="I2110" s="1">
        <v>4.0435295701806702</v>
      </c>
      <c r="J2110" s="1">
        <v>3.7043563577226402</v>
      </c>
      <c r="K2110" s="1">
        <v>9.9998403166814391</v>
      </c>
      <c r="L2110" s="1">
        <v>0</v>
      </c>
      <c r="M2110" s="1">
        <v>1</v>
      </c>
      <c r="N2110" s="1">
        <v>0</v>
      </c>
      <c r="O2110" s="1">
        <v>1</v>
      </c>
      <c r="P2110" s="1">
        <v>0</v>
      </c>
      <c r="Q2110" s="1">
        <v>0</v>
      </c>
      <c r="R2110" s="1">
        <v>91</v>
      </c>
      <c r="S2110" s="1">
        <v>71</v>
      </c>
      <c r="T2110" s="1">
        <v>193.58702074239099</v>
      </c>
      <c r="U2110" s="1">
        <v>156.929602651962</v>
      </c>
      <c r="V2110" s="1">
        <v>29.414016584407001</v>
      </c>
      <c r="W2110" s="1">
        <v>75.878970143379803</v>
      </c>
      <c r="X2110" s="1">
        <v>0.97473886573228896</v>
      </c>
      <c r="Y2110" s="1">
        <v>5.0315569977182397</v>
      </c>
      <c r="Z2110" s="1">
        <v>0</v>
      </c>
      <c r="AA2110" s="1">
        <v>0</v>
      </c>
      <c r="AB2110" s="1">
        <v>1.37739606838993</v>
      </c>
      <c r="AC2110" s="1">
        <v>0</v>
      </c>
      <c r="AD2110" s="1">
        <v>0</v>
      </c>
      <c r="AE2110" s="1">
        <v>0</v>
      </c>
      <c r="AF2110" s="1">
        <v>0</v>
      </c>
      <c r="AG2110" s="1">
        <v>0</v>
      </c>
      <c r="AH2110" s="1">
        <v>0</v>
      </c>
    </row>
    <row r="2111" spans="1:34" hidden="1" x14ac:dyDescent="0.35">
      <c r="A2111" s="1">
        <v>6860</v>
      </c>
      <c r="B2111" s="1">
        <v>68</v>
      </c>
      <c r="C2111" s="1">
        <v>0</v>
      </c>
      <c r="D2111" s="1">
        <v>0</v>
      </c>
      <c r="E2111" s="1">
        <v>2</v>
      </c>
      <c r="F2111" s="1">
        <v>39.9341745327281</v>
      </c>
      <c r="G2111" s="1">
        <v>0</v>
      </c>
      <c r="H2111" s="1">
        <v>9.2427340451622193</v>
      </c>
      <c r="I2111" s="1">
        <v>0.53276461103306405</v>
      </c>
      <c r="J2111" s="1">
        <v>1.08645711480417</v>
      </c>
      <c r="K2111" s="1">
        <v>8.8705840742143298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170</v>
      </c>
      <c r="S2111" s="1">
        <v>70</v>
      </c>
      <c r="T2111" s="1">
        <v>239.044031766491</v>
      </c>
      <c r="U2111" s="1">
        <v>183.92302027263901</v>
      </c>
      <c r="V2111" s="1">
        <v>76.678261649503497</v>
      </c>
      <c r="W2111" s="1">
        <v>188.467287339119</v>
      </c>
      <c r="X2111" s="1">
        <v>0.17494675717070499</v>
      </c>
      <c r="Y2111" s="1">
        <v>3.2559087121425598</v>
      </c>
      <c r="Z2111" s="1">
        <v>0</v>
      </c>
      <c r="AA2111" s="1">
        <v>0</v>
      </c>
      <c r="AB2111" s="1">
        <v>4.5247963942331202</v>
      </c>
      <c r="AC2111" s="1">
        <v>0</v>
      </c>
      <c r="AD2111" s="1">
        <v>0</v>
      </c>
      <c r="AE2111" s="1">
        <v>1</v>
      </c>
      <c r="AF2111" s="1">
        <v>0</v>
      </c>
      <c r="AG2111" s="1">
        <v>0</v>
      </c>
      <c r="AH2111" s="1">
        <v>0</v>
      </c>
    </row>
    <row r="2112" spans="1:34" hidden="1" x14ac:dyDescent="0.35">
      <c r="A2112" s="1">
        <v>6861</v>
      </c>
      <c r="B2112" s="1">
        <v>61</v>
      </c>
      <c r="C2112" s="1">
        <v>1</v>
      </c>
      <c r="D2112" s="1">
        <v>0</v>
      </c>
      <c r="E2112" s="1">
        <v>0</v>
      </c>
      <c r="F2112" s="1">
        <v>33.529809694656201</v>
      </c>
      <c r="G2112" s="1">
        <v>1</v>
      </c>
      <c r="H2112" s="1">
        <v>0.69165084141303601</v>
      </c>
      <c r="I2112" s="1">
        <v>8.4481335227409105</v>
      </c>
      <c r="J2112" s="1">
        <v>5.4143840802512404</v>
      </c>
      <c r="K2112" s="1">
        <v>4.71767409541118</v>
      </c>
      <c r="L2112" s="1">
        <v>1</v>
      </c>
      <c r="M2112" s="1">
        <v>1</v>
      </c>
      <c r="N2112" s="1">
        <v>0</v>
      </c>
      <c r="O2112" s="1">
        <v>0</v>
      </c>
      <c r="P2112" s="1">
        <v>0</v>
      </c>
      <c r="Q2112" s="1">
        <v>0</v>
      </c>
      <c r="R2112" s="1">
        <v>128</v>
      </c>
      <c r="S2112" s="1">
        <v>102</v>
      </c>
      <c r="T2112" s="1">
        <v>177.373850466932</v>
      </c>
      <c r="U2112" s="1">
        <v>194.24813481534599</v>
      </c>
      <c r="V2112" s="1">
        <v>24.5856915000745</v>
      </c>
      <c r="W2112" s="1">
        <v>222.39274606965799</v>
      </c>
      <c r="X2112" s="1">
        <v>14.6116584227721</v>
      </c>
      <c r="Y2112" s="1">
        <v>0.47842443403413698</v>
      </c>
      <c r="Z2112" s="1">
        <v>0</v>
      </c>
      <c r="AA2112" s="1">
        <v>0</v>
      </c>
      <c r="AB2112" s="1">
        <v>5.7940563781605903</v>
      </c>
      <c r="AC2112" s="1">
        <v>0</v>
      </c>
      <c r="AD2112" s="1">
        <v>0</v>
      </c>
      <c r="AE2112" s="1">
        <v>0</v>
      </c>
      <c r="AF2112" s="1">
        <v>0</v>
      </c>
      <c r="AG2112" s="1">
        <v>1</v>
      </c>
      <c r="AH2112" s="1">
        <v>0</v>
      </c>
    </row>
    <row r="2113" spans="1:34" x14ac:dyDescent="0.35">
      <c r="A2113" s="1">
        <v>6862</v>
      </c>
      <c r="B2113" s="1">
        <v>65</v>
      </c>
      <c r="C2113" s="1">
        <v>0</v>
      </c>
      <c r="D2113" s="1">
        <v>0</v>
      </c>
      <c r="E2113" s="1">
        <v>0</v>
      </c>
      <c r="F2113" s="1">
        <v>30.531515493355698</v>
      </c>
      <c r="G2113" s="1">
        <v>0</v>
      </c>
      <c r="H2113" s="1">
        <v>0.14517940713042901</v>
      </c>
      <c r="I2113" s="1">
        <v>0.95854483358313103</v>
      </c>
      <c r="J2113" s="1">
        <v>9.8472031449288693</v>
      </c>
      <c r="K2113" s="1">
        <v>6.7591289264016696</v>
      </c>
      <c r="L2113" s="1">
        <v>0</v>
      </c>
      <c r="M2113" s="1">
        <v>0</v>
      </c>
      <c r="N2113" s="1">
        <v>0</v>
      </c>
      <c r="O2113" s="1">
        <v>0</v>
      </c>
      <c r="P2113" s="1">
        <v>0</v>
      </c>
      <c r="Q2113" s="1">
        <v>0</v>
      </c>
      <c r="R2113" s="1">
        <v>138</v>
      </c>
      <c r="S2113" s="1">
        <v>75</v>
      </c>
      <c r="T2113" s="1">
        <v>268.08188820455501</v>
      </c>
      <c r="U2113" s="1">
        <v>79.229550226340805</v>
      </c>
      <c r="V2113" s="1">
        <v>85.627261703249005</v>
      </c>
      <c r="W2113" s="1">
        <v>385.54796355107698</v>
      </c>
      <c r="X2113" s="1">
        <v>2.5080997058391499</v>
      </c>
      <c r="Y2113" s="1">
        <v>0.30745997693044202</v>
      </c>
      <c r="Z2113" s="1">
        <v>0</v>
      </c>
      <c r="AA2113" s="1">
        <v>0</v>
      </c>
      <c r="AB2113" s="1">
        <v>8.1979950711388998</v>
      </c>
      <c r="AC2113" s="1">
        <v>1</v>
      </c>
      <c r="AD2113" s="1">
        <v>0</v>
      </c>
      <c r="AE2113" s="1">
        <v>0</v>
      </c>
      <c r="AF2113" s="1">
        <v>0</v>
      </c>
      <c r="AG2113" s="1">
        <v>0</v>
      </c>
      <c r="AH2113" s="1">
        <v>1</v>
      </c>
    </row>
    <row r="2114" spans="1:34" hidden="1" x14ac:dyDescent="0.35">
      <c r="A2114" s="1">
        <v>6863</v>
      </c>
      <c r="B2114" s="1">
        <v>66</v>
      </c>
      <c r="C2114" s="1">
        <v>1</v>
      </c>
      <c r="D2114" s="1">
        <v>1</v>
      </c>
      <c r="E2114" s="1">
        <v>2</v>
      </c>
      <c r="F2114" s="1">
        <v>31.213856268487302</v>
      </c>
      <c r="G2114" s="1">
        <v>0</v>
      </c>
      <c r="H2114" s="1">
        <v>13.709142630524999</v>
      </c>
      <c r="I2114" s="1">
        <v>4.0699692160958802</v>
      </c>
      <c r="J2114" s="1">
        <v>6.1487570990682601</v>
      </c>
      <c r="K2114" s="1">
        <v>8.7726147593034298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1</v>
      </c>
      <c r="R2114" s="1">
        <v>128</v>
      </c>
      <c r="S2114" s="1">
        <v>119</v>
      </c>
      <c r="T2114" s="1">
        <v>269.32169383477401</v>
      </c>
      <c r="U2114" s="1">
        <v>75.790942425195396</v>
      </c>
      <c r="V2114" s="1">
        <v>37.883142719866399</v>
      </c>
      <c r="W2114" s="1">
        <v>101.33238593314699</v>
      </c>
      <c r="X2114" s="1">
        <v>9.5343846969774404</v>
      </c>
      <c r="Y2114" s="1">
        <v>9.01462391845652</v>
      </c>
      <c r="Z2114" s="1">
        <v>0</v>
      </c>
      <c r="AA2114" s="1">
        <v>0</v>
      </c>
      <c r="AB2114" s="1">
        <v>5.7650058584344697</v>
      </c>
      <c r="AC2114" s="1">
        <v>1</v>
      </c>
      <c r="AD2114" s="1">
        <v>0</v>
      </c>
      <c r="AE2114" s="1">
        <v>1</v>
      </c>
      <c r="AF2114" s="1">
        <v>0</v>
      </c>
      <c r="AG2114" s="1">
        <v>0</v>
      </c>
      <c r="AH2114" s="1">
        <v>0</v>
      </c>
    </row>
    <row r="2115" spans="1:34" x14ac:dyDescent="0.35">
      <c r="A2115" s="1">
        <v>6864</v>
      </c>
      <c r="B2115" s="1">
        <v>60</v>
      </c>
      <c r="C2115" s="1">
        <v>1</v>
      </c>
      <c r="D2115" s="1">
        <v>2</v>
      </c>
      <c r="E2115" s="1">
        <v>1</v>
      </c>
      <c r="F2115" s="1">
        <v>22.677545484125599</v>
      </c>
      <c r="G2115" s="1">
        <v>0</v>
      </c>
      <c r="H2115" s="1">
        <v>12.121507929401099</v>
      </c>
      <c r="I2115" s="1">
        <v>5.70156440820341</v>
      </c>
      <c r="J2115" s="1">
        <v>8.2134151448268096</v>
      </c>
      <c r="K2115" s="1">
        <v>4.3006102387840004</v>
      </c>
      <c r="L2115" s="1">
        <v>0</v>
      </c>
      <c r="M2115" s="1">
        <v>1</v>
      </c>
      <c r="N2115" s="1">
        <v>0</v>
      </c>
      <c r="O2115" s="1">
        <v>0</v>
      </c>
      <c r="P2115" s="1">
        <v>0</v>
      </c>
      <c r="Q2115" s="1">
        <v>0</v>
      </c>
      <c r="R2115" s="1">
        <v>134</v>
      </c>
      <c r="S2115" s="1">
        <v>68</v>
      </c>
      <c r="T2115" s="1">
        <v>247.36175229372</v>
      </c>
      <c r="U2115" s="1">
        <v>50.430083046555701</v>
      </c>
      <c r="V2115" s="1">
        <v>26.103451011340301</v>
      </c>
      <c r="W2115" s="1">
        <v>139.71502346562499</v>
      </c>
      <c r="X2115" s="1">
        <v>27.535143918140999</v>
      </c>
      <c r="Y2115" s="1">
        <v>6.0194066265988404</v>
      </c>
      <c r="Z2115" s="1">
        <v>0</v>
      </c>
      <c r="AA2115" s="1">
        <v>0</v>
      </c>
      <c r="AB2115" s="1">
        <v>4.3543628266407E-3</v>
      </c>
      <c r="AC2115" s="1">
        <v>0</v>
      </c>
      <c r="AD2115" s="1">
        <v>0</v>
      </c>
      <c r="AE2115" s="1">
        <v>1</v>
      </c>
      <c r="AF2115" s="1">
        <v>1</v>
      </c>
      <c r="AG2115" s="1">
        <v>0</v>
      </c>
      <c r="AH2115" s="1">
        <v>1</v>
      </c>
    </row>
    <row r="2116" spans="1:34" x14ac:dyDescent="0.35">
      <c r="A2116" s="1">
        <v>6865</v>
      </c>
      <c r="B2116" s="1">
        <v>84</v>
      </c>
      <c r="C2116" s="1">
        <v>0</v>
      </c>
      <c r="D2116" s="1">
        <v>0</v>
      </c>
      <c r="E2116" s="1">
        <v>2</v>
      </c>
      <c r="F2116" s="1">
        <v>21.0875128486718</v>
      </c>
      <c r="G2116" s="1">
        <v>0</v>
      </c>
      <c r="H2116" s="1">
        <v>16.0637583710289</v>
      </c>
      <c r="I2116" s="1">
        <v>1.6580274263389201</v>
      </c>
      <c r="J2116" s="1">
        <v>7.49604252498579</v>
      </c>
      <c r="K2116" s="1">
        <v>4.5655736557394704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1">
        <v>171</v>
      </c>
      <c r="S2116" s="1">
        <v>89</v>
      </c>
      <c r="T2116" s="1">
        <v>228.10840675644999</v>
      </c>
      <c r="U2116" s="1">
        <v>179.92345861439</v>
      </c>
      <c r="V2116" s="1">
        <v>89.063210376982198</v>
      </c>
      <c r="W2116" s="1">
        <v>51.241951015584497</v>
      </c>
      <c r="X2116" s="1">
        <v>26.570402448066901</v>
      </c>
      <c r="Y2116" s="1">
        <v>9.9263308707814808</v>
      </c>
      <c r="Z2116" s="1">
        <v>0</v>
      </c>
      <c r="AA2116" s="1">
        <v>0</v>
      </c>
      <c r="AB2116" s="1">
        <v>9.9253862092268594</v>
      </c>
      <c r="AC2116" s="1">
        <v>0</v>
      </c>
      <c r="AD2116" s="1">
        <v>0</v>
      </c>
      <c r="AE2116" s="1">
        <v>0</v>
      </c>
      <c r="AF2116" s="1">
        <v>0</v>
      </c>
      <c r="AG2116" s="1">
        <v>0</v>
      </c>
      <c r="AH2116" s="1">
        <v>1</v>
      </c>
    </row>
    <row r="2117" spans="1:34" hidden="1" x14ac:dyDescent="0.35">
      <c r="A2117" s="1">
        <v>6866</v>
      </c>
      <c r="B2117" s="1">
        <v>73</v>
      </c>
      <c r="C2117" s="1">
        <v>1</v>
      </c>
      <c r="D2117" s="1">
        <v>0</v>
      </c>
      <c r="E2117" s="1">
        <v>0</v>
      </c>
      <c r="F2117" s="1">
        <v>39.813073583964403</v>
      </c>
      <c r="G2117" s="1">
        <v>0</v>
      </c>
      <c r="H2117" s="1">
        <v>7.3616197467959896</v>
      </c>
      <c r="I2117" s="1">
        <v>8.7280488275814498</v>
      </c>
      <c r="J2117" s="1">
        <v>3.94433446793041</v>
      </c>
      <c r="K2117" s="1">
        <v>4.1366093098304297</v>
      </c>
      <c r="L2117" s="1">
        <v>0</v>
      </c>
      <c r="M2117" s="1">
        <v>1</v>
      </c>
      <c r="N2117" s="1">
        <v>0</v>
      </c>
      <c r="O2117" s="1">
        <v>0</v>
      </c>
      <c r="P2117" s="1">
        <v>0</v>
      </c>
      <c r="Q2117" s="1">
        <v>0</v>
      </c>
      <c r="R2117" s="1">
        <v>127</v>
      </c>
      <c r="S2117" s="1">
        <v>63</v>
      </c>
      <c r="T2117" s="1">
        <v>282.44165556236197</v>
      </c>
      <c r="U2117" s="1">
        <v>74.296318863526295</v>
      </c>
      <c r="V2117" s="1">
        <v>87.993025685867494</v>
      </c>
      <c r="W2117" s="1">
        <v>158.254071172023</v>
      </c>
      <c r="X2117" s="1">
        <v>27.841094679649199</v>
      </c>
      <c r="Y2117" s="1">
        <v>8.8435914870239696</v>
      </c>
      <c r="Z2117" s="1">
        <v>1</v>
      </c>
      <c r="AA2117" s="1">
        <v>0</v>
      </c>
      <c r="AB2117" s="1">
        <v>0.35715117684474901</v>
      </c>
      <c r="AC2117" s="1">
        <v>1</v>
      </c>
      <c r="AD2117" s="1">
        <v>1</v>
      </c>
      <c r="AE2117" s="1">
        <v>0</v>
      </c>
      <c r="AF2117" s="1">
        <v>0</v>
      </c>
      <c r="AG2117" s="1">
        <v>0</v>
      </c>
      <c r="AH2117" s="1">
        <v>0</v>
      </c>
    </row>
    <row r="2118" spans="1:34" hidden="1" x14ac:dyDescent="0.35">
      <c r="A2118" s="1">
        <v>6867</v>
      </c>
      <c r="B2118" s="1">
        <v>87</v>
      </c>
      <c r="C2118" s="1">
        <v>1</v>
      </c>
      <c r="D2118" s="1">
        <v>0</v>
      </c>
      <c r="E2118" s="1">
        <v>1</v>
      </c>
      <c r="F2118" s="1">
        <v>30.4157372777365</v>
      </c>
      <c r="G2118" s="1">
        <v>0</v>
      </c>
      <c r="H2118" s="1">
        <v>6.3170865558214899</v>
      </c>
      <c r="I2118" s="1">
        <v>2.3027656500757701</v>
      </c>
      <c r="J2118" s="1">
        <v>2.9829297175868001</v>
      </c>
      <c r="K2118" s="1">
        <v>4.2493756502758799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0</v>
      </c>
      <c r="R2118" s="1">
        <v>90</v>
      </c>
      <c r="S2118" s="1">
        <v>111</v>
      </c>
      <c r="T2118" s="1">
        <v>220.16131311836401</v>
      </c>
      <c r="U2118" s="1">
        <v>80.172458144695995</v>
      </c>
      <c r="V2118" s="1">
        <v>21.356941791622202</v>
      </c>
      <c r="W2118" s="1">
        <v>366.58072855771002</v>
      </c>
      <c r="X2118" s="1">
        <v>25.741795199167701</v>
      </c>
      <c r="Y2118" s="1">
        <v>2.3735038227206902</v>
      </c>
      <c r="Z2118" s="1">
        <v>0</v>
      </c>
      <c r="AA2118" s="1">
        <v>0</v>
      </c>
      <c r="AB2118" s="1">
        <v>5.2470407658419802</v>
      </c>
      <c r="AC2118" s="1">
        <v>0</v>
      </c>
      <c r="AD2118" s="1">
        <v>0</v>
      </c>
      <c r="AE2118" s="1">
        <v>1</v>
      </c>
      <c r="AF2118" s="1">
        <v>0</v>
      </c>
      <c r="AG2118" s="1">
        <v>0</v>
      </c>
      <c r="AH2118" s="1">
        <v>0</v>
      </c>
    </row>
    <row r="2119" spans="1:34" hidden="1" x14ac:dyDescent="0.35">
      <c r="A2119" s="1">
        <v>6868</v>
      </c>
      <c r="B2119" s="1">
        <v>89</v>
      </c>
      <c r="C2119" s="1">
        <v>1</v>
      </c>
      <c r="D2119" s="1">
        <v>1</v>
      </c>
      <c r="E2119" s="1">
        <v>1</v>
      </c>
      <c r="F2119" s="1">
        <v>26.490629329755599</v>
      </c>
      <c r="G2119" s="1">
        <v>0</v>
      </c>
      <c r="H2119" s="1">
        <v>19.435249456247799</v>
      </c>
      <c r="I2119" s="1">
        <v>3.8502043746011498</v>
      </c>
      <c r="J2119" s="1">
        <v>9.5324847495946301</v>
      </c>
      <c r="K2119" s="1">
        <v>5.2032254447902497</v>
      </c>
      <c r="L2119" s="1">
        <v>1</v>
      </c>
      <c r="M2119" s="1">
        <v>0</v>
      </c>
      <c r="N2119" s="1">
        <v>0</v>
      </c>
      <c r="O2119" s="1">
        <v>0</v>
      </c>
      <c r="P2119" s="1">
        <v>0</v>
      </c>
      <c r="Q2119" s="1">
        <v>0</v>
      </c>
      <c r="R2119" s="1">
        <v>110</v>
      </c>
      <c r="S2119" s="1">
        <v>88</v>
      </c>
      <c r="T2119" s="1">
        <v>202.735519300204</v>
      </c>
      <c r="U2119" s="1">
        <v>137.287010310375</v>
      </c>
      <c r="V2119" s="1">
        <v>68.513687545111196</v>
      </c>
      <c r="W2119" s="1">
        <v>79.326018405473803</v>
      </c>
      <c r="X2119" s="1">
        <v>13.380935515909901</v>
      </c>
      <c r="Y2119" s="1">
        <v>4.2795829044781</v>
      </c>
      <c r="Z2119" s="1">
        <v>1</v>
      </c>
      <c r="AA2119" s="1">
        <v>0</v>
      </c>
      <c r="AB2119" s="1">
        <v>4.6187629251889604</v>
      </c>
      <c r="AC2119" s="1">
        <v>0</v>
      </c>
      <c r="AD2119" s="1">
        <v>1</v>
      </c>
      <c r="AE2119" s="1">
        <v>0</v>
      </c>
      <c r="AF2119" s="1">
        <v>0</v>
      </c>
      <c r="AG2119" s="1">
        <v>0</v>
      </c>
      <c r="AH2119" s="1">
        <v>0</v>
      </c>
    </row>
    <row r="2120" spans="1:34" hidden="1" x14ac:dyDescent="0.35">
      <c r="A2120" s="1">
        <v>6869</v>
      </c>
      <c r="B2120" s="1">
        <v>70</v>
      </c>
      <c r="C2120" s="1">
        <v>0</v>
      </c>
      <c r="D2120" s="1">
        <v>0</v>
      </c>
      <c r="E2120" s="1">
        <v>1</v>
      </c>
      <c r="F2120" s="1">
        <v>37.079982995305997</v>
      </c>
      <c r="G2120" s="1">
        <v>1</v>
      </c>
      <c r="H2120" s="1">
        <v>12.797561380023</v>
      </c>
      <c r="I2120" s="1">
        <v>3.51990164475923</v>
      </c>
      <c r="J2120" s="1">
        <v>6.7887930468735496</v>
      </c>
      <c r="K2120" s="1">
        <v>5.9207836925386204</v>
      </c>
      <c r="L2120" s="1">
        <v>0</v>
      </c>
      <c r="M2120" s="1">
        <v>0</v>
      </c>
      <c r="N2120" s="1">
        <v>1</v>
      </c>
      <c r="O2120" s="1">
        <v>0</v>
      </c>
      <c r="P2120" s="1">
        <v>0</v>
      </c>
      <c r="Q2120" s="1">
        <v>0</v>
      </c>
      <c r="R2120" s="1">
        <v>125</v>
      </c>
      <c r="S2120" s="1">
        <v>119</v>
      </c>
      <c r="T2120" s="1">
        <v>275.335475026891</v>
      </c>
      <c r="U2120" s="1">
        <v>197.68667406097401</v>
      </c>
      <c r="V2120" s="1">
        <v>32.265343705958799</v>
      </c>
      <c r="W2120" s="1">
        <v>166.37747351393801</v>
      </c>
      <c r="X2120" s="1">
        <v>4.52017767772998</v>
      </c>
      <c r="Y2120" s="1">
        <v>3.7484888675372399</v>
      </c>
      <c r="Z2120" s="1">
        <v>0</v>
      </c>
      <c r="AA2120" s="1">
        <v>0</v>
      </c>
      <c r="AB2120" s="1">
        <v>6.6325719353329502</v>
      </c>
      <c r="AC2120" s="1">
        <v>0</v>
      </c>
      <c r="AD2120" s="1">
        <v>0</v>
      </c>
      <c r="AE2120" s="1">
        <v>0</v>
      </c>
      <c r="AF2120" s="1">
        <v>0</v>
      </c>
      <c r="AG2120" s="1">
        <v>0</v>
      </c>
      <c r="AH2120" s="1">
        <v>0</v>
      </c>
    </row>
    <row r="2121" spans="1:34" hidden="1" x14ac:dyDescent="0.35">
      <c r="A2121" s="1">
        <v>6870</v>
      </c>
      <c r="B2121" s="1">
        <v>70</v>
      </c>
      <c r="C2121" s="1">
        <v>1</v>
      </c>
      <c r="D2121" s="1">
        <v>0</v>
      </c>
      <c r="E2121" s="1">
        <v>2</v>
      </c>
      <c r="F2121" s="1">
        <v>30.664356273380299</v>
      </c>
      <c r="G2121" s="1">
        <v>0</v>
      </c>
      <c r="H2121" s="1">
        <v>7.28425408199484</v>
      </c>
      <c r="I2121" s="1">
        <v>4.1526699147133304</v>
      </c>
      <c r="J2121" s="1">
        <v>9.1119366222779501</v>
      </c>
      <c r="K2121" s="1">
        <v>8.4860493483492103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1">
        <v>164</v>
      </c>
      <c r="S2121" s="1">
        <v>115</v>
      </c>
      <c r="T2121" s="1">
        <v>229.19919008605399</v>
      </c>
      <c r="U2121" s="1">
        <v>98.743050352091302</v>
      </c>
      <c r="V2121" s="1">
        <v>25.7677057149814</v>
      </c>
      <c r="W2121" s="1">
        <v>83.528975104085802</v>
      </c>
      <c r="X2121" s="1">
        <v>28.9066517550587</v>
      </c>
      <c r="Y2121" s="1">
        <v>6.5201061841821604</v>
      </c>
      <c r="Z2121" s="1">
        <v>1</v>
      </c>
      <c r="AA2121" s="1">
        <v>0</v>
      </c>
      <c r="AB2121" s="1">
        <v>8.7059244568062102</v>
      </c>
      <c r="AC2121" s="1">
        <v>0</v>
      </c>
      <c r="AD2121" s="1">
        <v>0</v>
      </c>
      <c r="AE2121" s="1">
        <v>0</v>
      </c>
      <c r="AF2121" s="1">
        <v>0</v>
      </c>
      <c r="AG2121" s="1">
        <v>1</v>
      </c>
      <c r="AH2121" s="1">
        <v>0</v>
      </c>
    </row>
    <row r="2122" spans="1:34" x14ac:dyDescent="0.35">
      <c r="A2122" s="1">
        <v>6871</v>
      </c>
      <c r="B2122" s="1">
        <v>79</v>
      </c>
      <c r="C2122" s="1">
        <v>1</v>
      </c>
      <c r="D2122" s="1">
        <v>0</v>
      </c>
      <c r="E2122" s="1">
        <v>1</v>
      </c>
      <c r="F2122" s="1">
        <v>36.155727750361898</v>
      </c>
      <c r="G2122" s="1">
        <v>0</v>
      </c>
      <c r="H2122" s="1">
        <v>12.812808253736099</v>
      </c>
      <c r="I2122" s="1">
        <v>8.7023626702826409</v>
      </c>
      <c r="J2122" s="1">
        <v>0.31416718445562097</v>
      </c>
      <c r="K2122" s="1">
        <v>6.6536082006205204</v>
      </c>
      <c r="L2122" s="1">
        <v>0</v>
      </c>
      <c r="M2122" s="1">
        <v>0</v>
      </c>
      <c r="N2122" s="1">
        <v>0</v>
      </c>
      <c r="O2122" s="1">
        <v>1</v>
      </c>
      <c r="P2122" s="1">
        <v>0</v>
      </c>
      <c r="Q2122" s="1">
        <v>0</v>
      </c>
      <c r="R2122" s="1">
        <v>137</v>
      </c>
      <c r="S2122" s="1">
        <v>90</v>
      </c>
      <c r="T2122" s="1">
        <v>232.825437078872</v>
      </c>
      <c r="U2122" s="1">
        <v>94.132368219134506</v>
      </c>
      <c r="V2122" s="1">
        <v>54.923158448663003</v>
      </c>
      <c r="W2122" s="1">
        <v>197.22542717970899</v>
      </c>
      <c r="X2122" s="1">
        <v>15.758025462176001</v>
      </c>
      <c r="Y2122" s="1">
        <v>7.39416989986481</v>
      </c>
      <c r="Z2122" s="1">
        <v>0</v>
      </c>
      <c r="AA2122" s="1">
        <v>0</v>
      </c>
      <c r="AB2122" s="1">
        <v>7.5598598060136704</v>
      </c>
      <c r="AC2122" s="1">
        <v>0</v>
      </c>
      <c r="AD2122" s="1">
        <v>0</v>
      </c>
      <c r="AE2122" s="1">
        <v>0</v>
      </c>
      <c r="AF2122" s="1">
        <v>0</v>
      </c>
      <c r="AG2122" s="1">
        <v>0</v>
      </c>
      <c r="AH2122" s="1">
        <v>1</v>
      </c>
    </row>
    <row r="2123" spans="1:34" x14ac:dyDescent="0.35">
      <c r="A2123" s="1">
        <v>6872</v>
      </c>
      <c r="B2123" s="1">
        <v>61</v>
      </c>
      <c r="C2123" s="1">
        <v>0</v>
      </c>
      <c r="D2123" s="1">
        <v>0</v>
      </c>
      <c r="E2123" s="1">
        <v>3</v>
      </c>
      <c r="F2123" s="1">
        <v>25.5322116852821</v>
      </c>
      <c r="G2123" s="1">
        <v>0</v>
      </c>
      <c r="H2123" s="1">
        <v>4.2263433671114896</v>
      </c>
      <c r="I2123" s="1">
        <v>2.8009717312273201</v>
      </c>
      <c r="J2123" s="1">
        <v>4.2190556390815797</v>
      </c>
      <c r="K2123" s="1">
        <v>4.5107455769403204</v>
      </c>
      <c r="L2123" s="1">
        <v>0</v>
      </c>
      <c r="M2123" s="1">
        <v>0</v>
      </c>
      <c r="N2123" s="1">
        <v>1</v>
      </c>
      <c r="O2123" s="1">
        <v>0</v>
      </c>
      <c r="P2123" s="1">
        <v>1</v>
      </c>
      <c r="Q2123" s="1">
        <v>0</v>
      </c>
      <c r="R2123" s="1">
        <v>92</v>
      </c>
      <c r="S2123" s="1">
        <v>116</v>
      </c>
      <c r="T2123" s="1">
        <v>157.721993186643</v>
      </c>
      <c r="U2123" s="1">
        <v>166.364884006474</v>
      </c>
      <c r="V2123" s="1">
        <v>62.368114832707498</v>
      </c>
      <c r="W2123" s="1">
        <v>51.064226938735104</v>
      </c>
      <c r="X2123" s="1">
        <v>1.3768102280444401</v>
      </c>
      <c r="Y2123" s="1">
        <v>8.3445469823585992</v>
      </c>
      <c r="Z2123" s="1">
        <v>0</v>
      </c>
      <c r="AA2123" s="1">
        <v>0</v>
      </c>
      <c r="AB2123" s="1">
        <v>2.6983061013678999</v>
      </c>
      <c r="AC2123" s="1">
        <v>0</v>
      </c>
      <c r="AD2123" s="1">
        <v>0</v>
      </c>
      <c r="AE2123" s="1">
        <v>0</v>
      </c>
      <c r="AF2123" s="1">
        <v>0</v>
      </c>
      <c r="AG2123" s="1">
        <v>0</v>
      </c>
      <c r="AH2123" s="1">
        <v>1</v>
      </c>
    </row>
    <row r="2124" spans="1:34" hidden="1" x14ac:dyDescent="0.35">
      <c r="A2124" s="1">
        <v>6873</v>
      </c>
      <c r="B2124" s="1">
        <v>71</v>
      </c>
      <c r="C2124" s="1">
        <v>0</v>
      </c>
      <c r="D2124" s="1">
        <v>0</v>
      </c>
      <c r="E2124" s="1">
        <v>1</v>
      </c>
      <c r="F2124" s="1">
        <v>29.214036922979101</v>
      </c>
      <c r="G2124" s="1">
        <v>0</v>
      </c>
      <c r="H2124" s="1">
        <v>6.3143988076020001</v>
      </c>
      <c r="I2124" s="1">
        <v>0.263901870208053</v>
      </c>
      <c r="J2124" s="1">
        <v>4.76663412383978</v>
      </c>
      <c r="K2124" s="1">
        <v>5.2023376173354601</v>
      </c>
      <c r="L2124" s="1">
        <v>0</v>
      </c>
      <c r="M2124" s="1">
        <v>0</v>
      </c>
      <c r="N2124" s="1">
        <v>0</v>
      </c>
      <c r="O2124" s="1">
        <v>0</v>
      </c>
      <c r="P2124" s="1">
        <v>0</v>
      </c>
      <c r="Q2124" s="1">
        <v>0</v>
      </c>
      <c r="R2124" s="1">
        <v>150</v>
      </c>
      <c r="S2124" s="1">
        <v>82</v>
      </c>
      <c r="T2124" s="1">
        <v>212.578602801388</v>
      </c>
      <c r="U2124" s="1">
        <v>144.43385892407301</v>
      </c>
      <c r="V2124" s="1">
        <v>87.835592265833</v>
      </c>
      <c r="W2124" s="1">
        <v>133.122756401917</v>
      </c>
      <c r="X2124" s="1">
        <v>13.8366626735701</v>
      </c>
      <c r="Y2124" s="1">
        <v>5.2595880465740503</v>
      </c>
      <c r="Z2124" s="1">
        <v>0</v>
      </c>
      <c r="AA2124" s="1">
        <v>0</v>
      </c>
      <c r="AB2124" s="1">
        <v>4.4781262973592701</v>
      </c>
      <c r="AC2124" s="1">
        <v>0</v>
      </c>
      <c r="AD2124" s="1">
        <v>1</v>
      </c>
      <c r="AE2124" s="1">
        <v>0</v>
      </c>
      <c r="AF2124" s="1">
        <v>0</v>
      </c>
      <c r="AG2124" s="1">
        <v>0</v>
      </c>
      <c r="AH2124" s="1">
        <v>0</v>
      </c>
    </row>
    <row r="2125" spans="1:34" hidden="1" x14ac:dyDescent="0.35">
      <c r="A2125" s="1">
        <v>6874</v>
      </c>
      <c r="B2125" s="1">
        <v>76</v>
      </c>
      <c r="C2125" s="1">
        <v>1</v>
      </c>
      <c r="D2125" s="1">
        <v>0</v>
      </c>
      <c r="E2125" s="1">
        <v>0</v>
      </c>
      <c r="F2125" s="1">
        <v>37.918479347596403</v>
      </c>
      <c r="G2125" s="1">
        <v>1</v>
      </c>
      <c r="H2125" s="1">
        <v>5.7348564370255604</v>
      </c>
      <c r="I2125" s="1">
        <v>2.5904433859176201</v>
      </c>
      <c r="J2125" s="1">
        <v>1.81273170420939</v>
      </c>
      <c r="K2125" s="1">
        <v>6.9777818408841599</v>
      </c>
      <c r="L2125" s="1">
        <v>1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137</v>
      </c>
      <c r="S2125" s="1">
        <v>114</v>
      </c>
      <c r="T2125" s="1">
        <v>176.29994776153001</v>
      </c>
      <c r="U2125" s="1">
        <v>115.397722052587</v>
      </c>
      <c r="V2125" s="1">
        <v>33.085204639116498</v>
      </c>
      <c r="W2125" s="1">
        <v>376.49396811256003</v>
      </c>
      <c r="X2125" s="1">
        <v>20.703495088928999</v>
      </c>
      <c r="Y2125" s="1">
        <v>8.4747051269832099</v>
      </c>
      <c r="Z2125" s="1">
        <v>0</v>
      </c>
      <c r="AA2125" s="1">
        <v>0</v>
      </c>
      <c r="AB2125" s="1">
        <v>6.5884942945634197</v>
      </c>
      <c r="AC2125" s="1">
        <v>0</v>
      </c>
      <c r="AD2125" s="1">
        <v>0</v>
      </c>
      <c r="AE2125" s="1">
        <v>0</v>
      </c>
      <c r="AF2125" s="1">
        <v>0</v>
      </c>
      <c r="AG2125" s="1">
        <v>0</v>
      </c>
      <c r="AH2125" s="1">
        <v>0</v>
      </c>
    </row>
    <row r="2126" spans="1:34" x14ac:dyDescent="0.35">
      <c r="A2126" s="1">
        <v>6875</v>
      </c>
      <c r="B2126" s="1">
        <v>70</v>
      </c>
      <c r="C2126" s="1">
        <v>0</v>
      </c>
      <c r="D2126" s="1">
        <v>0</v>
      </c>
      <c r="E2126" s="1">
        <v>2</v>
      </c>
      <c r="F2126" s="1">
        <v>29.597784685978201</v>
      </c>
      <c r="G2126" s="1">
        <v>1</v>
      </c>
      <c r="H2126" s="1">
        <v>13.2824678270729</v>
      </c>
      <c r="I2126" s="1">
        <v>1.2713960478313899</v>
      </c>
      <c r="J2126" s="1">
        <v>8.0653154161189597</v>
      </c>
      <c r="K2126" s="1">
        <v>9.2950840461565907</v>
      </c>
      <c r="L2126" s="1">
        <v>0</v>
      </c>
      <c r="M2126" s="1">
        <v>0</v>
      </c>
      <c r="N2126" s="1">
        <v>0</v>
      </c>
      <c r="O2126" s="1">
        <v>0</v>
      </c>
      <c r="P2126" s="1">
        <v>0</v>
      </c>
      <c r="Q2126" s="1">
        <v>0</v>
      </c>
      <c r="R2126" s="1">
        <v>156</v>
      </c>
      <c r="S2126" s="1">
        <v>109</v>
      </c>
      <c r="T2126" s="1">
        <v>178.338630412724</v>
      </c>
      <c r="U2126" s="1">
        <v>112.39574695787501</v>
      </c>
      <c r="V2126" s="1">
        <v>31.4332064428358</v>
      </c>
      <c r="W2126" s="1">
        <v>115.77586325187799</v>
      </c>
      <c r="X2126" s="1">
        <v>19.0356444339223</v>
      </c>
      <c r="Y2126" s="1">
        <v>3.8442009106929098</v>
      </c>
      <c r="Z2126" s="1">
        <v>0</v>
      </c>
      <c r="AA2126" s="1">
        <v>0</v>
      </c>
      <c r="AB2126" s="1">
        <v>7.0707123113780002</v>
      </c>
      <c r="AC2126" s="1">
        <v>0</v>
      </c>
      <c r="AD2126" s="1">
        <v>0</v>
      </c>
      <c r="AE2126" s="1">
        <v>1</v>
      </c>
      <c r="AF2126" s="1">
        <v>0</v>
      </c>
      <c r="AG2126" s="1">
        <v>0</v>
      </c>
      <c r="AH2126" s="1">
        <v>1</v>
      </c>
    </row>
    <row r="2127" spans="1:34" x14ac:dyDescent="0.35">
      <c r="A2127" s="1">
        <v>6876</v>
      </c>
      <c r="B2127" s="1">
        <v>70</v>
      </c>
      <c r="C2127" s="1">
        <v>1</v>
      </c>
      <c r="D2127" s="1">
        <v>2</v>
      </c>
      <c r="E2127" s="1">
        <v>2</v>
      </c>
      <c r="F2127" s="1">
        <v>35.592158355448603</v>
      </c>
      <c r="G2127" s="1">
        <v>1</v>
      </c>
      <c r="H2127" s="1">
        <v>17.1056278218215</v>
      </c>
      <c r="I2127" s="1">
        <v>4.5483182387945398</v>
      </c>
      <c r="J2127" s="1">
        <v>1.2644893415287299</v>
      </c>
      <c r="K2127" s="1">
        <v>8.1978062693781908</v>
      </c>
      <c r="L2127" s="1">
        <v>0</v>
      </c>
      <c r="M2127" s="1">
        <v>0</v>
      </c>
      <c r="N2127" s="1">
        <v>0</v>
      </c>
      <c r="O2127" s="1">
        <v>0</v>
      </c>
      <c r="P2127" s="1">
        <v>0</v>
      </c>
      <c r="Q2127" s="1">
        <v>0</v>
      </c>
      <c r="R2127" s="1">
        <v>165</v>
      </c>
      <c r="S2127" s="1">
        <v>106</v>
      </c>
      <c r="T2127" s="1">
        <v>276.041401795821</v>
      </c>
      <c r="U2127" s="1">
        <v>176.46188836559699</v>
      </c>
      <c r="V2127" s="1">
        <v>78.302558884185103</v>
      </c>
      <c r="W2127" s="1">
        <v>251.80774917445299</v>
      </c>
      <c r="X2127" s="1">
        <v>2.7630301664915802</v>
      </c>
      <c r="Y2127" s="1">
        <v>6.5584186359472403</v>
      </c>
      <c r="Z2127" s="1">
        <v>1</v>
      </c>
      <c r="AA2127" s="1">
        <v>0</v>
      </c>
      <c r="AB2127" s="1">
        <v>5.9184825876761904</v>
      </c>
      <c r="AC2127" s="1">
        <v>0</v>
      </c>
      <c r="AD2127" s="1">
        <v>0</v>
      </c>
      <c r="AE2127" s="1">
        <v>0</v>
      </c>
      <c r="AF2127" s="1">
        <v>0</v>
      </c>
      <c r="AG2127" s="1">
        <v>1</v>
      </c>
      <c r="AH2127" s="1">
        <v>1</v>
      </c>
    </row>
    <row r="2128" spans="1:34" x14ac:dyDescent="0.35">
      <c r="A2128" s="1">
        <v>6877</v>
      </c>
      <c r="B2128" s="1">
        <v>75</v>
      </c>
      <c r="C2128" s="1">
        <v>1</v>
      </c>
      <c r="D2128" s="1">
        <v>1</v>
      </c>
      <c r="E2128" s="1">
        <v>1</v>
      </c>
      <c r="F2128" s="1">
        <v>35.832124830169299</v>
      </c>
      <c r="G2128" s="1">
        <v>0</v>
      </c>
      <c r="H2128" s="1">
        <v>13.0366725353018</v>
      </c>
      <c r="I2128" s="1">
        <v>2.6049047138650199</v>
      </c>
      <c r="J2128" s="1">
        <v>4.2789595562903804</v>
      </c>
      <c r="K2128" s="1">
        <v>9.5065766579796396</v>
      </c>
      <c r="L2128" s="1">
        <v>0</v>
      </c>
      <c r="M2128" s="1">
        <v>0</v>
      </c>
      <c r="N2128" s="1">
        <v>0</v>
      </c>
      <c r="O2128" s="1">
        <v>0</v>
      </c>
      <c r="P2128" s="1">
        <v>1</v>
      </c>
      <c r="Q2128" s="1">
        <v>1</v>
      </c>
      <c r="R2128" s="1">
        <v>173</v>
      </c>
      <c r="S2128" s="1">
        <v>87</v>
      </c>
      <c r="T2128" s="1">
        <v>212.01412376256999</v>
      </c>
      <c r="U2128" s="1">
        <v>160.94428996494699</v>
      </c>
      <c r="V2128" s="1">
        <v>60.510029872173497</v>
      </c>
      <c r="W2128" s="1">
        <v>193.20790325080199</v>
      </c>
      <c r="X2128" s="1">
        <v>10.6443989662093</v>
      </c>
      <c r="Y2128" s="1">
        <v>3.35004363830098</v>
      </c>
      <c r="Z2128" s="1">
        <v>0</v>
      </c>
      <c r="AA2128" s="1">
        <v>1</v>
      </c>
      <c r="AB2128" s="1">
        <v>2.1801825080631101</v>
      </c>
      <c r="AC2128" s="1">
        <v>0</v>
      </c>
      <c r="AD2128" s="1">
        <v>0</v>
      </c>
      <c r="AE2128" s="1">
        <v>0</v>
      </c>
      <c r="AF2128" s="1">
        <v>0</v>
      </c>
      <c r="AG2128" s="1">
        <v>0</v>
      </c>
      <c r="AH2128" s="1">
        <v>1</v>
      </c>
    </row>
    <row r="2129" spans="1:34" hidden="1" x14ac:dyDescent="0.35">
      <c r="A2129" s="1">
        <v>6878</v>
      </c>
      <c r="B2129" s="1">
        <v>89</v>
      </c>
      <c r="C2129" s="1">
        <v>1</v>
      </c>
      <c r="D2129" s="1">
        <v>2</v>
      </c>
      <c r="E2129" s="1">
        <v>1</v>
      </c>
      <c r="F2129" s="1">
        <v>35.8060998885231</v>
      </c>
      <c r="G2129" s="1">
        <v>1</v>
      </c>
      <c r="H2129" s="1">
        <v>13.076449600026701</v>
      </c>
      <c r="I2129" s="1">
        <v>6.5233437068428604</v>
      </c>
      <c r="J2129" s="1">
        <v>8.5913008732178504</v>
      </c>
      <c r="K2129" s="1">
        <v>6.0695563400396404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164</v>
      </c>
      <c r="S2129" s="1">
        <v>109</v>
      </c>
      <c r="T2129" s="1">
        <v>272.54649658663402</v>
      </c>
      <c r="U2129" s="1">
        <v>157.43772159610899</v>
      </c>
      <c r="V2129" s="1">
        <v>80.042108473847307</v>
      </c>
      <c r="W2129" s="1">
        <v>367.31874183256502</v>
      </c>
      <c r="X2129" s="1">
        <v>4.4941655863868704</v>
      </c>
      <c r="Y2129" s="1">
        <v>1.4119287856617699</v>
      </c>
      <c r="Z2129" s="1">
        <v>0</v>
      </c>
      <c r="AA2129" s="1">
        <v>0</v>
      </c>
      <c r="AB2129" s="1">
        <v>1.4765358311989101</v>
      </c>
      <c r="AC2129" s="1">
        <v>0</v>
      </c>
      <c r="AD2129" s="1">
        <v>0</v>
      </c>
      <c r="AE2129" s="1">
        <v>0</v>
      </c>
      <c r="AF2129" s="1">
        <v>0</v>
      </c>
      <c r="AG2129" s="1">
        <v>0</v>
      </c>
      <c r="AH2129" s="1">
        <v>0</v>
      </c>
    </row>
    <row r="2130" spans="1:34" hidden="1" x14ac:dyDescent="0.35">
      <c r="A2130" s="1">
        <v>6879</v>
      </c>
      <c r="B2130" s="1">
        <v>61</v>
      </c>
      <c r="C2130" s="1">
        <v>0</v>
      </c>
      <c r="D2130" s="1">
        <v>0</v>
      </c>
      <c r="E2130" s="1">
        <v>1</v>
      </c>
      <c r="F2130" s="1">
        <v>39.498185832460699</v>
      </c>
      <c r="G2130" s="1">
        <v>0</v>
      </c>
      <c r="H2130" s="1">
        <v>3.2074780446419999</v>
      </c>
      <c r="I2130" s="1">
        <v>3.2976740906620701</v>
      </c>
      <c r="J2130" s="1">
        <v>4.3723939460864099</v>
      </c>
      <c r="K2130" s="1">
        <v>7.1170362547318202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0</v>
      </c>
      <c r="R2130" s="1">
        <v>112</v>
      </c>
      <c r="S2130" s="1">
        <v>70</v>
      </c>
      <c r="T2130" s="1">
        <v>280.803783975827</v>
      </c>
      <c r="U2130" s="1">
        <v>62.6583370780561</v>
      </c>
      <c r="V2130" s="1">
        <v>71.5911292138627</v>
      </c>
      <c r="W2130" s="1">
        <v>306.97531928403401</v>
      </c>
      <c r="X2130" s="1">
        <v>8.8671025040045599</v>
      </c>
      <c r="Y2130" s="1">
        <v>5.1740304864533799</v>
      </c>
      <c r="Z2130" s="1">
        <v>1</v>
      </c>
      <c r="AA2130" s="1">
        <v>0</v>
      </c>
      <c r="AB2130" s="1">
        <v>7.9885143604819504</v>
      </c>
      <c r="AC2130" s="1">
        <v>0</v>
      </c>
      <c r="AD2130" s="1">
        <v>0</v>
      </c>
      <c r="AE2130" s="1">
        <v>0</v>
      </c>
      <c r="AF2130" s="1">
        <v>0</v>
      </c>
      <c r="AG2130" s="1">
        <v>0</v>
      </c>
      <c r="AH2130" s="1">
        <v>0</v>
      </c>
    </row>
    <row r="2131" spans="1:34" hidden="1" x14ac:dyDescent="0.35">
      <c r="A2131" s="1">
        <v>6880</v>
      </c>
      <c r="B2131" s="1">
        <v>75</v>
      </c>
      <c r="C2131" s="1">
        <v>1</v>
      </c>
      <c r="D2131" s="1">
        <v>1</v>
      </c>
      <c r="E2131" s="1">
        <v>0</v>
      </c>
      <c r="F2131" s="1">
        <v>36.569773450594703</v>
      </c>
      <c r="G2131" s="1">
        <v>0</v>
      </c>
      <c r="H2131" s="1">
        <v>0.59207789604142502</v>
      </c>
      <c r="I2131" s="1">
        <v>5.2892526608302601</v>
      </c>
      <c r="J2131" s="1">
        <v>7.5435832759681398</v>
      </c>
      <c r="K2131" s="1">
        <v>8.3362315802373299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1</v>
      </c>
      <c r="R2131" s="1">
        <v>171</v>
      </c>
      <c r="S2131" s="1">
        <v>84</v>
      </c>
      <c r="T2131" s="1">
        <v>259.958447691956</v>
      </c>
      <c r="U2131" s="1">
        <v>54.564477427978403</v>
      </c>
      <c r="V2131" s="1">
        <v>23.696451083004</v>
      </c>
      <c r="W2131" s="1">
        <v>277.28202555918898</v>
      </c>
      <c r="X2131" s="1">
        <v>23.8813680652028</v>
      </c>
      <c r="Y2131" s="1">
        <v>9.0901102427579605</v>
      </c>
      <c r="Z2131" s="1">
        <v>1</v>
      </c>
      <c r="AA2131" s="1">
        <v>0</v>
      </c>
      <c r="AB2131" s="1">
        <v>8.67158443756081</v>
      </c>
      <c r="AC2131" s="1">
        <v>1</v>
      </c>
      <c r="AD2131" s="1">
        <v>0</v>
      </c>
      <c r="AE2131" s="1">
        <v>0</v>
      </c>
      <c r="AF2131" s="1">
        <v>0</v>
      </c>
      <c r="AG2131" s="1">
        <v>1</v>
      </c>
      <c r="AH2131" s="1">
        <v>0</v>
      </c>
    </row>
    <row r="2132" spans="1:34" x14ac:dyDescent="0.35">
      <c r="A2132" s="1">
        <v>6881</v>
      </c>
      <c r="B2132" s="1">
        <v>81</v>
      </c>
      <c r="C2132" s="1">
        <v>1</v>
      </c>
      <c r="D2132" s="1">
        <v>2</v>
      </c>
      <c r="E2132" s="1">
        <v>0</v>
      </c>
      <c r="F2132" s="1">
        <v>22.630944676651001</v>
      </c>
      <c r="G2132" s="1">
        <v>1</v>
      </c>
      <c r="H2132" s="1">
        <v>2.3283411046170102</v>
      </c>
      <c r="I2132" s="1">
        <v>0.33460526089975401</v>
      </c>
      <c r="J2132" s="1">
        <v>4.1036784792509398</v>
      </c>
      <c r="K2132" s="1">
        <v>7.8582273301699299</v>
      </c>
      <c r="L2132" s="1">
        <v>1</v>
      </c>
      <c r="M2132" s="1">
        <v>1</v>
      </c>
      <c r="N2132" s="1">
        <v>0</v>
      </c>
      <c r="O2132" s="1">
        <v>0</v>
      </c>
      <c r="P2132" s="1">
        <v>0</v>
      </c>
      <c r="Q2132" s="1">
        <v>0</v>
      </c>
      <c r="R2132" s="1">
        <v>140</v>
      </c>
      <c r="S2132" s="1">
        <v>85</v>
      </c>
      <c r="T2132" s="1">
        <v>186.44868713392</v>
      </c>
      <c r="U2132" s="1">
        <v>63.322617429162001</v>
      </c>
      <c r="V2132" s="1">
        <v>29.612774769868398</v>
      </c>
      <c r="W2132" s="1">
        <v>310.59359185887399</v>
      </c>
      <c r="X2132" s="1">
        <v>10.5351274554295</v>
      </c>
      <c r="Y2132" s="1">
        <v>4.8777071597733404</v>
      </c>
      <c r="Z2132" s="1">
        <v>0</v>
      </c>
      <c r="AA2132" s="1">
        <v>0</v>
      </c>
      <c r="AB2132" s="1">
        <v>5.5378688296329102E-2</v>
      </c>
      <c r="AC2132" s="1">
        <v>1</v>
      </c>
      <c r="AD2132" s="1">
        <v>0</v>
      </c>
      <c r="AE2132" s="1">
        <v>0</v>
      </c>
      <c r="AF2132" s="1">
        <v>1</v>
      </c>
      <c r="AG2132" s="1">
        <v>1</v>
      </c>
      <c r="AH2132" s="1">
        <v>1</v>
      </c>
    </row>
    <row r="2133" spans="1:34" x14ac:dyDescent="0.35">
      <c r="A2133" s="1">
        <v>6882</v>
      </c>
      <c r="B2133" s="1">
        <v>79</v>
      </c>
      <c r="C2133" s="1">
        <v>1</v>
      </c>
      <c r="D2133" s="1">
        <v>1</v>
      </c>
      <c r="E2133" s="1">
        <v>0</v>
      </c>
      <c r="F2133" s="1">
        <v>16.760486750396701</v>
      </c>
      <c r="G2133" s="1">
        <v>0</v>
      </c>
      <c r="H2133" s="1">
        <v>5.0973369995189399</v>
      </c>
      <c r="I2133" s="1">
        <v>0.56512161152215401</v>
      </c>
      <c r="J2133" s="1">
        <v>7.3679976125583204</v>
      </c>
      <c r="K2133" s="1">
        <v>9.5162582664107394</v>
      </c>
      <c r="L2133" s="1">
        <v>1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  <c r="R2133" s="1">
        <v>124</v>
      </c>
      <c r="S2133" s="1">
        <v>72</v>
      </c>
      <c r="T2133" s="1">
        <v>274.43292967419097</v>
      </c>
      <c r="U2133" s="1">
        <v>152.95342658486399</v>
      </c>
      <c r="V2133" s="1">
        <v>26.833466879508101</v>
      </c>
      <c r="W2133" s="1">
        <v>272.00162065703103</v>
      </c>
      <c r="X2133" s="1">
        <v>28.656517580135699</v>
      </c>
      <c r="Y2133" s="1">
        <v>8.5462304069800705</v>
      </c>
      <c r="Z2133" s="1">
        <v>0</v>
      </c>
      <c r="AA2133" s="1">
        <v>0</v>
      </c>
      <c r="AB2133" s="1">
        <v>7.16133595497939</v>
      </c>
      <c r="AC2133" s="1">
        <v>0</v>
      </c>
      <c r="AD2133" s="1">
        <v>0</v>
      </c>
      <c r="AE2133" s="1">
        <v>1</v>
      </c>
      <c r="AF2133" s="1">
        <v>0</v>
      </c>
      <c r="AG2133" s="1">
        <v>0</v>
      </c>
      <c r="AH2133" s="1">
        <v>1</v>
      </c>
    </row>
    <row r="2134" spans="1:34" x14ac:dyDescent="0.35">
      <c r="A2134" s="1">
        <v>6883</v>
      </c>
      <c r="B2134" s="1">
        <v>65</v>
      </c>
      <c r="C2134" s="1">
        <v>1</v>
      </c>
      <c r="D2134" s="1">
        <v>0</v>
      </c>
      <c r="E2134" s="1">
        <v>1</v>
      </c>
      <c r="F2134" s="1">
        <v>18.517832329791101</v>
      </c>
      <c r="G2134" s="1">
        <v>0</v>
      </c>
      <c r="H2134" s="1">
        <v>8.2641280733817695</v>
      </c>
      <c r="I2134" s="1">
        <v>5.23506797561841</v>
      </c>
      <c r="J2134" s="1">
        <v>8.4566016662452999</v>
      </c>
      <c r="K2134" s="1">
        <v>6.6812128693435504</v>
      </c>
      <c r="L2134" s="1">
        <v>0</v>
      </c>
      <c r="M2134" s="1">
        <v>0</v>
      </c>
      <c r="N2134" s="1">
        <v>1</v>
      </c>
      <c r="O2134" s="1">
        <v>0</v>
      </c>
      <c r="P2134" s="1">
        <v>0</v>
      </c>
      <c r="Q2134" s="1">
        <v>0</v>
      </c>
      <c r="R2134" s="1">
        <v>94</v>
      </c>
      <c r="S2134" s="1">
        <v>117</v>
      </c>
      <c r="T2134" s="1">
        <v>281.02686200355902</v>
      </c>
      <c r="U2134" s="1">
        <v>83.219328706836905</v>
      </c>
      <c r="V2134" s="1">
        <v>95.845046191153898</v>
      </c>
      <c r="W2134" s="1">
        <v>61.028894251189897</v>
      </c>
      <c r="X2134" s="1">
        <v>5.7270751124214501</v>
      </c>
      <c r="Y2134" s="1">
        <v>2.26980986960552</v>
      </c>
      <c r="Z2134" s="1">
        <v>0</v>
      </c>
      <c r="AA2134" s="1">
        <v>1</v>
      </c>
      <c r="AB2134" s="1">
        <v>9.1069848522301395</v>
      </c>
      <c r="AC2134" s="1">
        <v>0</v>
      </c>
      <c r="AD2134" s="1">
        <v>0</v>
      </c>
      <c r="AE2134" s="1">
        <v>0</v>
      </c>
      <c r="AF2134" s="1">
        <v>0</v>
      </c>
      <c r="AG2134" s="1">
        <v>0</v>
      </c>
      <c r="AH2134" s="1">
        <v>1</v>
      </c>
    </row>
    <row r="2135" spans="1:34" x14ac:dyDescent="0.35">
      <c r="A2135" s="1">
        <v>6884</v>
      </c>
      <c r="B2135" s="1">
        <v>87</v>
      </c>
      <c r="C2135" s="1">
        <v>0</v>
      </c>
      <c r="D2135" s="1">
        <v>0</v>
      </c>
      <c r="E2135" s="1">
        <v>0</v>
      </c>
      <c r="F2135" s="1">
        <v>35.580967147341298</v>
      </c>
      <c r="G2135" s="1">
        <v>0</v>
      </c>
      <c r="H2135" s="1">
        <v>17.115696262279901</v>
      </c>
      <c r="I2135" s="1">
        <v>3.7881254559083399</v>
      </c>
      <c r="J2135" s="1">
        <v>6.0513380106832502</v>
      </c>
      <c r="K2135" s="1">
        <v>9.9893990940385393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1</v>
      </c>
      <c r="R2135" s="1">
        <v>131</v>
      </c>
      <c r="S2135" s="1">
        <v>104</v>
      </c>
      <c r="T2135" s="1">
        <v>246.81702389895801</v>
      </c>
      <c r="U2135" s="1">
        <v>132.21231626655299</v>
      </c>
      <c r="V2135" s="1">
        <v>29.886689799455699</v>
      </c>
      <c r="W2135" s="1">
        <v>293.99106123809298</v>
      </c>
      <c r="X2135" s="1">
        <v>3.92714296608349</v>
      </c>
      <c r="Y2135" s="1">
        <v>1.5397100984259999</v>
      </c>
      <c r="Z2135" s="1">
        <v>1</v>
      </c>
      <c r="AA2135" s="1">
        <v>0</v>
      </c>
      <c r="AB2135" s="1">
        <v>0.84842390936881795</v>
      </c>
      <c r="AC2135" s="1">
        <v>1</v>
      </c>
      <c r="AD2135" s="1">
        <v>0</v>
      </c>
      <c r="AE2135" s="1">
        <v>0</v>
      </c>
      <c r="AF2135" s="1">
        <v>0</v>
      </c>
      <c r="AG2135" s="1">
        <v>0</v>
      </c>
      <c r="AH2135" s="1">
        <v>1</v>
      </c>
    </row>
    <row r="2136" spans="1:34" hidden="1" x14ac:dyDescent="0.35">
      <c r="A2136" s="1">
        <v>6885</v>
      </c>
      <c r="B2136" s="1">
        <v>62</v>
      </c>
      <c r="C2136" s="1">
        <v>1</v>
      </c>
      <c r="D2136" s="1">
        <v>0</v>
      </c>
      <c r="E2136" s="1">
        <v>1</v>
      </c>
      <c r="F2136" s="1">
        <v>23.918129040090399</v>
      </c>
      <c r="G2136" s="1">
        <v>1</v>
      </c>
      <c r="H2136" s="1">
        <v>10.3277277008519</v>
      </c>
      <c r="I2136" s="1">
        <v>3.16853865744367</v>
      </c>
      <c r="J2136" s="1">
        <v>0.53091743448496298</v>
      </c>
      <c r="K2136" s="1">
        <v>5.0110263047799899</v>
      </c>
      <c r="L2136" s="1">
        <v>1</v>
      </c>
      <c r="M2136" s="1">
        <v>0</v>
      </c>
      <c r="N2136" s="1">
        <v>0</v>
      </c>
      <c r="O2136" s="1">
        <v>0</v>
      </c>
      <c r="P2136" s="1">
        <v>0</v>
      </c>
      <c r="Q2136" s="1">
        <v>0</v>
      </c>
      <c r="R2136" s="1">
        <v>116</v>
      </c>
      <c r="S2136" s="1">
        <v>74</v>
      </c>
      <c r="T2136" s="1">
        <v>219.93912329593201</v>
      </c>
      <c r="U2136" s="1">
        <v>60.908800285521899</v>
      </c>
      <c r="V2136" s="1">
        <v>49.470393986376102</v>
      </c>
      <c r="W2136" s="1">
        <v>193.466771239298</v>
      </c>
      <c r="X2136" s="1">
        <v>1.2922005047552001</v>
      </c>
      <c r="Y2136" s="1">
        <v>9.2547177911833405</v>
      </c>
      <c r="Z2136" s="1">
        <v>1</v>
      </c>
      <c r="AA2136" s="1">
        <v>0</v>
      </c>
      <c r="AB2136" s="1">
        <v>1.15899581338888</v>
      </c>
      <c r="AC2136" s="1">
        <v>0</v>
      </c>
      <c r="AD2136" s="1">
        <v>0</v>
      </c>
      <c r="AE2136" s="1">
        <v>0</v>
      </c>
      <c r="AF2136" s="1">
        <v>1</v>
      </c>
      <c r="AG2136" s="1">
        <v>1</v>
      </c>
      <c r="AH2136" s="1">
        <v>0</v>
      </c>
    </row>
    <row r="2137" spans="1:34" x14ac:dyDescent="0.35">
      <c r="A2137" s="1">
        <v>6886</v>
      </c>
      <c r="B2137" s="1">
        <v>60</v>
      </c>
      <c r="C2137" s="1">
        <v>1</v>
      </c>
      <c r="D2137" s="1">
        <v>0</v>
      </c>
      <c r="E2137" s="1">
        <v>2</v>
      </c>
      <c r="F2137" s="1">
        <v>15.435244088704399</v>
      </c>
      <c r="G2137" s="1">
        <v>0</v>
      </c>
      <c r="H2137" s="1">
        <v>15.6090399768179</v>
      </c>
      <c r="I2137" s="1">
        <v>3.43052672625456</v>
      </c>
      <c r="J2137" s="1">
        <v>3.3531139575220998</v>
      </c>
      <c r="K2137" s="1">
        <v>8.4127288420767599</v>
      </c>
      <c r="L2137" s="1">
        <v>0</v>
      </c>
      <c r="M2137" s="1">
        <v>0</v>
      </c>
      <c r="N2137" s="1">
        <v>0</v>
      </c>
      <c r="O2137" s="1">
        <v>1</v>
      </c>
      <c r="P2137" s="1">
        <v>1</v>
      </c>
      <c r="Q2137" s="1">
        <v>0</v>
      </c>
      <c r="R2137" s="1">
        <v>154</v>
      </c>
      <c r="S2137" s="1">
        <v>97</v>
      </c>
      <c r="T2137" s="1">
        <v>246.96414799248299</v>
      </c>
      <c r="U2137" s="1">
        <v>122.73856120706699</v>
      </c>
      <c r="V2137" s="1">
        <v>61.041949140516301</v>
      </c>
      <c r="W2137" s="1">
        <v>308.34071258576301</v>
      </c>
      <c r="X2137" s="1">
        <v>2.57809123928911</v>
      </c>
      <c r="Y2137" s="1">
        <v>7.9644258578562299</v>
      </c>
      <c r="Z2137" s="1">
        <v>1</v>
      </c>
      <c r="AA2137" s="1">
        <v>0</v>
      </c>
      <c r="AB2137" s="1">
        <v>3.2510691666261899</v>
      </c>
      <c r="AC2137" s="1">
        <v>0</v>
      </c>
      <c r="AD2137" s="1">
        <v>0</v>
      </c>
      <c r="AE2137" s="1">
        <v>1</v>
      </c>
      <c r="AF2137" s="1">
        <v>0</v>
      </c>
      <c r="AG2137" s="1">
        <v>0</v>
      </c>
      <c r="AH2137" s="1">
        <v>1</v>
      </c>
    </row>
    <row r="2138" spans="1:34" x14ac:dyDescent="0.35">
      <c r="A2138" s="1">
        <v>6887</v>
      </c>
      <c r="B2138" s="1">
        <v>83</v>
      </c>
      <c r="C2138" s="1">
        <v>1</v>
      </c>
      <c r="D2138" s="1">
        <v>2</v>
      </c>
      <c r="E2138" s="1">
        <v>2</v>
      </c>
      <c r="F2138" s="1">
        <v>19.006925912293099</v>
      </c>
      <c r="G2138" s="1">
        <v>0</v>
      </c>
      <c r="H2138" s="1">
        <v>13.9808340035739</v>
      </c>
      <c r="I2138" s="1">
        <v>8.1507266578911093</v>
      </c>
      <c r="J2138" s="1">
        <v>8.36982662305814</v>
      </c>
      <c r="K2138" s="1">
        <v>4.5739382249336797</v>
      </c>
      <c r="L2138" s="1">
        <v>1</v>
      </c>
      <c r="M2138" s="1">
        <v>1</v>
      </c>
      <c r="N2138" s="1">
        <v>1</v>
      </c>
      <c r="O2138" s="1">
        <v>0</v>
      </c>
      <c r="P2138" s="1">
        <v>0</v>
      </c>
      <c r="Q2138" s="1">
        <v>0</v>
      </c>
      <c r="R2138" s="1">
        <v>161</v>
      </c>
      <c r="S2138" s="1">
        <v>81</v>
      </c>
      <c r="T2138" s="1">
        <v>212.758026914742</v>
      </c>
      <c r="U2138" s="1">
        <v>136.89685397375001</v>
      </c>
      <c r="V2138" s="1">
        <v>74.041121996438605</v>
      </c>
      <c r="W2138" s="1">
        <v>328.70662213505801</v>
      </c>
      <c r="X2138" s="1">
        <v>27.283567110253401</v>
      </c>
      <c r="Y2138" s="1">
        <v>1.4923003791962199</v>
      </c>
      <c r="Z2138" s="1">
        <v>1</v>
      </c>
      <c r="AA2138" s="1">
        <v>1</v>
      </c>
      <c r="AB2138" s="1">
        <v>6.6428474414074703</v>
      </c>
      <c r="AC2138" s="1">
        <v>1</v>
      </c>
      <c r="AD2138" s="1">
        <v>0</v>
      </c>
      <c r="AE2138" s="1">
        <v>0</v>
      </c>
      <c r="AF2138" s="1">
        <v>1</v>
      </c>
      <c r="AG2138" s="1">
        <v>0</v>
      </c>
      <c r="AH2138" s="1">
        <v>1</v>
      </c>
    </row>
    <row r="2139" spans="1:34" hidden="1" x14ac:dyDescent="0.35">
      <c r="A2139" s="1">
        <v>6888</v>
      </c>
      <c r="B2139" s="1">
        <v>86</v>
      </c>
      <c r="C2139" s="1">
        <v>0</v>
      </c>
      <c r="D2139" s="1">
        <v>3</v>
      </c>
      <c r="E2139" s="1">
        <v>0</v>
      </c>
      <c r="F2139" s="1">
        <v>24.2260404186781</v>
      </c>
      <c r="G2139" s="1">
        <v>0</v>
      </c>
      <c r="H2139" s="1">
        <v>10.890947718912701</v>
      </c>
      <c r="I2139" s="1">
        <v>2.93859025293925</v>
      </c>
      <c r="J2139" s="1">
        <v>5.5308568267139497</v>
      </c>
      <c r="K2139" s="1">
        <v>6.97250612072978</v>
      </c>
      <c r="L2139" s="1">
        <v>1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142</v>
      </c>
      <c r="S2139" s="1">
        <v>107</v>
      </c>
      <c r="T2139" s="1">
        <v>239.016542850576</v>
      </c>
      <c r="U2139" s="1">
        <v>147.52535232492099</v>
      </c>
      <c r="V2139" s="1">
        <v>52.250165064521298</v>
      </c>
      <c r="W2139" s="1">
        <v>306.38460555289299</v>
      </c>
      <c r="X2139" s="1">
        <v>0.75161588878590102</v>
      </c>
      <c r="Y2139" s="1">
        <v>4.5630972079451304</v>
      </c>
      <c r="Z2139" s="1">
        <v>0</v>
      </c>
      <c r="AA2139" s="1">
        <v>0</v>
      </c>
      <c r="AB2139" s="1">
        <v>9.8707800084244308</v>
      </c>
      <c r="AC2139" s="1">
        <v>0</v>
      </c>
      <c r="AD2139" s="1">
        <v>0</v>
      </c>
      <c r="AE2139" s="1">
        <v>0</v>
      </c>
      <c r="AF2139" s="1">
        <v>0</v>
      </c>
      <c r="AG2139" s="1">
        <v>0</v>
      </c>
      <c r="AH2139" s="1">
        <v>0</v>
      </c>
    </row>
    <row r="2140" spans="1:34" x14ac:dyDescent="0.35">
      <c r="A2140" s="1">
        <v>6889</v>
      </c>
      <c r="B2140" s="1">
        <v>71</v>
      </c>
      <c r="C2140" s="1">
        <v>0</v>
      </c>
      <c r="D2140" s="1">
        <v>0</v>
      </c>
      <c r="E2140" s="1">
        <v>2</v>
      </c>
      <c r="F2140" s="1">
        <v>36.796170395041798</v>
      </c>
      <c r="G2140" s="1">
        <v>0</v>
      </c>
      <c r="H2140" s="1">
        <v>16.142146421328299</v>
      </c>
      <c r="I2140" s="1">
        <v>6.8308317481851901</v>
      </c>
      <c r="J2140" s="1">
        <v>6.78605001872437</v>
      </c>
      <c r="K2140" s="1">
        <v>8.6423613915754007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1">
        <v>146</v>
      </c>
      <c r="S2140" s="1">
        <v>118</v>
      </c>
      <c r="T2140" s="1">
        <v>186.42621354417099</v>
      </c>
      <c r="U2140" s="1">
        <v>135.80587266207999</v>
      </c>
      <c r="V2140" s="1">
        <v>66.505611204609494</v>
      </c>
      <c r="W2140" s="1">
        <v>384.107653166273</v>
      </c>
      <c r="X2140" s="1">
        <v>27.962676135161399</v>
      </c>
      <c r="Y2140" s="1">
        <v>6.3414215302288399</v>
      </c>
      <c r="Z2140" s="1">
        <v>0</v>
      </c>
      <c r="AA2140" s="1">
        <v>0</v>
      </c>
      <c r="AB2140" s="1">
        <v>2.0025221078992201</v>
      </c>
      <c r="AC2140" s="1">
        <v>0</v>
      </c>
      <c r="AD2140" s="1">
        <v>0</v>
      </c>
      <c r="AE2140" s="1">
        <v>0</v>
      </c>
      <c r="AF2140" s="1">
        <v>1</v>
      </c>
      <c r="AG2140" s="1">
        <v>0</v>
      </c>
      <c r="AH2140" s="1">
        <v>1</v>
      </c>
    </row>
    <row r="2141" spans="1:34" hidden="1" x14ac:dyDescent="0.35">
      <c r="A2141" s="1">
        <v>6890</v>
      </c>
      <c r="B2141" s="1">
        <v>68</v>
      </c>
      <c r="C2141" s="1">
        <v>0</v>
      </c>
      <c r="D2141" s="1">
        <v>1</v>
      </c>
      <c r="E2141" s="1">
        <v>0</v>
      </c>
      <c r="F2141" s="1">
        <v>17.8289652846297</v>
      </c>
      <c r="G2141" s="1">
        <v>0</v>
      </c>
      <c r="H2141" s="1">
        <v>2.9827471401764099</v>
      </c>
      <c r="I2141" s="1">
        <v>8.3948256791749891</v>
      </c>
      <c r="J2141" s="1">
        <v>0.31752616479011098</v>
      </c>
      <c r="K2141" s="1">
        <v>5.7367802332170497</v>
      </c>
      <c r="L2141" s="1">
        <v>0</v>
      </c>
      <c r="M2141" s="1">
        <v>0</v>
      </c>
      <c r="N2141" s="1">
        <v>0</v>
      </c>
      <c r="O2141" s="1">
        <v>1</v>
      </c>
      <c r="P2141" s="1">
        <v>1</v>
      </c>
      <c r="Q2141" s="1">
        <v>0</v>
      </c>
      <c r="R2141" s="1">
        <v>102</v>
      </c>
      <c r="S2141" s="1">
        <v>61</v>
      </c>
      <c r="T2141" s="1">
        <v>236.649401997224</v>
      </c>
      <c r="U2141" s="1">
        <v>173.902699066824</v>
      </c>
      <c r="V2141" s="1">
        <v>48.917216258505199</v>
      </c>
      <c r="W2141" s="1">
        <v>334.385731004864</v>
      </c>
      <c r="X2141" s="1">
        <v>10.828249971808701</v>
      </c>
      <c r="Y2141" s="1">
        <v>9.1041173220774496</v>
      </c>
      <c r="Z2141" s="1">
        <v>0</v>
      </c>
      <c r="AA2141" s="1">
        <v>0</v>
      </c>
      <c r="AB2141" s="1">
        <v>8.8191149234659498</v>
      </c>
      <c r="AC2141" s="1">
        <v>0</v>
      </c>
      <c r="AD2141" s="1">
        <v>0</v>
      </c>
      <c r="AE2141" s="1">
        <v>0</v>
      </c>
      <c r="AF2141" s="1">
        <v>1</v>
      </c>
      <c r="AG2141" s="1">
        <v>0</v>
      </c>
      <c r="AH2141" s="1">
        <v>0</v>
      </c>
    </row>
    <row r="2142" spans="1:34" hidden="1" x14ac:dyDescent="0.35">
      <c r="A2142" s="1">
        <v>6891</v>
      </c>
      <c r="B2142" s="1">
        <v>89</v>
      </c>
      <c r="C2142" s="1">
        <v>0</v>
      </c>
      <c r="D2142" s="1">
        <v>1</v>
      </c>
      <c r="E2142" s="1">
        <v>2</v>
      </c>
      <c r="F2142" s="1">
        <v>34.4224188484894</v>
      </c>
      <c r="G2142" s="1">
        <v>0</v>
      </c>
      <c r="H2142" s="1">
        <v>7.77068745120933</v>
      </c>
      <c r="I2142" s="1">
        <v>0.94756712663619602</v>
      </c>
      <c r="J2142" s="1">
        <v>5.7321387750886199</v>
      </c>
      <c r="K2142" s="1">
        <v>4.9177604160361499</v>
      </c>
      <c r="L2142" s="1">
        <v>0</v>
      </c>
      <c r="M2142" s="1">
        <v>1</v>
      </c>
      <c r="N2142" s="1">
        <v>0</v>
      </c>
      <c r="O2142" s="1">
        <v>0</v>
      </c>
      <c r="P2142" s="1">
        <v>0</v>
      </c>
      <c r="Q2142" s="1">
        <v>1</v>
      </c>
      <c r="R2142" s="1">
        <v>142</v>
      </c>
      <c r="S2142" s="1">
        <v>78</v>
      </c>
      <c r="T2142" s="1">
        <v>227.111228486475</v>
      </c>
      <c r="U2142" s="1">
        <v>58.548910403001301</v>
      </c>
      <c r="V2142" s="1">
        <v>28.587888910128999</v>
      </c>
      <c r="W2142" s="1">
        <v>187.78933851295599</v>
      </c>
      <c r="X2142" s="1">
        <v>4.92640010853167</v>
      </c>
      <c r="Y2142" s="1">
        <v>1.6051536300204801</v>
      </c>
      <c r="Z2142" s="1">
        <v>0</v>
      </c>
      <c r="AA2142" s="1">
        <v>0</v>
      </c>
      <c r="AB2142" s="1">
        <v>8.7340819924361792</v>
      </c>
      <c r="AC2142" s="1">
        <v>0</v>
      </c>
      <c r="AD2142" s="1">
        <v>1</v>
      </c>
      <c r="AE2142" s="1">
        <v>0</v>
      </c>
      <c r="AF2142" s="1">
        <v>0</v>
      </c>
      <c r="AG2142" s="1">
        <v>0</v>
      </c>
      <c r="AH2142" s="1">
        <v>0</v>
      </c>
    </row>
    <row r="2143" spans="1:34" hidden="1" x14ac:dyDescent="0.35">
      <c r="A2143" s="1">
        <v>6892</v>
      </c>
      <c r="B2143" s="1">
        <v>72</v>
      </c>
      <c r="C2143" s="1">
        <v>0</v>
      </c>
      <c r="D2143" s="1">
        <v>0</v>
      </c>
      <c r="E2143" s="1">
        <v>2</v>
      </c>
      <c r="F2143" s="1">
        <v>21.600144216652701</v>
      </c>
      <c r="G2143" s="1">
        <v>0</v>
      </c>
      <c r="H2143" s="1">
        <v>19.391766102136799</v>
      </c>
      <c r="I2143" s="1">
        <v>8.1814689690807292</v>
      </c>
      <c r="J2143" s="1">
        <v>6.64019471088411</v>
      </c>
      <c r="K2143" s="1">
        <v>7.0880911942676796</v>
      </c>
      <c r="L2143" s="1">
        <v>1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137</v>
      </c>
      <c r="S2143" s="1">
        <v>91</v>
      </c>
      <c r="T2143" s="1">
        <v>264.99494085124098</v>
      </c>
      <c r="U2143" s="1">
        <v>181.68352091296899</v>
      </c>
      <c r="V2143" s="1">
        <v>96.361321877585794</v>
      </c>
      <c r="W2143" s="1">
        <v>347.47961894565401</v>
      </c>
      <c r="X2143" s="1">
        <v>20.013785640464299</v>
      </c>
      <c r="Y2143" s="1">
        <v>8.7227390808034109</v>
      </c>
      <c r="Z2143" s="1">
        <v>0</v>
      </c>
      <c r="AA2143" s="1">
        <v>0</v>
      </c>
      <c r="AB2143" s="1">
        <v>9.5707759429980506</v>
      </c>
      <c r="AC2143" s="1">
        <v>0</v>
      </c>
      <c r="AD2143" s="1">
        <v>0</v>
      </c>
      <c r="AE2143" s="1">
        <v>0</v>
      </c>
      <c r="AF2143" s="1">
        <v>0</v>
      </c>
      <c r="AG2143" s="1">
        <v>1</v>
      </c>
      <c r="AH2143" s="1">
        <v>0</v>
      </c>
    </row>
    <row r="2144" spans="1:34" x14ac:dyDescent="0.35">
      <c r="A2144" s="1">
        <v>6893</v>
      </c>
      <c r="B2144" s="1">
        <v>88</v>
      </c>
      <c r="C2144" s="1">
        <v>0</v>
      </c>
      <c r="D2144" s="1">
        <v>0</v>
      </c>
      <c r="E2144" s="1">
        <v>0</v>
      </c>
      <c r="F2144" s="1">
        <v>20.0975996181227</v>
      </c>
      <c r="G2144" s="1">
        <v>0</v>
      </c>
      <c r="H2144" s="1">
        <v>4.0894582629682903</v>
      </c>
      <c r="I2144" s="1">
        <v>7.3896332398896902</v>
      </c>
      <c r="J2144" s="1">
        <v>2.8787378485199202</v>
      </c>
      <c r="K2144" s="1">
        <v>6.2716989805610899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1</v>
      </c>
      <c r="R2144" s="1">
        <v>166</v>
      </c>
      <c r="S2144" s="1">
        <v>105</v>
      </c>
      <c r="T2144" s="1">
        <v>190.97571241490701</v>
      </c>
      <c r="U2144" s="1">
        <v>104.920572788179</v>
      </c>
      <c r="V2144" s="1">
        <v>36.593710575063099</v>
      </c>
      <c r="W2144" s="1">
        <v>81.075130042524407</v>
      </c>
      <c r="X2144" s="1">
        <v>25.140902588805801</v>
      </c>
      <c r="Y2144" s="1">
        <v>7.7292696517140502</v>
      </c>
      <c r="Z2144" s="1">
        <v>0</v>
      </c>
      <c r="AA2144" s="1">
        <v>0</v>
      </c>
      <c r="AB2144" s="1">
        <v>6.1560396324884001</v>
      </c>
      <c r="AC2144" s="1">
        <v>0</v>
      </c>
      <c r="AD2144" s="1">
        <v>0</v>
      </c>
      <c r="AE2144" s="1">
        <v>0</v>
      </c>
      <c r="AF2144" s="1">
        <v>1</v>
      </c>
      <c r="AG2144" s="1">
        <v>0</v>
      </c>
      <c r="AH2144" s="1">
        <v>1</v>
      </c>
    </row>
    <row r="2145" spans="1:34" x14ac:dyDescent="0.35">
      <c r="A2145" s="1">
        <v>6894</v>
      </c>
      <c r="B2145" s="1">
        <v>66</v>
      </c>
      <c r="C2145" s="1">
        <v>1</v>
      </c>
      <c r="D2145" s="1">
        <v>2</v>
      </c>
      <c r="E2145" s="1">
        <v>1</v>
      </c>
      <c r="F2145" s="1">
        <v>32.013805539087599</v>
      </c>
      <c r="G2145" s="1">
        <v>1</v>
      </c>
      <c r="H2145" s="1">
        <v>9.30870649975102</v>
      </c>
      <c r="I2145" s="1">
        <v>4.3524019343187099</v>
      </c>
      <c r="J2145" s="1">
        <v>5.4323744513972603</v>
      </c>
      <c r="K2145" s="1">
        <v>9.6243118553082798</v>
      </c>
      <c r="L2145" s="1">
        <v>1</v>
      </c>
      <c r="M2145" s="1">
        <v>0</v>
      </c>
      <c r="N2145" s="1">
        <v>0</v>
      </c>
      <c r="O2145" s="1">
        <v>0</v>
      </c>
      <c r="P2145" s="1">
        <v>0</v>
      </c>
      <c r="Q2145" s="1">
        <v>1</v>
      </c>
      <c r="R2145" s="1">
        <v>101</v>
      </c>
      <c r="S2145" s="1">
        <v>99</v>
      </c>
      <c r="T2145" s="1">
        <v>233.95410785673201</v>
      </c>
      <c r="U2145" s="1">
        <v>57.454170495056601</v>
      </c>
      <c r="V2145" s="1">
        <v>67.162674874273904</v>
      </c>
      <c r="W2145" s="1">
        <v>98.688094566836995</v>
      </c>
      <c r="X2145" s="1">
        <v>5.9036889732016498</v>
      </c>
      <c r="Y2145" s="1">
        <v>1.40582129159685</v>
      </c>
      <c r="Z2145" s="1">
        <v>0</v>
      </c>
      <c r="AA2145" s="1">
        <v>0</v>
      </c>
      <c r="AB2145" s="1">
        <v>4.544537926037</v>
      </c>
      <c r="AC2145" s="1">
        <v>0</v>
      </c>
      <c r="AD2145" s="1">
        <v>0</v>
      </c>
      <c r="AE2145" s="1">
        <v>0</v>
      </c>
      <c r="AF2145" s="1">
        <v>1</v>
      </c>
      <c r="AG2145" s="1">
        <v>1</v>
      </c>
      <c r="AH2145" s="1">
        <v>1</v>
      </c>
    </row>
    <row r="2146" spans="1:34" x14ac:dyDescent="0.35">
      <c r="A2146" s="1">
        <v>6895</v>
      </c>
      <c r="B2146" s="1">
        <v>61</v>
      </c>
      <c r="C2146" s="1">
        <v>0</v>
      </c>
      <c r="D2146" s="1">
        <v>0</v>
      </c>
      <c r="E2146" s="1">
        <v>1</v>
      </c>
      <c r="F2146" s="1">
        <v>39.121756881794198</v>
      </c>
      <c r="G2146" s="1">
        <v>0</v>
      </c>
      <c r="H2146" s="1">
        <v>1.5611257867953501</v>
      </c>
      <c r="I2146" s="1">
        <v>4.0499635474450404</v>
      </c>
      <c r="J2146" s="1">
        <v>6.5553061778499897</v>
      </c>
      <c r="K2146" s="1">
        <v>7.5355402331585104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1">
        <v>0</v>
      </c>
      <c r="R2146" s="1">
        <v>122</v>
      </c>
      <c r="S2146" s="1">
        <v>101</v>
      </c>
      <c r="T2146" s="1">
        <v>280.47682365155902</v>
      </c>
      <c r="U2146" s="1">
        <v>94.8704901815304</v>
      </c>
      <c r="V2146" s="1">
        <v>60.943091863918802</v>
      </c>
      <c r="W2146" s="1">
        <v>234.520123434135</v>
      </c>
      <c r="X2146" s="1">
        <v>1.2011897590685401</v>
      </c>
      <c r="Y2146" s="1">
        <v>0.23866699363355801</v>
      </c>
      <c r="Z2146" s="1">
        <v>0</v>
      </c>
      <c r="AA2146" s="1">
        <v>0</v>
      </c>
      <c r="AB2146" s="1">
        <v>4.4928380298830897</v>
      </c>
      <c r="AC2146" s="1">
        <v>1</v>
      </c>
      <c r="AD2146" s="1">
        <v>0</v>
      </c>
      <c r="AE2146" s="1">
        <v>0</v>
      </c>
      <c r="AF2146" s="1">
        <v>0</v>
      </c>
      <c r="AG2146" s="1">
        <v>0</v>
      </c>
      <c r="AH2146" s="1">
        <v>1</v>
      </c>
    </row>
    <row r="2147" spans="1:34" x14ac:dyDescent="0.35">
      <c r="A2147" s="1">
        <v>6896</v>
      </c>
      <c r="B2147" s="1">
        <v>75</v>
      </c>
      <c r="C2147" s="1">
        <v>0</v>
      </c>
      <c r="D2147" s="1">
        <v>0</v>
      </c>
      <c r="E2147" s="1">
        <v>2</v>
      </c>
      <c r="F2147" s="1">
        <v>17.857902787323098</v>
      </c>
      <c r="G2147" s="1">
        <v>0</v>
      </c>
      <c r="H2147" s="1">
        <v>18.767260655227201</v>
      </c>
      <c r="I2147" s="1">
        <v>1.3606670291415399</v>
      </c>
      <c r="J2147" s="1">
        <v>2.90466163604719</v>
      </c>
      <c r="K2147" s="1">
        <v>8.5552560196502796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  <c r="Q2147" s="1">
        <v>0</v>
      </c>
      <c r="R2147" s="1">
        <v>152</v>
      </c>
      <c r="S2147" s="1">
        <v>106</v>
      </c>
      <c r="T2147" s="1">
        <v>186.384436151611</v>
      </c>
      <c r="U2147" s="1">
        <v>95.410700358132004</v>
      </c>
      <c r="V2147" s="1">
        <v>93.6497354072566</v>
      </c>
      <c r="W2147" s="1">
        <v>367.98687668738899</v>
      </c>
      <c r="X2147" s="1">
        <v>6.4580603121811899</v>
      </c>
      <c r="Y2147" s="1">
        <v>8.68747953370492</v>
      </c>
      <c r="Z2147" s="1">
        <v>0</v>
      </c>
      <c r="AA2147" s="1">
        <v>1</v>
      </c>
      <c r="AB2147" s="1">
        <v>9.2049523478938404</v>
      </c>
      <c r="AC2147" s="1">
        <v>0</v>
      </c>
      <c r="AD2147" s="1">
        <v>0</v>
      </c>
      <c r="AE2147" s="1">
        <v>0</v>
      </c>
      <c r="AF2147" s="1">
        <v>0</v>
      </c>
      <c r="AG2147" s="1">
        <v>0</v>
      </c>
      <c r="AH2147" s="1">
        <v>1</v>
      </c>
    </row>
    <row r="2148" spans="1:34" x14ac:dyDescent="0.35">
      <c r="A2148" s="1">
        <v>6897</v>
      </c>
      <c r="B2148" s="1">
        <v>77</v>
      </c>
      <c r="C2148" s="1">
        <v>0</v>
      </c>
      <c r="D2148" s="1">
        <v>0</v>
      </c>
      <c r="E2148" s="1">
        <v>1</v>
      </c>
      <c r="F2148" s="1">
        <v>15.4764789625377</v>
      </c>
      <c r="G2148" s="1">
        <v>0</v>
      </c>
      <c r="H2148" s="1">
        <v>4.5946701772304497</v>
      </c>
      <c r="I2148" s="1">
        <v>9.8860022941541192</v>
      </c>
      <c r="J2148" s="1">
        <v>8.1200245491705996</v>
      </c>
      <c r="K2148" s="1">
        <v>5.7694635457327896</v>
      </c>
      <c r="L2148" s="1">
        <v>0</v>
      </c>
      <c r="M2148" s="1">
        <v>0</v>
      </c>
      <c r="N2148" s="1">
        <v>0</v>
      </c>
      <c r="O2148" s="1">
        <v>0</v>
      </c>
      <c r="P2148" s="1">
        <v>0</v>
      </c>
      <c r="Q2148" s="1">
        <v>0</v>
      </c>
      <c r="R2148" s="1">
        <v>115</v>
      </c>
      <c r="S2148" s="1">
        <v>118</v>
      </c>
      <c r="T2148" s="1">
        <v>237.024557971614</v>
      </c>
      <c r="U2148" s="1">
        <v>156.26729364253299</v>
      </c>
      <c r="V2148" s="1">
        <v>99.678208975425804</v>
      </c>
      <c r="W2148" s="1">
        <v>294.80233786683499</v>
      </c>
      <c r="X2148" s="1">
        <v>17.011003099215099</v>
      </c>
      <c r="Y2148" s="1">
        <v>1.97213656597123</v>
      </c>
      <c r="Z2148" s="1">
        <v>0</v>
      </c>
      <c r="AA2148" s="1">
        <v>0</v>
      </c>
      <c r="AB2148" s="1">
        <v>5.0363339902118804</v>
      </c>
      <c r="AC2148" s="1">
        <v>0</v>
      </c>
      <c r="AD2148" s="1">
        <v>0</v>
      </c>
      <c r="AE2148" s="1">
        <v>0</v>
      </c>
      <c r="AF2148" s="1">
        <v>0</v>
      </c>
      <c r="AG2148" s="1">
        <v>0</v>
      </c>
      <c r="AH2148" s="1">
        <v>1</v>
      </c>
    </row>
    <row r="2149" spans="1:34" x14ac:dyDescent="0.35">
      <c r="A2149" s="1">
        <v>6898</v>
      </c>
      <c r="B2149" s="1">
        <v>78</v>
      </c>
      <c r="C2149" s="1">
        <v>1</v>
      </c>
      <c r="D2149" s="1">
        <v>3</v>
      </c>
      <c r="E2149" s="1">
        <v>1</v>
      </c>
      <c r="F2149" s="1">
        <v>15.2999112247256</v>
      </c>
      <c r="G2149" s="1">
        <v>0</v>
      </c>
      <c r="H2149" s="1">
        <v>8.6745051789709695</v>
      </c>
      <c r="I2149" s="1">
        <v>6.3542817528477196</v>
      </c>
      <c r="J2149" s="1">
        <v>1.26342748882568</v>
      </c>
      <c r="K2149" s="1">
        <v>8.32287396098328</v>
      </c>
      <c r="L2149" s="1">
        <v>0</v>
      </c>
      <c r="M2149" s="1">
        <v>1</v>
      </c>
      <c r="N2149" s="1">
        <v>0</v>
      </c>
      <c r="O2149" s="1">
        <v>0</v>
      </c>
      <c r="P2149" s="1">
        <v>0</v>
      </c>
      <c r="Q2149" s="1">
        <v>0</v>
      </c>
      <c r="R2149" s="1">
        <v>103</v>
      </c>
      <c r="S2149" s="1">
        <v>96</v>
      </c>
      <c r="T2149" s="1">
        <v>242.197192005782</v>
      </c>
      <c r="U2149" s="1">
        <v>52.482960636295701</v>
      </c>
      <c r="V2149" s="1">
        <v>81.281111020026898</v>
      </c>
      <c r="W2149" s="1">
        <v>145.25374617827899</v>
      </c>
      <c r="X2149" s="1">
        <v>4.0304908782408804</v>
      </c>
      <c r="Y2149" s="1">
        <v>5.1738909592282001</v>
      </c>
      <c r="Z2149" s="1">
        <v>0</v>
      </c>
      <c r="AA2149" s="1">
        <v>0</v>
      </c>
      <c r="AB2149" s="1">
        <v>3.7853987136912401</v>
      </c>
      <c r="AC2149" s="1">
        <v>0</v>
      </c>
      <c r="AD2149" s="1">
        <v>0</v>
      </c>
      <c r="AE2149" s="1">
        <v>0</v>
      </c>
      <c r="AF2149" s="1">
        <v>0</v>
      </c>
      <c r="AG2149" s="1">
        <v>1</v>
      </c>
      <c r="AH2149" s="1">
        <v>1</v>
      </c>
    </row>
    <row r="2150" spans="1:34" hidden="1" x14ac:dyDescent="0.35">
      <c r="A2150" s="1">
        <v>6899</v>
      </c>
      <c r="B2150" s="1">
        <v>72</v>
      </c>
      <c r="C2150" s="1">
        <v>0</v>
      </c>
      <c r="D2150" s="1">
        <v>0</v>
      </c>
      <c r="E2150" s="1">
        <v>2</v>
      </c>
      <c r="F2150" s="1">
        <v>33.289738313449803</v>
      </c>
      <c r="G2150" s="1">
        <v>0</v>
      </c>
      <c r="H2150" s="1">
        <v>7.8907031508404897</v>
      </c>
      <c r="I2150" s="1">
        <v>6.5709933826049198</v>
      </c>
      <c r="J2150" s="1">
        <v>7.9414038836948997</v>
      </c>
      <c r="K2150" s="1">
        <v>9.8787105163621103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1">
        <v>0</v>
      </c>
      <c r="R2150" s="1">
        <v>166</v>
      </c>
      <c r="S2150" s="1">
        <v>78</v>
      </c>
      <c r="T2150" s="1">
        <v>283.39679689221401</v>
      </c>
      <c r="U2150" s="1">
        <v>92.200064425220006</v>
      </c>
      <c r="V2150" s="1">
        <v>81.920043327598094</v>
      </c>
      <c r="W2150" s="1">
        <v>217.39687253340199</v>
      </c>
      <c r="X2150" s="1">
        <v>11.1147773743001</v>
      </c>
      <c r="Y2150" s="1">
        <v>6.3075433100117904</v>
      </c>
      <c r="Z2150" s="1">
        <v>0</v>
      </c>
      <c r="AA2150" s="1">
        <v>1</v>
      </c>
      <c r="AB2150" s="1">
        <v>8.3275630084513104</v>
      </c>
      <c r="AC2150" s="1">
        <v>0</v>
      </c>
      <c r="AD2150" s="1">
        <v>1</v>
      </c>
      <c r="AE2150" s="1">
        <v>0</v>
      </c>
      <c r="AF2150" s="1">
        <v>0</v>
      </c>
      <c r="AG2150" s="1">
        <v>1</v>
      </c>
      <c r="AH2150" s="1">
        <v>0</v>
      </c>
    </row>
  </sheetData>
  <autoFilter ref="A1:AH2150" xr:uid="{5583256C-D175-4059-A4ED-64389BAE7DBE}">
    <filterColumn colId="33">
      <filters>
        <filter val="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F575-026C-4321-A152-F758148580B3}">
  <dimension ref="A1:AH1390"/>
  <sheetViews>
    <sheetView topLeftCell="B1" workbookViewId="0">
      <selection activeCell="A2" sqref="A2"/>
    </sheetView>
  </sheetViews>
  <sheetFormatPr defaultRowHeight="14.5" x14ac:dyDescent="0.35"/>
  <cols>
    <col min="1" max="1" width="8.36328125" bestFit="1" customWidth="1"/>
    <col min="2" max="2" width="3.81640625" bestFit="1" customWidth="1"/>
    <col min="3" max="3" width="6.7265625" bestFit="1" customWidth="1"/>
    <col min="4" max="4" width="7.81640625" bestFit="1" customWidth="1"/>
    <col min="5" max="5" width="13.1796875" bestFit="1" customWidth="1"/>
    <col min="6" max="6" width="11.81640625" bestFit="1" customWidth="1"/>
    <col min="7" max="7" width="7.6328125" bestFit="1" customWidth="1"/>
    <col min="8" max="8" width="17.81640625" bestFit="1" customWidth="1"/>
    <col min="9" max="9" width="13.54296875" bestFit="1" customWidth="1"/>
    <col min="10" max="11" width="11.81640625" bestFit="1" customWidth="1"/>
    <col min="12" max="12" width="20.90625" bestFit="1" customWidth="1"/>
    <col min="13" max="13" width="19.7265625" bestFit="1" customWidth="1"/>
    <col min="14" max="14" width="8.08984375" bestFit="1" customWidth="1"/>
    <col min="15" max="15" width="10" bestFit="1" customWidth="1"/>
    <col min="16" max="16" width="9.453125" bestFit="1" customWidth="1"/>
    <col min="17" max="17" width="11.54296875" bestFit="1" customWidth="1"/>
    <col min="18" max="18" width="9.26953125" bestFit="1" customWidth="1"/>
    <col min="19" max="19" width="10.1796875" bestFit="1" customWidth="1"/>
    <col min="20" max="20" width="14.26953125" bestFit="1" customWidth="1"/>
    <col min="21" max="21" width="13.36328125" bestFit="1" customWidth="1"/>
    <col min="22" max="22" width="13.7265625" bestFit="1" customWidth="1"/>
    <col min="23" max="23" width="20.54296875" bestFit="1" customWidth="1"/>
    <col min="24" max="24" width="11.81640625" bestFit="1" customWidth="1"/>
    <col min="25" max="25" width="19.453125" bestFit="1" customWidth="1"/>
    <col min="26" max="26" width="16.6328125" bestFit="1" customWidth="1"/>
    <col min="27" max="27" width="17.08984375" bestFit="1" customWidth="1"/>
    <col min="28" max="28" width="11.81640625" bestFit="1" customWidth="1"/>
    <col min="29" max="29" width="9" bestFit="1" customWidth="1"/>
    <col min="30" max="30" width="12.26953125" bestFit="1" customWidth="1"/>
    <col min="31" max="31" width="17.08984375" bestFit="1" customWidth="1"/>
    <col min="32" max="32" width="22.1796875" bestFit="1" customWidth="1"/>
    <col min="33" max="33" width="11.81640625" bestFit="1" customWidth="1"/>
  </cols>
  <sheetData>
    <row r="1" spans="1:3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5">
      <c r="A2" s="1">
        <v>4751</v>
      </c>
      <c r="B2" s="1">
        <v>73</v>
      </c>
      <c r="C2" s="1">
        <v>0</v>
      </c>
      <c r="D2" s="1">
        <v>0</v>
      </c>
      <c r="E2" s="1">
        <v>2</v>
      </c>
      <c r="F2" s="1">
        <v>22.9277492309938</v>
      </c>
      <c r="G2" s="1">
        <v>0</v>
      </c>
      <c r="H2" s="1">
        <v>13.2972177282768</v>
      </c>
      <c r="I2" s="1">
        <v>6.3271124735533499</v>
      </c>
      <c r="J2" s="1">
        <v>1.3472143059081001</v>
      </c>
      <c r="K2" s="1">
        <v>9.0256786657661099</v>
      </c>
      <c r="L2" s="1">
        <v>0</v>
      </c>
      <c r="M2" s="1">
        <v>0</v>
      </c>
      <c r="N2" s="1">
        <v>1</v>
      </c>
      <c r="O2" s="1">
        <v>1</v>
      </c>
      <c r="P2" s="1">
        <v>0</v>
      </c>
      <c r="Q2" s="1">
        <v>0</v>
      </c>
      <c r="R2" s="1">
        <v>142</v>
      </c>
      <c r="S2" s="1">
        <v>72</v>
      </c>
      <c r="T2" s="1">
        <v>242.36683969636499</v>
      </c>
      <c r="U2" s="1">
        <v>56.150896960911098</v>
      </c>
      <c r="V2" s="1">
        <v>33.682563498395901</v>
      </c>
      <c r="W2" s="1">
        <v>162.189143077366</v>
      </c>
      <c r="X2" s="1">
        <v>21.463532364316599</v>
      </c>
      <c r="Y2" s="1">
        <v>6.5188769732176297</v>
      </c>
      <c r="Z2" s="1">
        <v>0</v>
      </c>
      <c r="AA2" s="1">
        <v>0</v>
      </c>
      <c r="AB2" s="1">
        <v>1.7258834599441799</v>
      </c>
      <c r="AC2" s="1">
        <v>0</v>
      </c>
      <c r="AD2" s="1">
        <v>0</v>
      </c>
      <c r="AE2" s="1">
        <v>0</v>
      </c>
      <c r="AF2" s="1">
        <v>1</v>
      </c>
      <c r="AG2" s="1">
        <v>0</v>
      </c>
      <c r="AH2" s="1">
        <v>0</v>
      </c>
    </row>
    <row r="3" spans="1:34" x14ac:dyDescent="0.35">
      <c r="A3" s="1">
        <v>4752</v>
      </c>
      <c r="B3" s="1">
        <v>89</v>
      </c>
      <c r="C3" s="1">
        <v>0</v>
      </c>
      <c r="D3" s="1">
        <v>0</v>
      </c>
      <c r="E3" s="1">
        <v>0</v>
      </c>
      <c r="F3" s="1">
        <v>26.827681191596</v>
      </c>
      <c r="G3" s="1">
        <v>0</v>
      </c>
      <c r="H3" s="1">
        <v>4.5425238177221896</v>
      </c>
      <c r="I3" s="1">
        <v>7.6198845401630297</v>
      </c>
      <c r="J3" s="1">
        <v>0.51876713865070501</v>
      </c>
      <c r="K3" s="1">
        <v>7.1512927430512203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115</v>
      </c>
      <c r="S3" s="1">
        <v>64</v>
      </c>
      <c r="T3" s="1">
        <v>231.16259501016501</v>
      </c>
      <c r="U3" s="1">
        <v>193.40799551572499</v>
      </c>
      <c r="V3" s="1">
        <v>79.028477315707505</v>
      </c>
      <c r="W3" s="1">
        <v>294.63090921495598</v>
      </c>
      <c r="X3" s="1">
        <v>20.6132673088829</v>
      </c>
      <c r="Y3" s="1">
        <v>7.1186955041894704</v>
      </c>
      <c r="Z3" s="1">
        <v>0</v>
      </c>
      <c r="AA3" s="1">
        <v>0</v>
      </c>
      <c r="AB3" s="1">
        <v>2.5924241326736399</v>
      </c>
      <c r="AC3" s="1">
        <v>0</v>
      </c>
      <c r="AD3" s="1">
        <v>0</v>
      </c>
      <c r="AE3" s="1">
        <v>0</v>
      </c>
      <c r="AF3" s="1">
        <v>0</v>
      </c>
      <c r="AG3" s="1">
        <v>1</v>
      </c>
      <c r="AH3" s="1">
        <v>0</v>
      </c>
    </row>
    <row r="4" spans="1:34" x14ac:dyDescent="0.35">
      <c r="A4" s="1">
        <v>4753</v>
      </c>
      <c r="B4" s="1">
        <v>73</v>
      </c>
      <c r="C4" s="1">
        <v>0</v>
      </c>
      <c r="D4" s="1">
        <v>3</v>
      </c>
      <c r="E4" s="1">
        <v>1</v>
      </c>
      <c r="F4" s="1">
        <v>17.795882442817099</v>
      </c>
      <c r="G4" s="1">
        <v>0</v>
      </c>
      <c r="H4" s="1">
        <v>19.5550845255535</v>
      </c>
      <c r="I4" s="1">
        <v>7.8449877909745096</v>
      </c>
      <c r="J4" s="1">
        <v>1.82633466457978</v>
      </c>
      <c r="K4" s="1">
        <v>9.6735741579611094</v>
      </c>
      <c r="L4" s="1">
        <v>1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99</v>
      </c>
      <c r="S4" s="1">
        <v>116</v>
      </c>
      <c r="T4" s="1">
        <v>284.18185776463298</v>
      </c>
      <c r="U4" s="1">
        <v>153.32276218443701</v>
      </c>
      <c r="V4" s="1">
        <v>69.772291864795903</v>
      </c>
      <c r="W4" s="1">
        <v>83.638324138994605</v>
      </c>
      <c r="X4" s="1">
        <v>7.3562486246703296</v>
      </c>
      <c r="Y4" s="1">
        <v>5.8950773453541903</v>
      </c>
      <c r="Z4" s="1">
        <v>0</v>
      </c>
      <c r="AA4" s="1">
        <v>0</v>
      </c>
      <c r="AB4" s="1">
        <v>7.1195477427385701</v>
      </c>
      <c r="AC4" s="1">
        <v>0</v>
      </c>
      <c r="AD4" s="1">
        <v>1</v>
      </c>
      <c r="AE4" s="1">
        <v>0</v>
      </c>
      <c r="AF4" s="1">
        <v>1</v>
      </c>
      <c r="AG4" s="1">
        <v>0</v>
      </c>
      <c r="AH4" s="1">
        <v>0</v>
      </c>
    </row>
    <row r="5" spans="1:34" x14ac:dyDescent="0.35">
      <c r="A5" s="1">
        <v>4754</v>
      </c>
      <c r="B5" s="1">
        <v>74</v>
      </c>
      <c r="C5" s="1">
        <v>1</v>
      </c>
      <c r="D5" s="1">
        <v>0</v>
      </c>
      <c r="E5" s="1">
        <v>1</v>
      </c>
      <c r="F5" s="1">
        <v>33.8008170441354</v>
      </c>
      <c r="G5" s="1">
        <v>1</v>
      </c>
      <c r="H5" s="1">
        <v>12.209265546203699</v>
      </c>
      <c r="I5" s="1">
        <v>8.4280013504914901</v>
      </c>
      <c r="J5" s="1">
        <v>7.4356041400030204</v>
      </c>
      <c r="K5" s="1">
        <v>8.39255368535086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118</v>
      </c>
      <c r="S5" s="1">
        <v>115</v>
      </c>
      <c r="T5" s="1">
        <v>159.58223960561099</v>
      </c>
      <c r="U5" s="1">
        <v>65.366636835213797</v>
      </c>
      <c r="V5" s="1">
        <v>68.457490707947898</v>
      </c>
      <c r="W5" s="1">
        <v>277.577357500191</v>
      </c>
      <c r="X5" s="1">
        <v>13.991127243891601</v>
      </c>
      <c r="Y5" s="1">
        <v>8.9651063036581</v>
      </c>
      <c r="Z5" s="1">
        <v>0</v>
      </c>
      <c r="AA5" s="1">
        <v>1</v>
      </c>
      <c r="AB5" s="1">
        <v>6.4812258593660799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</row>
    <row r="6" spans="1:34" x14ac:dyDescent="0.35">
      <c r="A6" s="1">
        <v>4755</v>
      </c>
      <c r="B6" s="1">
        <v>89</v>
      </c>
      <c r="C6" s="1">
        <v>0</v>
      </c>
      <c r="D6" s="1">
        <v>0</v>
      </c>
      <c r="E6" s="1">
        <v>0</v>
      </c>
      <c r="F6" s="1">
        <v>20.7169738264468</v>
      </c>
      <c r="G6" s="1">
        <v>0</v>
      </c>
      <c r="H6" s="1">
        <v>18.454356090619601</v>
      </c>
      <c r="I6" s="1">
        <v>6.31046068936043</v>
      </c>
      <c r="J6" s="1">
        <v>0.79549750891774695</v>
      </c>
      <c r="K6" s="1">
        <v>5.5972376775785202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94</v>
      </c>
      <c r="S6" s="1">
        <v>117</v>
      </c>
      <c r="T6" s="1">
        <v>237.60218362803701</v>
      </c>
      <c r="U6" s="1">
        <v>92.869699881680702</v>
      </c>
      <c r="V6" s="1">
        <v>56.874304667083699</v>
      </c>
      <c r="W6" s="1">
        <v>291.19878018066902</v>
      </c>
      <c r="X6" s="1">
        <v>13.517608895585999</v>
      </c>
      <c r="Y6" s="1">
        <v>6.0450387742874598</v>
      </c>
      <c r="Z6" s="1">
        <v>0</v>
      </c>
      <c r="AA6" s="1">
        <v>0</v>
      </c>
      <c r="AB6" s="1">
        <v>1.4691221285651999E-2</v>
      </c>
      <c r="AC6" s="1">
        <v>0</v>
      </c>
      <c r="AD6" s="1">
        <v>0</v>
      </c>
      <c r="AE6" s="1">
        <v>1</v>
      </c>
      <c r="AF6" s="1">
        <v>1</v>
      </c>
      <c r="AG6" s="1">
        <v>0</v>
      </c>
      <c r="AH6" s="1">
        <v>0</v>
      </c>
    </row>
    <row r="7" spans="1:34" x14ac:dyDescent="0.35">
      <c r="A7" s="1">
        <v>4756</v>
      </c>
      <c r="B7" s="1">
        <v>86</v>
      </c>
      <c r="C7" s="1">
        <v>1</v>
      </c>
      <c r="D7" s="1">
        <v>1</v>
      </c>
      <c r="E7" s="1">
        <v>1</v>
      </c>
      <c r="F7" s="1">
        <v>30.626885546270898</v>
      </c>
      <c r="G7" s="1">
        <v>0</v>
      </c>
      <c r="H7" s="1">
        <v>4.1401437842762299</v>
      </c>
      <c r="I7" s="1">
        <v>0.21106163066601999</v>
      </c>
      <c r="J7" s="1">
        <v>1.58492201067408</v>
      </c>
      <c r="K7" s="1">
        <v>7.26195250468112</v>
      </c>
      <c r="L7" s="1">
        <v>0</v>
      </c>
      <c r="M7" s="1">
        <v>0</v>
      </c>
      <c r="N7" s="1">
        <v>1</v>
      </c>
      <c r="O7" s="1">
        <v>0</v>
      </c>
      <c r="P7" s="1">
        <v>0</v>
      </c>
      <c r="Q7" s="1">
        <v>0</v>
      </c>
      <c r="R7" s="1">
        <v>168</v>
      </c>
      <c r="S7" s="1">
        <v>62</v>
      </c>
      <c r="T7" s="1">
        <v>280.71253869023599</v>
      </c>
      <c r="U7" s="1">
        <v>198.334628505892</v>
      </c>
      <c r="V7" s="1">
        <v>79.080503287606106</v>
      </c>
      <c r="W7" s="1">
        <v>263.94365486993797</v>
      </c>
      <c r="X7" s="1">
        <v>27.517528978008201</v>
      </c>
      <c r="Y7" s="1">
        <v>5.5101440750040496</v>
      </c>
      <c r="Z7" s="1">
        <v>0</v>
      </c>
      <c r="AA7" s="1">
        <v>0</v>
      </c>
      <c r="AB7" s="1">
        <v>9.01568628212185</v>
      </c>
      <c r="AC7" s="1">
        <v>1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</row>
    <row r="8" spans="1:34" x14ac:dyDescent="0.35">
      <c r="A8" s="1">
        <v>4757</v>
      </c>
      <c r="B8" s="1">
        <v>68</v>
      </c>
      <c r="C8" s="1">
        <v>0</v>
      </c>
      <c r="D8" s="1">
        <v>3</v>
      </c>
      <c r="E8" s="1">
        <v>2</v>
      </c>
      <c r="F8" s="1">
        <v>38.387621858169098</v>
      </c>
      <c r="G8" s="1">
        <v>1</v>
      </c>
      <c r="H8" s="1">
        <v>0.64604727054892097</v>
      </c>
      <c r="I8" s="1">
        <v>9.2576949097944397</v>
      </c>
      <c r="J8" s="1">
        <v>5.89738792749087</v>
      </c>
      <c r="K8" s="1">
        <v>5.4776855936975801</v>
      </c>
      <c r="L8" s="1">
        <v>0</v>
      </c>
      <c r="M8" s="1">
        <v>0</v>
      </c>
      <c r="N8" s="1">
        <v>0</v>
      </c>
      <c r="O8" s="1">
        <v>0</v>
      </c>
      <c r="P8" s="1">
        <v>1</v>
      </c>
      <c r="Q8" s="1">
        <v>0</v>
      </c>
      <c r="R8" s="1">
        <v>143</v>
      </c>
      <c r="S8" s="1">
        <v>88</v>
      </c>
      <c r="T8" s="1">
        <v>263.73414899452098</v>
      </c>
      <c r="U8" s="1">
        <v>52.470669633164597</v>
      </c>
      <c r="V8" s="1">
        <v>66.5333694761282</v>
      </c>
      <c r="W8" s="1">
        <v>216.48917492881299</v>
      </c>
      <c r="X8" s="1">
        <v>1.9644126908445001</v>
      </c>
      <c r="Y8" s="1">
        <v>6.06212447379749</v>
      </c>
      <c r="Z8" s="1">
        <v>0</v>
      </c>
      <c r="AA8" s="1">
        <v>0</v>
      </c>
      <c r="AB8" s="1">
        <v>9.2363282752097806</v>
      </c>
      <c r="AC8" s="1">
        <v>0</v>
      </c>
      <c r="AD8" s="1">
        <v>0</v>
      </c>
      <c r="AE8" s="1">
        <v>0</v>
      </c>
      <c r="AF8" s="1">
        <v>0</v>
      </c>
      <c r="AG8" s="1">
        <v>1</v>
      </c>
      <c r="AH8" s="1">
        <v>0</v>
      </c>
    </row>
    <row r="9" spans="1:34" x14ac:dyDescent="0.35">
      <c r="A9" s="1">
        <v>4759</v>
      </c>
      <c r="B9" s="1">
        <v>72</v>
      </c>
      <c r="C9" s="1">
        <v>1</v>
      </c>
      <c r="D9" s="1">
        <v>1</v>
      </c>
      <c r="E9" s="1">
        <v>0</v>
      </c>
      <c r="F9" s="1">
        <v>27.833188380332299</v>
      </c>
      <c r="G9" s="1">
        <v>0</v>
      </c>
      <c r="H9" s="1">
        <v>12.167847629604699</v>
      </c>
      <c r="I9" s="1">
        <v>1.53135978798124</v>
      </c>
      <c r="J9" s="1">
        <v>6.7368820436947301</v>
      </c>
      <c r="K9" s="1">
        <v>5.7482238688741898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1</v>
      </c>
      <c r="R9" s="1">
        <v>117</v>
      </c>
      <c r="S9" s="1">
        <v>119</v>
      </c>
      <c r="T9" s="1">
        <v>233.60575518016699</v>
      </c>
      <c r="U9" s="1">
        <v>144.04573957256699</v>
      </c>
      <c r="V9" s="1">
        <v>43.075893172318402</v>
      </c>
      <c r="W9" s="1">
        <v>151.16418620325001</v>
      </c>
      <c r="X9" s="1">
        <v>25.820731874327599</v>
      </c>
      <c r="Y9" s="1">
        <v>7.3960609796736101</v>
      </c>
      <c r="Z9" s="1">
        <v>0</v>
      </c>
      <c r="AA9" s="1">
        <v>1</v>
      </c>
      <c r="AB9" s="1">
        <v>0.75623180759979303</v>
      </c>
      <c r="AC9" s="1">
        <v>0</v>
      </c>
      <c r="AD9" s="1">
        <v>0</v>
      </c>
      <c r="AE9" s="1">
        <v>1</v>
      </c>
      <c r="AF9" s="1">
        <v>0</v>
      </c>
      <c r="AG9" s="1">
        <v>0</v>
      </c>
      <c r="AH9" s="1">
        <v>0</v>
      </c>
    </row>
    <row r="10" spans="1:34" x14ac:dyDescent="0.35">
      <c r="A10" s="1">
        <v>4760</v>
      </c>
      <c r="B10" s="1">
        <v>87</v>
      </c>
      <c r="C10" s="1">
        <v>0</v>
      </c>
      <c r="D10" s="1">
        <v>0</v>
      </c>
      <c r="E10" s="1">
        <v>0</v>
      </c>
      <c r="F10" s="1">
        <v>35.456301726426197</v>
      </c>
      <c r="G10" s="1">
        <v>1</v>
      </c>
      <c r="H10" s="1">
        <v>16.028688236591901</v>
      </c>
      <c r="I10" s="1">
        <v>6.4407726873606901</v>
      </c>
      <c r="J10" s="1">
        <v>8.0860191211775998</v>
      </c>
      <c r="K10" s="1">
        <v>7.5517734437912196</v>
      </c>
      <c r="L10" s="1">
        <v>0</v>
      </c>
      <c r="M10" s="1">
        <v>1</v>
      </c>
      <c r="N10" s="1">
        <v>0</v>
      </c>
      <c r="O10" s="1">
        <v>0</v>
      </c>
      <c r="P10" s="1">
        <v>0</v>
      </c>
      <c r="Q10" s="1">
        <v>0</v>
      </c>
      <c r="R10" s="1">
        <v>130</v>
      </c>
      <c r="S10" s="1">
        <v>78</v>
      </c>
      <c r="T10" s="1">
        <v>281.63005023256602</v>
      </c>
      <c r="U10" s="1">
        <v>130.497580440408</v>
      </c>
      <c r="V10" s="1">
        <v>74.291247293573505</v>
      </c>
      <c r="W10" s="1">
        <v>144.17597454508899</v>
      </c>
      <c r="X10" s="1">
        <v>28.3884094232438</v>
      </c>
      <c r="Y10" s="1">
        <v>1.1489035304880699</v>
      </c>
      <c r="Z10" s="1">
        <v>0</v>
      </c>
      <c r="AA10" s="1">
        <v>1</v>
      </c>
      <c r="AB10" s="1">
        <v>4.5543938651417299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</row>
    <row r="11" spans="1:34" x14ac:dyDescent="0.35">
      <c r="A11" s="1">
        <v>4761</v>
      </c>
      <c r="B11" s="1">
        <v>89</v>
      </c>
      <c r="C11" s="1">
        <v>0</v>
      </c>
      <c r="D11" s="1">
        <v>3</v>
      </c>
      <c r="E11" s="1">
        <v>1</v>
      </c>
      <c r="F11" s="1">
        <v>39.463034221061399</v>
      </c>
      <c r="G11" s="1">
        <v>0</v>
      </c>
      <c r="H11" s="1">
        <v>9.8112921289068407</v>
      </c>
      <c r="I11" s="1">
        <v>8.8199503514701902</v>
      </c>
      <c r="J11" s="1">
        <v>0.43402027782902602</v>
      </c>
      <c r="K11" s="1">
        <v>7.6440973000510102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131</v>
      </c>
      <c r="S11" s="1">
        <v>86</v>
      </c>
      <c r="T11" s="1">
        <v>224.526437401344</v>
      </c>
      <c r="U11" s="1">
        <v>160.75647511534601</v>
      </c>
      <c r="V11" s="1">
        <v>68.328312691340102</v>
      </c>
      <c r="W11" s="1">
        <v>172.785220094582</v>
      </c>
      <c r="X11" s="1">
        <v>19.696106706450198</v>
      </c>
      <c r="Y11" s="1">
        <v>8.2469681166648297</v>
      </c>
      <c r="Z11" s="1">
        <v>0</v>
      </c>
      <c r="AA11" s="1">
        <v>0</v>
      </c>
      <c r="AB11" s="1">
        <v>2.01894006517476</v>
      </c>
      <c r="AC11" s="1">
        <v>0</v>
      </c>
      <c r="AD11" s="1">
        <v>1</v>
      </c>
      <c r="AE11" s="1">
        <v>0</v>
      </c>
      <c r="AF11" s="1">
        <v>0</v>
      </c>
      <c r="AG11" s="1">
        <v>1</v>
      </c>
      <c r="AH11" s="1">
        <v>0</v>
      </c>
    </row>
    <row r="12" spans="1:34" x14ac:dyDescent="0.35">
      <c r="A12" s="1">
        <v>4762</v>
      </c>
      <c r="B12" s="1">
        <v>78</v>
      </c>
      <c r="C12" s="1">
        <v>0</v>
      </c>
      <c r="D12" s="1">
        <v>0</v>
      </c>
      <c r="E12" s="1">
        <v>2</v>
      </c>
      <c r="F12" s="1">
        <v>22.463382649410601</v>
      </c>
      <c r="G12" s="1">
        <v>1</v>
      </c>
      <c r="H12" s="1">
        <v>19.3001829779733</v>
      </c>
      <c r="I12" s="1">
        <v>3.8346393816450899</v>
      </c>
      <c r="J12" s="1">
        <v>8.2791895039985608</v>
      </c>
      <c r="K12" s="1">
        <v>8.3123255368658295</v>
      </c>
      <c r="L12" s="1">
        <v>0</v>
      </c>
      <c r="M12" s="1">
        <v>0</v>
      </c>
      <c r="N12" s="1">
        <v>1</v>
      </c>
      <c r="O12" s="1">
        <v>0</v>
      </c>
      <c r="P12" s="1">
        <v>0</v>
      </c>
      <c r="Q12" s="1">
        <v>1</v>
      </c>
      <c r="R12" s="1">
        <v>165</v>
      </c>
      <c r="S12" s="1">
        <v>97</v>
      </c>
      <c r="T12" s="1">
        <v>254.58656029579001</v>
      </c>
      <c r="U12" s="1">
        <v>132.96001154034499</v>
      </c>
      <c r="V12" s="1">
        <v>39.009281903548498</v>
      </c>
      <c r="W12" s="1">
        <v>344.44859497634701</v>
      </c>
      <c r="X12" s="1">
        <v>21.2056150219899</v>
      </c>
      <c r="Y12" s="1">
        <v>5.5685414382390697</v>
      </c>
      <c r="Z12" s="1">
        <v>0</v>
      </c>
      <c r="AA12" s="1">
        <v>0</v>
      </c>
      <c r="AB12" s="1">
        <v>5.4672667605130103</v>
      </c>
      <c r="AC12" s="1">
        <v>0</v>
      </c>
      <c r="AD12" s="1">
        <v>1</v>
      </c>
      <c r="AE12" s="1">
        <v>0</v>
      </c>
      <c r="AF12" s="1">
        <v>1</v>
      </c>
      <c r="AG12" s="1">
        <v>1</v>
      </c>
      <c r="AH12" s="1">
        <v>0</v>
      </c>
    </row>
    <row r="13" spans="1:34" x14ac:dyDescent="0.35">
      <c r="A13" s="1">
        <v>4763</v>
      </c>
      <c r="B13" s="1">
        <v>84</v>
      </c>
      <c r="C13" s="1">
        <v>1</v>
      </c>
      <c r="D13" s="1">
        <v>0</v>
      </c>
      <c r="E13" s="1">
        <v>1</v>
      </c>
      <c r="F13" s="1">
        <v>26.770945999107699</v>
      </c>
      <c r="G13" s="1">
        <v>0</v>
      </c>
      <c r="H13" s="1">
        <v>10.978021644757099</v>
      </c>
      <c r="I13" s="1">
        <v>3.9780788724660199</v>
      </c>
      <c r="J13" s="1">
        <v>7.0244173809347004</v>
      </c>
      <c r="K13" s="1">
        <v>8.2530045510766392</v>
      </c>
      <c r="L13" s="1">
        <v>1</v>
      </c>
      <c r="M13" s="1">
        <v>0</v>
      </c>
      <c r="N13" s="1">
        <v>0</v>
      </c>
      <c r="O13" s="1">
        <v>1</v>
      </c>
      <c r="P13" s="1">
        <v>0</v>
      </c>
      <c r="Q13" s="1">
        <v>0</v>
      </c>
      <c r="R13" s="1">
        <v>145</v>
      </c>
      <c r="S13" s="1">
        <v>63</v>
      </c>
      <c r="T13" s="1">
        <v>254.43538612927799</v>
      </c>
      <c r="U13" s="1">
        <v>148.29142290554299</v>
      </c>
      <c r="V13" s="1">
        <v>98.585547078869098</v>
      </c>
      <c r="W13" s="1">
        <v>81.525137037479297</v>
      </c>
      <c r="X13" s="1">
        <v>2.2003397962979898</v>
      </c>
      <c r="Y13" s="1">
        <v>0.515136422663933</v>
      </c>
      <c r="Z13" s="1">
        <v>0</v>
      </c>
      <c r="AA13" s="1">
        <v>0</v>
      </c>
      <c r="AB13" s="1">
        <v>9.0037593631433701</v>
      </c>
      <c r="AC13" s="1">
        <v>1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</row>
    <row r="14" spans="1:34" x14ac:dyDescent="0.35">
      <c r="A14" s="1">
        <v>4765</v>
      </c>
      <c r="B14" s="1">
        <v>64</v>
      </c>
      <c r="C14" s="1">
        <v>1</v>
      </c>
      <c r="D14" s="1">
        <v>0</v>
      </c>
      <c r="E14" s="1">
        <v>2</v>
      </c>
      <c r="F14" s="1">
        <v>27.942862734988299</v>
      </c>
      <c r="G14" s="1">
        <v>0</v>
      </c>
      <c r="H14" s="1">
        <v>2.1757796502821001</v>
      </c>
      <c r="I14" s="1">
        <v>9.7145658290855401</v>
      </c>
      <c r="J14" s="1">
        <v>5.31723174351362</v>
      </c>
      <c r="K14" s="1">
        <v>9.0871411945374003</v>
      </c>
      <c r="L14" s="1">
        <v>0</v>
      </c>
      <c r="M14" s="1">
        <v>1</v>
      </c>
      <c r="N14" s="1">
        <v>1</v>
      </c>
      <c r="O14" s="1">
        <v>1</v>
      </c>
      <c r="P14" s="1">
        <v>0</v>
      </c>
      <c r="Q14" s="1">
        <v>0</v>
      </c>
      <c r="R14" s="1">
        <v>94</v>
      </c>
      <c r="S14" s="1">
        <v>98</v>
      </c>
      <c r="T14" s="1">
        <v>247.58461434698</v>
      </c>
      <c r="U14" s="1">
        <v>193.90848144359899</v>
      </c>
      <c r="V14" s="1">
        <v>94.811739931485903</v>
      </c>
      <c r="W14" s="1">
        <v>287.04788285803397</v>
      </c>
      <c r="X14" s="1">
        <v>10.7864985141033</v>
      </c>
      <c r="Y14" s="1">
        <v>6.7916856212055601</v>
      </c>
      <c r="Z14" s="1">
        <v>0</v>
      </c>
      <c r="AA14" s="1">
        <v>0</v>
      </c>
      <c r="AB14" s="1">
        <v>5.5055872709882303</v>
      </c>
      <c r="AC14" s="1">
        <v>1</v>
      </c>
      <c r="AD14" s="1">
        <v>1</v>
      </c>
      <c r="AE14" s="1">
        <v>1</v>
      </c>
      <c r="AF14" s="1">
        <v>0</v>
      </c>
      <c r="AG14" s="1">
        <v>0</v>
      </c>
      <c r="AH14" s="1">
        <v>0</v>
      </c>
    </row>
    <row r="15" spans="1:34" x14ac:dyDescent="0.35">
      <c r="A15" s="1">
        <v>4769</v>
      </c>
      <c r="B15" s="1">
        <v>72</v>
      </c>
      <c r="C15" s="1">
        <v>0</v>
      </c>
      <c r="D15" s="1">
        <v>0</v>
      </c>
      <c r="E15" s="1">
        <v>2</v>
      </c>
      <c r="F15" s="1">
        <v>37.932469025669697</v>
      </c>
      <c r="G15" s="1">
        <v>0</v>
      </c>
      <c r="H15" s="1">
        <v>9.3856027652843608</v>
      </c>
      <c r="I15" s="1">
        <v>7.1279398934684597</v>
      </c>
      <c r="J15" s="1">
        <v>3.3149826638192001</v>
      </c>
      <c r="K15" s="1">
        <v>6.7901960883616299</v>
      </c>
      <c r="L15" s="1">
        <v>0</v>
      </c>
      <c r="M15" s="1">
        <v>0</v>
      </c>
      <c r="N15" s="1">
        <v>0</v>
      </c>
      <c r="O15" s="1">
        <v>1</v>
      </c>
      <c r="P15" s="1">
        <v>0</v>
      </c>
      <c r="Q15" s="1">
        <v>0</v>
      </c>
      <c r="R15" s="1">
        <v>132</v>
      </c>
      <c r="S15" s="1">
        <v>107</v>
      </c>
      <c r="T15" s="1">
        <v>214.90840553410399</v>
      </c>
      <c r="U15" s="1">
        <v>132.12736913372501</v>
      </c>
      <c r="V15" s="1">
        <v>20.887996233421699</v>
      </c>
      <c r="W15" s="1">
        <v>192.76077931992401</v>
      </c>
      <c r="X15" s="1">
        <v>15.544705792805299</v>
      </c>
      <c r="Y15" s="1">
        <v>5.1895355310632096</v>
      </c>
      <c r="Z15" s="1">
        <v>0</v>
      </c>
      <c r="AA15" s="1">
        <v>0</v>
      </c>
      <c r="AB15" s="1">
        <v>7.4981138897751203</v>
      </c>
      <c r="AC15" s="1">
        <v>0</v>
      </c>
      <c r="AD15" s="1">
        <v>0</v>
      </c>
      <c r="AE15" s="1">
        <v>0</v>
      </c>
      <c r="AF15" s="1">
        <v>0</v>
      </c>
      <c r="AG15" s="1">
        <v>1</v>
      </c>
      <c r="AH15" s="1">
        <v>0</v>
      </c>
    </row>
    <row r="16" spans="1:34" x14ac:dyDescent="0.35">
      <c r="A16" s="1">
        <v>4772</v>
      </c>
      <c r="B16" s="1">
        <v>65</v>
      </c>
      <c r="C16" s="1">
        <v>0</v>
      </c>
      <c r="D16" s="1">
        <v>1</v>
      </c>
      <c r="E16" s="1">
        <v>2</v>
      </c>
      <c r="F16" s="1">
        <v>37.543943165696597</v>
      </c>
      <c r="G16" s="1">
        <v>1</v>
      </c>
      <c r="H16" s="1">
        <v>12.063959313182201</v>
      </c>
      <c r="I16" s="1">
        <v>9.1260382175206303</v>
      </c>
      <c r="J16" s="1">
        <v>3.5312068468822502</v>
      </c>
      <c r="K16" s="1">
        <v>9.5740047949939608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178</v>
      </c>
      <c r="S16" s="1">
        <v>89</v>
      </c>
      <c r="T16" s="1">
        <v>210.15051832284001</v>
      </c>
      <c r="U16" s="1">
        <v>94.1284356363564</v>
      </c>
      <c r="V16" s="1">
        <v>68.195633349294397</v>
      </c>
      <c r="W16" s="1">
        <v>364.14968726472102</v>
      </c>
      <c r="X16" s="1">
        <v>0.41131578577258499</v>
      </c>
      <c r="Y16" s="1">
        <v>2.74748355002491</v>
      </c>
      <c r="Z16" s="1">
        <v>0</v>
      </c>
      <c r="AA16" s="1">
        <v>0</v>
      </c>
      <c r="AB16" s="1">
        <v>3.0011135359091599</v>
      </c>
      <c r="AC16" s="1">
        <v>0</v>
      </c>
      <c r="AD16" s="1">
        <v>0</v>
      </c>
      <c r="AE16" s="1">
        <v>0</v>
      </c>
      <c r="AF16" s="1">
        <v>1</v>
      </c>
      <c r="AG16" s="1">
        <v>0</v>
      </c>
      <c r="AH16" s="1">
        <v>0</v>
      </c>
    </row>
    <row r="17" spans="1:34" x14ac:dyDescent="0.35">
      <c r="A17" s="1">
        <v>4773</v>
      </c>
      <c r="B17" s="1">
        <v>82</v>
      </c>
      <c r="C17" s="1">
        <v>1</v>
      </c>
      <c r="D17" s="1">
        <v>0</v>
      </c>
      <c r="E17" s="1">
        <v>3</v>
      </c>
      <c r="F17" s="1">
        <v>37.583877059138999</v>
      </c>
      <c r="G17" s="1">
        <v>0</v>
      </c>
      <c r="H17" s="1">
        <v>5.8364207704150397</v>
      </c>
      <c r="I17" s="1">
        <v>7.67658040352888</v>
      </c>
      <c r="J17" s="1">
        <v>9.7675790252642205</v>
      </c>
      <c r="K17" s="1">
        <v>9.2503894648230798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120</v>
      </c>
      <c r="S17" s="1">
        <v>71</v>
      </c>
      <c r="T17" s="1">
        <v>225.65823550594601</v>
      </c>
      <c r="U17" s="1">
        <v>87.328440068028499</v>
      </c>
      <c r="V17" s="1">
        <v>43.224165240355603</v>
      </c>
      <c r="W17" s="1">
        <v>365.263088119217</v>
      </c>
      <c r="X17" s="1">
        <v>18.8444367673264</v>
      </c>
      <c r="Y17" s="1">
        <v>5.8827974844870399</v>
      </c>
      <c r="Z17" s="1">
        <v>0</v>
      </c>
      <c r="AA17" s="1">
        <v>1</v>
      </c>
      <c r="AB17" s="1">
        <v>9.1788527341821702</v>
      </c>
      <c r="AC17" s="1">
        <v>0</v>
      </c>
      <c r="AD17" s="1">
        <v>0</v>
      </c>
      <c r="AE17" s="1">
        <v>1</v>
      </c>
      <c r="AF17" s="1">
        <v>0</v>
      </c>
      <c r="AG17" s="1">
        <v>0</v>
      </c>
      <c r="AH17" s="1">
        <v>0</v>
      </c>
    </row>
    <row r="18" spans="1:34" x14ac:dyDescent="0.35">
      <c r="A18" s="1">
        <v>4776</v>
      </c>
      <c r="B18" s="1">
        <v>77</v>
      </c>
      <c r="C18" s="1">
        <v>0</v>
      </c>
      <c r="D18" s="1">
        <v>1</v>
      </c>
      <c r="E18" s="1">
        <v>0</v>
      </c>
      <c r="F18" s="1">
        <v>39.123676873671698</v>
      </c>
      <c r="G18" s="1">
        <v>0</v>
      </c>
      <c r="H18" s="1">
        <v>0.95386887621316196</v>
      </c>
      <c r="I18" s="1">
        <v>8.9392486585990607</v>
      </c>
      <c r="J18" s="1">
        <v>4.3146518926147001E-2</v>
      </c>
      <c r="K18" s="1">
        <v>9.5821766697778497</v>
      </c>
      <c r="L18" s="1">
        <v>1</v>
      </c>
      <c r="M18" s="1">
        <v>0</v>
      </c>
      <c r="N18" s="1">
        <v>1</v>
      </c>
      <c r="O18" s="1">
        <v>0</v>
      </c>
      <c r="P18" s="1">
        <v>0</v>
      </c>
      <c r="Q18" s="1">
        <v>0</v>
      </c>
      <c r="R18" s="1">
        <v>115</v>
      </c>
      <c r="S18" s="1">
        <v>112</v>
      </c>
      <c r="T18" s="1">
        <v>299.86848245556899</v>
      </c>
      <c r="U18" s="1">
        <v>88.110915027727003</v>
      </c>
      <c r="V18" s="1">
        <v>81.983039141027803</v>
      </c>
      <c r="W18" s="1">
        <v>279.75902571476502</v>
      </c>
      <c r="X18" s="1">
        <v>24.598559122469901</v>
      </c>
      <c r="Y18" s="1">
        <v>7.7101890411770198</v>
      </c>
      <c r="Z18" s="1">
        <v>0</v>
      </c>
      <c r="AA18" s="1">
        <v>0</v>
      </c>
      <c r="AB18" s="1">
        <v>6.2866057132972699</v>
      </c>
      <c r="AC18" s="1">
        <v>1</v>
      </c>
      <c r="AD18" s="1">
        <v>0</v>
      </c>
      <c r="AE18" s="1">
        <v>1</v>
      </c>
      <c r="AF18" s="1">
        <v>0</v>
      </c>
      <c r="AG18" s="1">
        <v>0</v>
      </c>
      <c r="AH18" s="1">
        <v>0</v>
      </c>
    </row>
    <row r="19" spans="1:34" x14ac:dyDescent="0.35">
      <c r="A19" s="1">
        <v>4777</v>
      </c>
      <c r="B19" s="1">
        <v>72</v>
      </c>
      <c r="C19" s="1">
        <v>1</v>
      </c>
      <c r="D19" s="1">
        <v>0</v>
      </c>
      <c r="E19" s="1">
        <v>3</v>
      </c>
      <c r="F19" s="1">
        <v>34.918183826709097</v>
      </c>
      <c r="G19" s="1">
        <v>0</v>
      </c>
      <c r="H19" s="1">
        <v>10.428664097862899</v>
      </c>
      <c r="I19" s="1">
        <v>6.5097814970512902</v>
      </c>
      <c r="J19" s="1">
        <v>0.40634805209964697</v>
      </c>
      <c r="K19" s="1">
        <v>5.7970639822730696</v>
      </c>
      <c r="L19" s="1">
        <v>0</v>
      </c>
      <c r="M19" s="1">
        <v>0</v>
      </c>
      <c r="N19" s="1">
        <v>1</v>
      </c>
      <c r="O19" s="1">
        <v>0</v>
      </c>
      <c r="P19" s="1">
        <v>0</v>
      </c>
      <c r="Q19" s="1">
        <v>0</v>
      </c>
      <c r="R19" s="1">
        <v>177</v>
      </c>
      <c r="S19" s="1">
        <v>61</v>
      </c>
      <c r="T19" s="1">
        <v>271.89297836488402</v>
      </c>
      <c r="U19" s="1">
        <v>116.664571254531</v>
      </c>
      <c r="V19" s="1">
        <v>36.099130404559602</v>
      </c>
      <c r="W19" s="1">
        <v>67.748714213567496</v>
      </c>
      <c r="X19" s="1">
        <v>20.449127109316098</v>
      </c>
      <c r="Y19" s="1">
        <v>6.6012613874972104</v>
      </c>
      <c r="Z19" s="1">
        <v>0</v>
      </c>
      <c r="AA19" s="1">
        <v>0</v>
      </c>
      <c r="AB19" s="1">
        <v>3.1769672736372598</v>
      </c>
      <c r="AC19" s="1">
        <v>0</v>
      </c>
      <c r="AD19" s="1">
        <v>1</v>
      </c>
      <c r="AE19" s="1">
        <v>0</v>
      </c>
      <c r="AF19" s="1">
        <v>0</v>
      </c>
      <c r="AG19" s="1">
        <v>0</v>
      </c>
      <c r="AH19" s="1">
        <v>0</v>
      </c>
    </row>
    <row r="20" spans="1:34" x14ac:dyDescent="0.35">
      <c r="A20" s="1">
        <v>4778</v>
      </c>
      <c r="B20" s="1">
        <v>71</v>
      </c>
      <c r="C20" s="1">
        <v>0</v>
      </c>
      <c r="D20" s="1">
        <v>0</v>
      </c>
      <c r="E20" s="1">
        <v>2</v>
      </c>
      <c r="F20" s="1">
        <v>18.434788949369398</v>
      </c>
      <c r="G20" s="1">
        <v>0</v>
      </c>
      <c r="H20" s="1">
        <v>15.9192740928577</v>
      </c>
      <c r="I20" s="1">
        <v>9.9865539271837207</v>
      </c>
      <c r="J20" s="1">
        <v>2.0325055299205199</v>
      </c>
      <c r="K20" s="1">
        <v>6.0903936713442501</v>
      </c>
      <c r="L20" s="1">
        <v>1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134</v>
      </c>
      <c r="S20" s="1">
        <v>77</v>
      </c>
      <c r="T20" s="1">
        <v>189.98167751138999</v>
      </c>
      <c r="U20" s="1">
        <v>73.925389738894097</v>
      </c>
      <c r="V20" s="1">
        <v>24.055801625231101</v>
      </c>
      <c r="W20" s="1">
        <v>95.424146159055198</v>
      </c>
      <c r="X20" s="1">
        <v>28.715931801368601</v>
      </c>
      <c r="Y20" s="1">
        <v>6.0503404944298698</v>
      </c>
      <c r="Z20" s="1">
        <v>1</v>
      </c>
      <c r="AA20" s="1">
        <v>0</v>
      </c>
      <c r="AB20" s="1">
        <v>6.1734372868361298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</row>
    <row r="21" spans="1:34" x14ac:dyDescent="0.35">
      <c r="A21" s="1">
        <v>4779</v>
      </c>
      <c r="B21" s="1">
        <v>83</v>
      </c>
      <c r="C21" s="1">
        <v>0</v>
      </c>
      <c r="D21" s="1">
        <v>0</v>
      </c>
      <c r="E21" s="1">
        <v>1</v>
      </c>
      <c r="F21" s="1">
        <v>30.953647042403801</v>
      </c>
      <c r="G21" s="1">
        <v>0</v>
      </c>
      <c r="H21" s="1">
        <v>4.6922188617897396</v>
      </c>
      <c r="I21" s="1">
        <v>0.44269086420938902</v>
      </c>
      <c r="J21" s="1">
        <v>1.28925184883939</v>
      </c>
      <c r="K21" s="1">
        <v>7.8690675350063399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107</v>
      </c>
      <c r="S21" s="1">
        <v>104</v>
      </c>
      <c r="T21" s="1">
        <v>186.55983336914699</v>
      </c>
      <c r="U21" s="1">
        <v>63.4232415710512</v>
      </c>
      <c r="V21" s="1">
        <v>88.900876369579194</v>
      </c>
      <c r="W21" s="1">
        <v>114.92322928159599</v>
      </c>
      <c r="X21" s="1">
        <v>28.6612621749059</v>
      </c>
      <c r="Y21" s="1">
        <v>8.1533389789126591</v>
      </c>
      <c r="Z21" s="1">
        <v>1</v>
      </c>
      <c r="AA21" s="1">
        <v>0</v>
      </c>
      <c r="AB21" s="1">
        <v>2.1116385814865799</v>
      </c>
      <c r="AC21" s="1">
        <v>1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</row>
    <row r="22" spans="1:34" x14ac:dyDescent="0.35">
      <c r="A22" s="1">
        <v>4780</v>
      </c>
      <c r="B22" s="1">
        <v>79</v>
      </c>
      <c r="C22" s="1">
        <v>0</v>
      </c>
      <c r="D22" s="1">
        <v>0</v>
      </c>
      <c r="E22" s="1">
        <v>0</v>
      </c>
      <c r="F22" s="1">
        <v>18.807876114762099</v>
      </c>
      <c r="G22" s="1">
        <v>0</v>
      </c>
      <c r="H22" s="1">
        <v>8.0421798137441307</v>
      </c>
      <c r="I22" s="1">
        <v>5.2925229764056203</v>
      </c>
      <c r="J22" s="1">
        <v>5.3677744417781499</v>
      </c>
      <c r="K22" s="1">
        <v>8.3912426987722792</v>
      </c>
      <c r="L22" s="1">
        <v>0</v>
      </c>
      <c r="M22" s="1">
        <v>1</v>
      </c>
      <c r="N22" s="1">
        <v>1</v>
      </c>
      <c r="O22" s="1">
        <v>0</v>
      </c>
      <c r="P22" s="1">
        <v>0</v>
      </c>
      <c r="Q22" s="1">
        <v>0</v>
      </c>
      <c r="R22" s="1">
        <v>145</v>
      </c>
      <c r="S22" s="1">
        <v>71</v>
      </c>
      <c r="T22" s="1">
        <v>151.44525788082601</v>
      </c>
      <c r="U22" s="1">
        <v>185.56363229277</v>
      </c>
      <c r="V22" s="1">
        <v>92.437032090072606</v>
      </c>
      <c r="W22" s="1">
        <v>272.48134837485298</v>
      </c>
      <c r="X22" s="1">
        <v>20.3681403062911</v>
      </c>
      <c r="Y22" s="1">
        <v>2.5712587704134999</v>
      </c>
      <c r="Z22" s="1">
        <v>0</v>
      </c>
      <c r="AA22" s="1">
        <v>0</v>
      </c>
      <c r="AB22" s="1">
        <v>9.9287405662875798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</row>
    <row r="23" spans="1:34" x14ac:dyDescent="0.35">
      <c r="A23" s="1">
        <v>4781</v>
      </c>
      <c r="B23" s="1">
        <v>73</v>
      </c>
      <c r="C23" s="1">
        <v>1</v>
      </c>
      <c r="D23" s="1">
        <v>0</v>
      </c>
      <c r="E23" s="1">
        <v>1</v>
      </c>
      <c r="F23" s="1">
        <v>30.5114294141767</v>
      </c>
      <c r="G23" s="1">
        <v>0</v>
      </c>
      <c r="H23" s="1">
        <v>9.2622938316918706</v>
      </c>
      <c r="I23" s="1">
        <v>8.1724441660518892</v>
      </c>
      <c r="J23" s="1">
        <v>7.87532750879563</v>
      </c>
      <c r="K23" s="1">
        <v>7.6866321917150904</v>
      </c>
      <c r="L23" s="1">
        <v>1</v>
      </c>
      <c r="M23" s="1">
        <v>1</v>
      </c>
      <c r="N23" s="1">
        <v>0</v>
      </c>
      <c r="O23" s="1">
        <v>0</v>
      </c>
      <c r="P23" s="1">
        <v>0</v>
      </c>
      <c r="Q23" s="1">
        <v>1</v>
      </c>
      <c r="R23" s="1">
        <v>114</v>
      </c>
      <c r="S23" s="1">
        <v>97</v>
      </c>
      <c r="T23" s="1">
        <v>198.34908579991699</v>
      </c>
      <c r="U23" s="1">
        <v>112.71326478410001</v>
      </c>
      <c r="V23" s="1">
        <v>88.876653506662706</v>
      </c>
      <c r="W23" s="1">
        <v>379.35383180637302</v>
      </c>
      <c r="X23" s="1">
        <v>24.6749065932886</v>
      </c>
      <c r="Y23" s="1">
        <v>2.7244421696191199</v>
      </c>
      <c r="Z23" s="1">
        <v>1</v>
      </c>
      <c r="AA23" s="1">
        <v>1</v>
      </c>
      <c r="AB23" s="1">
        <v>9.8928241273621698</v>
      </c>
      <c r="AC23" s="1">
        <v>1</v>
      </c>
      <c r="AD23" s="1">
        <v>0</v>
      </c>
      <c r="AE23" s="1">
        <v>0</v>
      </c>
      <c r="AF23" s="1">
        <v>1</v>
      </c>
      <c r="AG23" s="1">
        <v>0</v>
      </c>
      <c r="AH23" s="1">
        <v>0</v>
      </c>
    </row>
    <row r="24" spans="1:34" x14ac:dyDescent="0.35">
      <c r="A24" s="1">
        <v>4782</v>
      </c>
      <c r="B24" s="1">
        <v>67</v>
      </c>
      <c r="C24" s="1">
        <v>0</v>
      </c>
      <c r="D24" s="1">
        <v>3</v>
      </c>
      <c r="E24" s="1">
        <v>0</v>
      </c>
      <c r="F24" s="1">
        <v>37.205176643412301</v>
      </c>
      <c r="G24" s="1">
        <v>0</v>
      </c>
      <c r="H24" s="1">
        <v>12.2156770023894</v>
      </c>
      <c r="I24" s="1">
        <v>7.7805436106966397</v>
      </c>
      <c r="J24" s="1">
        <v>6.4338903400284497</v>
      </c>
      <c r="K24" s="1">
        <v>6.7448203467299797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137</v>
      </c>
      <c r="S24" s="1">
        <v>114</v>
      </c>
      <c r="T24" s="1">
        <v>270.167739942102</v>
      </c>
      <c r="U24" s="1">
        <v>118.89107514973099</v>
      </c>
      <c r="V24" s="1">
        <v>78.049441479503102</v>
      </c>
      <c r="W24" s="1">
        <v>272.80401861506402</v>
      </c>
      <c r="X24" s="1">
        <v>0.694600235549094</v>
      </c>
      <c r="Y24" s="1">
        <v>9.9864407036238791</v>
      </c>
      <c r="Z24" s="1">
        <v>1</v>
      </c>
      <c r="AA24" s="1">
        <v>0</v>
      </c>
      <c r="AB24" s="1">
        <v>6.0093757860437798</v>
      </c>
      <c r="AC24" s="1">
        <v>0</v>
      </c>
      <c r="AD24" s="1">
        <v>0</v>
      </c>
      <c r="AE24" s="1">
        <v>0</v>
      </c>
      <c r="AF24" s="1">
        <v>1</v>
      </c>
      <c r="AG24" s="1">
        <v>1</v>
      </c>
      <c r="AH24" s="1">
        <v>0</v>
      </c>
    </row>
    <row r="25" spans="1:34" x14ac:dyDescent="0.35">
      <c r="A25" s="1">
        <v>4783</v>
      </c>
      <c r="B25" s="1">
        <v>84</v>
      </c>
      <c r="C25" s="1">
        <v>1</v>
      </c>
      <c r="D25" s="1">
        <v>0</v>
      </c>
      <c r="E25" s="1">
        <v>1</v>
      </c>
      <c r="F25" s="1">
        <v>34.777377691519099</v>
      </c>
      <c r="G25" s="1">
        <v>1</v>
      </c>
      <c r="H25" s="1">
        <v>4.8981803736270004</v>
      </c>
      <c r="I25" s="1">
        <v>7.7315798215466698</v>
      </c>
      <c r="J25" s="1">
        <v>6.2426745128583496</v>
      </c>
      <c r="K25" s="1">
        <v>5.6215290071806496</v>
      </c>
      <c r="L25" s="1">
        <v>0</v>
      </c>
      <c r="M25" s="1">
        <v>0</v>
      </c>
      <c r="N25" s="1">
        <v>1</v>
      </c>
      <c r="O25" s="1">
        <v>0</v>
      </c>
      <c r="P25" s="1">
        <v>0</v>
      </c>
      <c r="Q25" s="1">
        <v>0</v>
      </c>
      <c r="R25" s="1">
        <v>91</v>
      </c>
      <c r="S25" s="1">
        <v>95</v>
      </c>
      <c r="T25" s="1">
        <v>286.08847165298999</v>
      </c>
      <c r="U25" s="1">
        <v>85.460797661372595</v>
      </c>
      <c r="V25" s="1">
        <v>96.329748213842294</v>
      </c>
      <c r="W25" s="1">
        <v>331.35823849712699</v>
      </c>
      <c r="X25" s="1">
        <v>21.016751361988899</v>
      </c>
      <c r="Y25" s="1">
        <v>6.2541395599054104</v>
      </c>
      <c r="Z25" s="1">
        <v>0</v>
      </c>
      <c r="AA25" s="1">
        <v>0</v>
      </c>
      <c r="AB25" s="1">
        <v>0.59896929138150901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</row>
    <row r="26" spans="1:34" x14ac:dyDescent="0.35">
      <c r="A26" s="1">
        <v>4784</v>
      </c>
      <c r="B26" s="1">
        <v>67</v>
      </c>
      <c r="C26" s="1">
        <v>0</v>
      </c>
      <c r="D26" s="1">
        <v>0</v>
      </c>
      <c r="E26" s="1">
        <v>1</v>
      </c>
      <c r="F26" s="1">
        <v>16.254045137595401</v>
      </c>
      <c r="G26" s="1">
        <v>0</v>
      </c>
      <c r="H26" s="1">
        <v>17.911892835353498</v>
      </c>
      <c r="I26" s="1">
        <v>7.90561179287252</v>
      </c>
      <c r="J26" s="1">
        <v>7.7673855306973403</v>
      </c>
      <c r="K26" s="1">
        <v>9.0182462177613196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90</v>
      </c>
      <c r="S26" s="1">
        <v>64</v>
      </c>
      <c r="T26" s="1">
        <v>236.37053574036801</v>
      </c>
      <c r="U26" s="1">
        <v>196.19655560681699</v>
      </c>
      <c r="V26" s="1">
        <v>33.771688216986497</v>
      </c>
      <c r="W26" s="1">
        <v>102.96744573848601</v>
      </c>
      <c r="X26" s="1">
        <v>15.0001715648679</v>
      </c>
      <c r="Y26" s="1">
        <v>3.3811127176868401</v>
      </c>
      <c r="Z26" s="1">
        <v>0</v>
      </c>
      <c r="AA26" s="1">
        <v>0</v>
      </c>
      <c r="AB26" s="1">
        <v>8.8637756469602405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</row>
    <row r="27" spans="1:34" x14ac:dyDescent="0.35">
      <c r="A27" s="1">
        <v>4786</v>
      </c>
      <c r="B27" s="1">
        <v>70</v>
      </c>
      <c r="C27" s="1">
        <v>0</v>
      </c>
      <c r="D27" s="1">
        <v>0</v>
      </c>
      <c r="E27" s="1">
        <v>2</v>
      </c>
      <c r="F27" s="1">
        <v>22.784157007535999</v>
      </c>
      <c r="G27" s="1">
        <v>1</v>
      </c>
      <c r="H27" s="1">
        <v>17.819125274066501</v>
      </c>
      <c r="I27" s="1">
        <v>3.7691745619057002</v>
      </c>
      <c r="J27" s="1">
        <v>6.63307504028373</v>
      </c>
      <c r="K27" s="1">
        <v>4.8721677549206497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129</v>
      </c>
      <c r="S27" s="1">
        <v>77</v>
      </c>
      <c r="T27" s="1">
        <v>166.681305209046</v>
      </c>
      <c r="U27" s="1">
        <v>53.5093368282079</v>
      </c>
      <c r="V27" s="1">
        <v>67.475263753656506</v>
      </c>
      <c r="W27" s="1">
        <v>295.35372779358499</v>
      </c>
      <c r="X27" s="1">
        <v>19.6040556592597</v>
      </c>
      <c r="Y27" s="1">
        <v>7.4016729007071298</v>
      </c>
      <c r="Z27" s="1">
        <v>0</v>
      </c>
      <c r="AA27" s="1">
        <v>1</v>
      </c>
      <c r="AB27" s="1">
        <v>9.9474404626134998</v>
      </c>
      <c r="AC27" s="1">
        <v>0</v>
      </c>
      <c r="AD27" s="1">
        <v>0</v>
      </c>
      <c r="AE27" s="1">
        <v>1</v>
      </c>
      <c r="AF27" s="1">
        <v>0</v>
      </c>
      <c r="AG27" s="1">
        <v>0</v>
      </c>
      <c r="AH27" s="1">
        <v>0</v>
      </c>
    </row>
    <row r="28" spans="1:34" x14ac:dyDescent="0.35">
      <c r="A28" s="1">
        <v>4788</v>
      </c>
      <c r="B28" s="1">
        <v>60</v>
      </c>
      <c r="C28" s="1">
        <v>1</v>
      </c>
      <c r="D28" s="1">
        <v>0</v>
      </c>
      <c r="E28" s="1">
        <v>2</v>
      </c>
      <c r="F28" s="1">
        <v>31.568688586176499</v>
      </c>
      <c r="G28" s="1">
        <v>0</v>
      </c>
      <c r="H28" s="1">
        <v>3.4784091884533401</v>
      </c>
      <c r="I28" s="1">
        <v>4.7731999201397803</v>
      </c>
      <c r="J28" s="1">
        <v>8.8568335672574996</v>
      </c>
      <c r="K28" s="1">
        <v>5.5390855874492102</v>
      </c>
      <c r="L28" s="1">
        <v>0</v>
      </c>
      <c r="M28" s="1">
        <v>1</v>
      </c>
      <c r="N28" s="1">
        <v>0</v>
      </c>
      <c r="O28" s="1">
        <v>0</v>
      </c>
      <c r="P28" s="1">
        <v>1</v>
      </c>
      <c r="Q28" s="1">
        <v>0</v>
      </c>
      <c r="R28" s="1">
        <v>157</v>
      </c>
      <c r="S28" s="1">
        <v>98</v>
      </c>
      <c r="T28" s="1">
        <v>195.47270850052499</v>
      </c>
      <c r="U28" s="1">
        <v>58.260787004523003</v>
      </c>
      <c r="V28" s="1">
        <v>31.224839967040001</v>
      </c>
      <c r="W28" s="1">
        <v>239.809323082894</v>
      </c>
      <c r="X28" s="1">
        <v>16.640193723583401</v>
      </c>
      <c r="Y28" s="1">
        <v>6.5386576279033504</v>
      </c>
      <c r="Z28" s="1">
        <v>0</v>
      </c>
      <c r="AA28" s="1">
        <v>1</v>
      </c>
      <c r="AB28" s="1">
        <v>7.6052236313261297</v>
      </c>
      <c r="AC28" s="1">
        <v>1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</row>
    <row r="29" spans="1:34" x14ac:dyDescent="0.35">
      <c r="A29" s="1">
        <v>4791</v>
      </c>
      <c r="B29" s="1">
        <v>79</v>
      </c>
      <c r="C29" s="1">
        <v>1</v>
      </c>
      <c r="D29" s="1">
        <v>1</v>
      </c>
      <c r="E29" s="1">
        <v>1</v>
      </c>
      <c r="F29" s="1">
        <v>33.633100680808397</v>
      </c>
      <c r="G29" s="1">
        <v>0</v>
      </c>
      <c r="H29" s="1">
        <v>9.8668521513913205</v>
      </c>
      <c r="I29" s="1">
        <v>3.6137636026080102</v>
      </c>
      <c r="J29" s="1">
        <v>8.3365800095135398</v>
      </c>
      <c r="K29" s="1">
        <v>4.9381706303403599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158</v>
      </c>
      <c r="S29" s="1">
        <v>96</v>
      </c>
      <c r="T29" s="1">
        <v>216.81675133681</v>
      </c>
      <c r="U29" s="1">
        <v>55.820715095522701</v>
      </c>
      <c r="V29" s="1">
        <v>34.694205304319702</v>
      </c>
      <c r="W29" s="1">
        <v>72.349088449862194</v>
      </c>
      <c r="X29" s="1">
        <v>19.645584528408701</v>
      </c>
      <c r="Y29" s="1">
        <v>5.7465487357748701</v>
      </c>
      <c r="Z29" s="1">
        <v>0</v>
      </c>
      <c r="AA29" s="1">
        <v>0</v>
      </c>
      <c r="AB29" s="1">
        <v>7.2537770748775996</v>
      </c>
      <c r="AC29" s="1">
        <v>0</v>
      </c>
      <c r="AD29" s="1">
        <v>0</v>
      </c>
      <c r="AE29" s="1">
        <v>0</v>
      </c>
      <c r="AF29" s="1">
        <v>0</v>
      </c>
      <c r="AG29" s="1">
        <v>1</v>
      </c>
      <c r="AH29" s="1">
        <v>0</v>
      </c>
    </row>
    <row r="30" spans="1:34" x14ac:dyDescent="0.35">
      <c r="A30" s="1">
        <v>4792</v>
      </c>
      <c r="B30" s="1">
        <v>78</v>
      </c>
      <c r="C30" s="1">
        <v>1</v>
      </c>
      <c r="D30" s="1">
        <v>1</v>
      </c>
      <c r="E30" s="1">
        <v>2</v>
      </c>
      <c r="F30" s="1">
        <v>33.684532876575801</v>
      </c>
      <c r="G30" s="1">
        <v>0</v>
      </c>
      <c r="H30" s="1">
        <v>8.9232381275633195</v>
      </c>
      <c r="I30" s="1">
        <v>3.6900749733610798</v>
      </c>
      <c r="J30" s="1">
        <v>2.8702229329436202</v>
      </c>
      <c r="K30" s="1">
        <v>7.2559626261594197</v>
      </c>
      <c r="L30" s="1">
        <v>0</v>
      </c>
      <c r="M30" s="1">
        <v>0</v>
      </c>
      <c r="N30" s="1">
        <v>0</v>
      </c>
      <c r="O30" s="1">
        <v>1</v>
      </c>
      <c r="P30" s="1">
        <v>0</v>
      </c>
      <c r="Q30" s="1">
        <v>0</v>
      </c>
      <c r="R30" s="1">
        <v>143</v>
      </c>
      <c r="S30" s="1">
        <v>62</v>
      </c>
      <c r="T30" s="1">
        <v>247.31296094644699</v>
      </c>
      <c r="U30" s="1">
        <v>134.77608293825401</v>
      </c>
      <c r="V30" s="1">
        <v>32.9459621951708</v>
      </c>
      <c r="W30" s="1">
        <v>181.145317849713</v>
      </c>
      <c r="X30" s="1">
        <v>10.041839587118799</v>
      </c>
      <c r="Y30" s="1">
        <v>3.2156897648751102</v>
      </c>
      <c r="Z30" s="1">
        <v>0</v>
      </c>
      <c r="AA30" s="1">
        <v>0</v>
      </c>
      <c r="AB30" s="1">
        <v>9.5517341573167798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</row>
    <row r="31" spans="1:34" x14ac:dyDescent="0.35">
      <c r="A31" s="1">
        <v>4793</v>
      </c>
      <c r="B31" s="1">
        <v>68</v>
      </c>
      <c r="C31" s="1">
        <v>1</v>
      </c>
      <c r="D31" s="1">
        <v>0</v>
      </c>
      <c r="E31" s="1">
        <v>3</v>
      </c>
      <c r="F31" s="1">
        <v>30.999809809531001</v>
      </c>
      <c r="G31" s="1">
        <v>0</v>
      </c>
      <c r="H31" s="1">
        <v>6.07243923385691</v>
      </c>
      <c r="I31" s="1">
        <v>3.7599192817712699</v>
      </c>
      <c r="J31" s="1">
        <v>8.1650845707647797</v>
      </c>
      <c r="K31" s="1">
        <v>5.5320663400992904</v>
      </c>
      <c r="L31" s="1">
        <v>0</v>
      </c>
      <c r="M31" s="1">
        <v>0</v>
      </c>
      <c r="N31" s="1">
        <v>0</v>
      </c>
      <c r="O31" s="1">
        <v>1</v>
      </c>
      <c r="P31" s="1">
        <v>0</v>
      </c>
      <c r="Q31" s="1">
        <v>0</v>
      </c>
      <c r="R31" s="1">
        <v>98</v>
      </c>
      <c r="S31" s="1">
        <v>98</v>
      </c>
      <c r="T31" s="1">
        <v>249.23492434056601</v>
      </c>
      <c r="U31" s="1">
        <v>139.33507573668899</v>
      </c>
      <c r="V31" s="1">
        <v>39.206198055176202</v>
      </c>
      <c r="W31" s="1">
        <v>379.48276264816099</v>
      </c>
      <c r="X31" s="1">
        <v>10.1553588186104</v>
      </c>
      <c r="Y31" s="1">
        <v>5.0944387292352697</v>
      </c>
      <c r="Z31" s="1">
        <v>0</v>
      </c>
      <c r="AA31" s="1">
        <v>1</v>
      </c>
      <c r="AB31" s="1">
        <v>8.89076986951763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</row>
    <row r="32" spans="1:34" x14ac:dyDescent="0.35">
      <c r="A32" s="1">
        <v>4795</v>
      </c>
      <c r="B32" s="1">
        <v>82</v>
      </c>
      <c r="C32" s="1">
        <v>0</v>
      </c>
      <c r="D32" s="1">
        <v>0</v>
      </c>
      <c r="E32" s="1">
        <v>1</v>
      </c>
      <c r="F32" s="1">
        <v>19.525593276054799</v>
      </c>
      <c r="G32" s="1">
        <v>0</v>
      </c>
      <c r="H32" s="1">
        <v>13.392876209372099</v>
      </c>
      <c r="I32" s="1">
        <v>4.5818551853824001</v>
      </c>
      <c r="J32" s="1">
        <v>6.7584091858221598</v>
      </c>
      <c r="K32" s="1">
        <v>9.9992012957199297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147</v>
      </c>
      <c r="S32" s="1">
        <v>100</v>
      </c>
      <c r="T32" s="1">
        <v>228.60355048462199</v>
      </c>
      <c r="U32" s="1">
        <v>184.10898956131399</v>
      </c>
      <c r="V32" s="1">
        <v>73.764222158119694</v>
      </c>
      <c r="W32" s="1">
        <v>331.42967403707797</v>
      </c>
      <c r="X32" s="1">
        <v>6.2456166507980102</v>
      </c>
      <c r="Y32" s="1">
        <v>4.8747184168204196</v>
      </c>
      <c r="Z32" s="1">
        <v>0</v>
      </c>
      <c r="AA32" s="1">
        <v>0</v>
      </c>
      <c r="AB32" s="1">
        <v>5.2962033886348996</v>
      </c>
      <c r="AC32" s="1">
        <v>0</v>
      </c>
      <c r="AD32" s="1">
        <v>0</v>
      </c>
      <c r="AE32" s="1">
        <v>0</v>
      </c>
      <c r="AF32" s="1">
        <v>0</v>
      </c>
      <c r="AG32" s="1">
        <v>1</v>
      </c>
      <c r="AH32" s="1">
        <v>0</v>
      </c>
    </row>
    <row r="33" spans="1:34" x14ac:dyDescent="0.35">
      <c r="A33" s="1">
        <v>4798</v>
      </c>
      <c r="B33" s="1">
        <v>69</v>
      </c>
      <c r="C33" s="1">
        <v>1</v>
      </c>
      <c r="D33" s="1">
        <v>3</v>
      </c>
      <c r="E33" s="1">
        <v>0</v>
      </c>
      <c r="F33" s="1">
        <v>16.480198981011</v>
      </c>
      <c r="G33" s="1">
        <v>1</v>
      </c>
      <c r="H33" s="1">
        <v>17.947653037673899</v>
      </c>
      <c r="I33" s="1">
        <v>0.30767369690364199</v>
      </c>
      <c r="J33" s="1">
        <v>8.9515696095850696</v>
      </c>
      <c r="K33" s="1">
        <v>5.7209847954844397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145</v>
      </c>
      <c r="S33" s="1">
        <v>106</v>
      </c>
      <c r="T33" s="1">
        <v>240.14827358874501</v>
      </c>
      <c r="U33" s="1">
        <v>102.456382798104</v>
      </c>
      <c r="V33" s="1">
        <v>52.677854416676702</v>
      </c>
      <c r="W33" s="1">
        <v>214.04648298991799</v>
      </c>
      <c r="X33" s="1">
        <v>14.201644862769999</v>
      </c>
      <c r="Y33" s="1">
        <v>8.8736556550974299</v>
      </c>
      <c r="Z33" s="1">
        <v>0</v>
      </c>
      <c r="AA33" s="1">
        <v>1</v>
      </c>
      <c r="AB33" s="1">
        <v>8.0520043860500508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</row>
    <row r="34" spans="1:34" x14ac:dyDescent="0.35">
      <c r="A34" s="1">
        <v>4802</v>
      </c>
      <c r="B34" s="1">
        <v>72</v>
      </c>
      <c r="C34" s="1">
        <v>1</v>
      </c>
      <c r="D34" s="1">
        <v>3</v>
      </c>
      <c r="E34" s="1">
        <v>1</v>
      </c>
      <c r="F34" s="1">
        <v>37.752225678548598</v>
      </c>
      <c r="G34" s="1">
        <v>1</v>
      </c>
      <c r="H34" s="1">
        <v>13.658963678566</v>
      </c>
      <c r="I34" s="1">
        <v>1.2300840683913501</v>
      </c>
      <c r="J34" s="1">
        <v>3.5919354407898298</v>
      </c>
      <c r="K34" s="1">
        <v>8.2320792231579798</v>
      </c>
      <c r="L34" s="1">
        <v>0</v>
      </c>
      <c r="M34" s="1">
        <v>0</v>
      </c>
      <c r="N34" s="1">
        <v>0</v>
      </c>
      <c r="O34" s="1">
        <v>1</v>
      </c>
      <c r="P34" s="1">
        <v>0</v>
      </c>
      <c r="Q34" s="1">
        <v>0</v>
      </c>
      <c r="R34" s="1">
        <v>145</v>
      </c>
      <c r="S34" s="1">
        <v>92</v>
      </c>
      <c r="T34" s="1">
        <v>252.92330723113699</v>
      </c>
      <c r="U34" s="1">
        <v>175.57747609265601</v>
      </c>
      <c r="V34" s="1">
        <v>54.498026549126301</v>
      </c>
      <c r="W34" s="1">
        <v>337.89556416479201</v>
      </c>
      <c r="X34" s="1">
        <v>14.5512157647648</v>
      </c>
      <c r="Y34" s="1">
        <v>6.8729706273578097</v>
      </c>
      <c r="Z34" s="1">
        <v>0</v>
      </c>
      <c r="AA34" s="1">
        <v>0</v>
      </c>
      <c r="AB34" s="1">
        <v>5.5456690316644304</v>
      </c>
      <c r="AC34" s="1">
        <v>0</v>
      </c>
      <c r="AD34" s="1">
        <v>0</v>
      </c>
      <c r="AE34" s="1">
        <v>1</v>
      </c>
      <c r="AF34" s="1">
        <v>0</v>
      </c>
      <c r="AG34" s="1">
        <v>0</v>
      </c>
      <c r="AH34" s="1">
        <v>0</v>
      </c>
    </row>
    <row r="35" spans="1:34" x14ac:dyDescent="0.35">
      <c r="A35" s="1">
        <v>4803</v>
      </c>
      <c r="B35" s="1">
        <v>79</v>
      </c>
      <c r="C35" s="1">
        <v>1</v>
      </c>
      <c r="D35" s="1">
        <v>0</v>
      </c>
      <c r="E35" s="1">
        <v>1</v>
      </c>
      <c r="F35" s="1">
        <v>16.778701479460398</v>
      </c>
      <c r="G35" s="1">
        <v>0</v>
      </c>
      <c r="H35" s="1">
        <v>17.243081311003301</v>
      </c>
      <c r="I35" s="1">
        <v>6.5783382829345696</v>
      </c>
      <c r="J35" s="1">
        <v>4.7014801096336001</v>
      </c>
      <c r="K35" s="1">
        <v>7.9818463562556099</v>
      </c>
      <c r="L35" s="1">
        <v>1</v>
      </c>
      <c r="M35" s="1">
        <v>0</v>
      </c>
      <c r="N35" s="1">
        <v>0</v>
      </c>
      <c r="O35" s="1">
        <v>0</v>
      </c>
      <c r="P35" s="1">
        <v>0</v>
      </c>
      <c r="Q35" s="1">
        <v>1</v>
      </c>
      <c r="R35" s="1">
        <v>134</v>
      </c>
      <c r="S35" s="1">
        <v>95</v>
      </c>
      <c r="T35" s="1">
        <v>267.13549272767199</v>
      </c>
      <c r="U35" s="1">
        <v>171.22243220803199</v>
      </c>
      <c r="V35" s="1">
        <v>73.830447290357498</v>
      </c>
      <c r="W35" s="1">
        <v>136.314794793283</v>
      </c>
      <c r="X35" s="1">
        <v>27.594226875271101</v>
      </c>
      <c r="Y35" s="1">
        <v>3.1662242933882498</v>
      </c>
      <c r="Z35" s="1">
        <v>0</v>
      </c>
      <c r="AA35" s="1">
        <v>0</v>
      </c>
      <c r="AB35" s="1">
        <v>2.87594950086245</v>
      </c>
      <c r="AC35" s="1">
        <v>0</v>
      </c>
      <c r="AD35" s="1">
        <v>0</v>
      </c>
      <c r="AE35" s="1">
        <v>0</v>
      </c>
      <c r="AF35" s="1">
        <v>0</v>
      </c>
      <c r="AG35" s="1">
        <v>1</v>
      </c>
      <c r="AH35" s="1">
        <v>0</v>
      </c>
    </row>
    <row r="36" spans="1:34" x14ac:dyDescent="0.35">
      <c r="A36" s="1">
        <v>4805</v>
      </c>
      <c r="B36" s="1">
        <v>80</v>
      </c>
      <c r="C36" s="1">
        <v>0</v>
      </c>
      <c r="D36" s="1">
        <v>0</v>
      </c>
      <c r="E36" s="1">
        <v>0</v>
      </c>
      <c r="F36" s="1">
        <v>28.169134736574101</v>
      </c>
      <c r="G36" s="1">
        <v>0</v>
      </c>
      <c r="H36" s="1">
        <v>4.9940945730921698</v>
      </c>
      <c r="I36" s="1">
        <v>8.1945839943640699</v>
      </c>
      <c r="J36" s="1">
        <v>4.4275813518162002</v>
      </c>
      <c r="K36" s="1">
        <v>8.5540708395862808</v>
      </c>
      <c r="L36" s="1">
        <v>1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127</v>
      </c>
      <c r="S36" s="1">
        <v>113</v>
      </c>
      <c r="T36" s="1">
        <v>285.233816257179</v>
      </c>
      <c r="U36" s="1">
        <v>141.52970003336699</v>
      </c>
      <c r="V36" s="1">
        <v>34.514028459495101</v>
      </c>
      <c r="W36" s="1">
        <v>199.54125651945901</v>
      </c>
      <c r="X36" s="1">
        <v>29.926298769548801</v>
      </c>
      <c r="Y36" s="1">
        <v>1.1883080636672601</v>
      </c>
      <c r="Z36" s="1">
        <v>0</v>
      </c>
      <c r="AA36" s="1">
        <v>1</v>
      </c>
      <c r="AB36" s="1">
        <v>6.7730039159066298</v>
      </c>
      <c r="AC36" s="1">
        <v>1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</row>
    <row r="37" spans="1:34" x14ac:dyDescent="0.35">
      <c r="A37" s="1">
        <v>4807</v>
      </c>
      <c r="B37" s="1">
        <v>66</v>
      </c>
      <c r="C37" s="1">
        <v>1</v>
      </c>
      <c r="D37" s="1">
        <v>0</v>
      </c>
      <c r="E37" s="1">
        <v>2</v>
      </c>
      <c r="F37" s="1">
        <v>22.311784165629899</v>
      </c>
      <c r="G37" s="1">
        <v>0</v>
      </c>
      <c r="H37" s="1">
        <v>14.4288112849373</v>
      </c>
      <c r="I37" s="1">
        <v>8.0309658215370607</v>
      </c>
      <c r="J37" s="1">
        <v>1.4349144378627601</v>
      </c>
      <c r="K37" s="1">
        <v>9.5273027294580093</v>
      </c>
      <c r="L37" s="1">
        <v>1</v>
      </c>
      <c r="M37" s="1">
        <v>0</v>
      </c>
      <c r="N37" s="1">
        <v>0</v>
      </c>
      <c r="O37" s="1">
        <v>1</v>
      </c>
      <c r="P37" s="1">
        <v>0</v>
      </c>
      <c r="Q37" s="1">
        <v>0</v>
      </c>
      <c r="R37" s="1">
        <v>136</v>
      </c>
      <c r="S37" s="1">
        <v>106</v>
      </c>
      <c r="T37" s="1">
        <v>192.21216551068801</v>
      </c>
      <c r="U37" s="1">
        <v>176.61503092452901</v>
      </c>
      <c r="V37" s="1">
        <v>65.931963287658903</v>
      </c>
      <c r="W37" s="1">
        <v>204.01539103591</v>
      </c>
      <c r="X37" s="1">
        <v>10.6399861028064</v>
      </c>
      <c r="Y37" s="1">
        <v>3.64867416204511</v>
      </c>
      <c r="Z37" s="1">
        <v>0</v>
      </c>
      <c r="AA37" s="1">
        <v>0</v>
      </c>
      <c r="AB37" s="1">
        <v>5.2164112482353104</v>
      </c>
      <c r="AC37" s="1">
        <v>1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</row>
    <row r="38" spans="1:34" x14ac:dyDescent="0.35">
      <c r="A38" s="1">
        <v>4808</v>
      </c>
      <c r="B38" s="1">
        <v>90</v>
      </c>
      <c r="C38" s="1">
        <v>1</v>
      </c>
      <c r="D38" s="1">
        <v>0</v>
      </c>
      <c r="E38" s="1">
        <v>3</v>
      </c>
      <c r="F38" s="1">
        <v>33.405984153261201</v>
      </c>
      <c r="G38" s="1">
        <v>0</v>
      </c>
      <c r="H38" s="1">
        <v>14.245280021113301</v>
      </c>
      <c r="I38" s="1">
        <v>0.78580229596423301</v>
      </c>
      <c r="J38" s="1">
        <v>2.1698918575707302</v>
      </c>
      <c r="K38" s="1">
        <v>4.5803808970114099</v>
      </c>
      <c r="L38" s="1">
        <v>1</v>
      </c>
      <c r="M38" s="1">
        <v>1</v>
      </c>
      <c r="N38" s="1">
        <v>0</v>
      </c>
      <c r="O38" s="1">
        <v>0</v>
      </c>
      <c r="P38" s="1">
        <v>0</v>
      </c>
      <c r="Q38" s="1">
        <v>0</v>
      </c>
      <c r="R38" s="1">
        <v>105</v>
      </c>
      <c r="S38" s="1">
        <v>74</v>
      </c>
      <c r="T38" s="1">
        <v>264.34053160219099</v>
      </c>
      <c r="U38" s="1">
        <v>67.544957475667601</v>
      </c>
      <c r="V38" s="1">
        <v>40.104992302922398</v>
      </c>
      <c r="W38" s="1">
        <v>136.5373036963</v>
      </c>
      <c r="X38" s="1">
        <v>21.707730124521401</v>
      </c>
      <c r="Y38" s="1">
        <v>8.0092139598162397</v>
      </c>
      <c r="Z38" s="1">
        <v>0</v>
      </c>
      <c r="AA38" s="1">
        <v>0</v>
      </c>
      <c r="AB38" s="1">
        <v>7.9291592664632597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</row>
    <row r="39" spans="1:34" x14ac:dyDescent="0.35">
      <c r="A39" s="1">
        <v>4810</v>
      </c>
      <c r="B39" s="1">
        <v>68</v>
      </c>
      <c r="C39" s="1">
        <v>0</v>
      </c>
      <c r="D39" s="1">
        <v>0</v>
      </c>
      <c r="E39" s="1">
        <v>3</v>
      </c>
      <c r="F39" s="1">
        <v>36.496388422628002</v>
      </c>
      <c r="G39" s="1">
        <v>1</v>
      </c>
      <c r="H39" s="1">
        <v>3.2920111466486102</v>
      </c>
      <c r="I39" s="1">
        <v>9.6738102768060408</v>
      </c>
      <c r="J39" s="1">
        <v>7.7888185083208796</v>
      </c>
      <c r="K39" s="1">
        <v>7.6214812496784301</v>
      </c>
      <c r="L39" s="1">
        <v>0</v>
      </c>
      <c r="M39" s="1">
        <v>1</v>
      </c>
      <c r="N39" s="1">
        <v>0</v>
      </c>
      <c r="O39" s="1">
        <v>0</v>
      </c>
      <c r="P39" s="1">
        <v>0</v>
      </c>
      <c r="Q39" s="1">
        <v>0</v>
      </c>
      <c r="R39" s="1">
        <v>164</v>
      </c>
      <c r="S39" s="1">
        <v>79</v>
      </c>
      <c r="T39" s="1">
        <v>190.330528637138</v>
      </c>
      <c r="U39" s="1">
        <v>178.396268138284</v>
      </c>
      <c r="V39" s="1">
        <v>74.274118571804706</v>
      </c>
      <c r="W39" s="1">
        <v>61.984416017591698</v>
      </c>
      <c r="X39" s="1">
        <v>14.813436390717101</v>
      </c>
      <c r="Y39" s="1">
        <v>8.9641775373493608</v>
      </c>
      <c r="Z39" s="1">
        <v>0</v>
      </c>
      <c r="AA39" s="1">
        <v>0</v>
      </c>
      <c r="AB39" s="1">
        <v>1.0155255340502001</v>
      </c>
      <c r="AC39" s="1">
        <v>0</v>
      </c>
      <c r="AD39" s="1">
        <v>1</v>
      </c>
      <c r="AE39" s="1">
        <v>0</v>
      </c>
      <c r="AF39" s="1">
        <v>0</v>
      </c>
      <c r="AG39" s="1">
        <v>0</v>
      </c>
      <c r="AH39" s="1">
        <v>0</v>
      </c>
    </row>
    <row r="40" spans="1:34" x14ac:dyDescent="0.35">
      <c r="A40" s="1">
        <v>4811</v>
      </c>
      <c r="B40" s="1">
        <v>82</v>
      </c>
      <c r="C40" s="1">
        <v>1</v>
      </c>
      <c r="D40" s="1">
        <v>3</v>
      </c>
      <c r="E40" s="1">
        <v>0</v>
      </c>
      <c r="F40" s="1">
        <v>39.339062016967802</v>
      </c>
      <c r="G40" s="1">
        <v>0</v>
      </c>
      <c r="H40" s="1">
        <v>13.353639260046799</v>
      </c>
      <c r="I40" s="1">
        <v>6.5396323909252603</v>
      </c>
      <c r="J40" s="1">
        <v>0.47115098409147499</v>
      </c>
      <c r="K40" s="1">
        <v>9.4707532288899898</v>
      </c>
      <c r="L40" s="1">
        <v>1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150</v>
      </c>
      <c r="S40" s="1">
        <v>64</v>
      </c>
      <c r="T40" s="1">
        <v>183.75568140006999</v>
      </c>
      <c r="U40" s="1">
        <v>95.8141510938827</v>
      </c>
      <c r="V40" s="1">
        <v>92.393968184333005</v>
      </c>
      <c r="W40" s="1">
        <v>89.055098350492202</v>
      </c>
      <c r="X40" s="1">
        <v>11.855802985871801</v>
      </c>
      <c r="Y40" s="1">
        <v>7.6074424308672102</v>
      </c>
      <c r="Z40" s="1">
        <v>0</v>
      </c>
      <c r="AA40" s="1">
        <v>0</v>
      </c>
      <c r="AB40" s="1">
        <v>4.0672426397688</v>
      </c>
      <c r="AC40" s="1">
        <v>0</v>
      </c>
      <c r="AD40" s="1">
        <v>1</v>
      </c>
      <c r="AE40" s="1">
        <v>0</v>
      </c>
      <c r="AF40" s="1">
        <v>0</v>
      </c>
      <c r="AG40" s="1">
        <v>0</v>
      </c>
      <c r="AH40" s="1">
        <v>0</v>
      </c>
    </row>
    <row r="41" spans="1:34" x14ac:dyDescent="0.35">
      <c r="A41" s="1">
        <v>4812</v>
      </c>
      <c r="B41" s="1">
        <v>82</v>
      </c>
      <c r="C41" s="1">
        <v>0</v>
      </c>
      <c r="D41" s="1">
        <v>0</v>
      </c>
      <c r="E41" s="1">
        <v>1</v>
      </c>
      <c r="F41" s="1">
        <v>25.8368928795174</v>
      </c>
      <c r="G41" s="1">
        <v>0</v>
      </c>
      <c r="H41" s="1">
        <v>18.604389208647401</v>
      </c>
      <c r="I41" s="1">
        <v>8.1531391336316705</v>
      </c>
      <c r="J41" s="1">
        <v>9.2749168502201798</v>
      </c>
      <c r="K41" s="1">
        <v>6.5515332688947696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100</v>
      </c>
      <c r="S41" s="1">
        <v>116</v>
      </c>
      <c r="T41" s="1">
        <v>278.6160765262</v>
      </c>
      <c r="U41" s="1">
        <v>96.271440482234695</v>
      </c>
      <c r="V41" s="1">
        <v>31.304028649464101</v>
      </c>
      <c r="W41" s="1">
        <v>347.49206411209599</v>
      </c>
      <c r="X41" s="1">
        <v>20.140644705606501</v>
      </c>
      <c r="Y41" s="1">
        <v>5.4303860457836404</v>
      </c>
      <c r="Z41" s="1">
        <v>0</v>
      </c>
      <c r="AA41" s="1">
        <v>0</v>
      </c>
      <c r="AB41" s="1">
        <v>0.417018700125529</v>
      </c>
      <c r="AC41" s="1">
        <v>0</v>
      </c>
      <c r="AD41" s="1">
        <v>0</v>
      </c>
      <c r="AE41" s="1">
        <v>0</v>
      </c>
      <c r="AF41" s="1">
        <v>1</v>
      </c>
      <c r="AG41" s="1">
        <v>0</v>
      </c>
      <c r="AH41" s="1">
        <v>0</v>
      </c>
    </row>
    <row r="42" spans="1:34" x14ac:dyDescent="0.35">
      <c r="A42" s="1">
        <v>4813</v>
      </c>
      <c r="B42" s="1">
        <v>80</v>
      </c>
      <c r="C42" s="1">
        <v>1</v>
      </c>
      <c r="D42" s="1">
        <v>0</v>
      </c>
      <c r="E42" s="1">
        <v>3</v>
      </c>
      <c r="F42" s="1">
        <v>26.316130552428799</v>
      </c>
      <c r="G42" s="1">
        <v>0</v>
      </c>
      <c r="H42" s="1">
        <v>15.317051174888601</v>
      </c>
      <c r="I42" s="1">
        <v>2.3085665528288999</v>
      </c>
      <c r="J42" s="1">
        <v>9.0880627665807694</v>
      </c>
      <c r="K42" s="1">
        <v>4.0744385465180901</v>
      </c>
      <c r="L42" s="1">
        <v>1</v>
      </c>
      <c r="M42" s="1">
        <v>1</v>
      </c>
      <c r="N42" s="1">
        <v>0</v>
      </c>
      <c r="O42" s="1">
        <v>0</v>
      </c>
      <c r="P42" s="1">
        <v>0</v>
      </c>
      <c r="Q42" s="1">
        <v>0</v>
      </c>
      <c r="R42" s="1">
        <v>156</v>
      </c>
      <c r="S42" s="1">
        <v>112</v>
      </c>
      <c r="T42" s="1">
        <v>290.83842110176801</v>
      </c>
      <c r="U42" s="1">
        <v>130.47145370578301</v>
      </c>
      <c r="V42" s="1">
        <v>36.003055789172599</v>
      </c>
      <c r="W42" s="1">
        <v>201.82872122930399</v>
      </c>
      <c r="X42" s="1">
        <v>0.619226325790044</v>
      </c>
      <c r="Y42" s="1">
        <v>7.5880868257937397</v>
      </c>
      <c r="Z42" s="1">
        <v>0</v>
      </c>
      <c r="AA42" s="1">
        <v>1</v>
      </c>
      <c r="AB42" s="1">
        <v>7.8264488074990402</v>
      </c>
      <c r="AC42" s="1">
        <v>1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</row>
    <row r="43" spans="1:34" x14ac:dyDescent="0.35">
      <c r="A43" s="1">
        <v>4814</v>
      </c>
      <c r="B43" s="1">
        <v>64</v>
      </c>
      <c r="C43" s="1">
        <v>0</v>
      </c>
      <c r="D43" s="1">
        <v>0</v>
      </c>
      <c r="E43" s="1">
        <v>2</v>
      </c>
      <c r="F43" s="1">
        <v>26.5235924454668</v>
      </c>
      <c r="G43" s="1">
        <v>0</v>
      </c>
      <c r="H43" s="1">
        <v>16.9205161630559</v>
      </c>
      <c r="I43" s="1">
        <v>0.82549135220431802</v>
      </c>
      <c r="J43" s="1">
        <v>9.6136029510825995</v>
      </c>
      <c r="K43" s="1">
        <v>9.9863177164432901</v>
      </c>
      <c r="L43" s="1">
        <v>0</v>
      </c>
      <c r="M43" s="1">
        <v>0</v>
      </c>
      <c r="N43" s="1">
        <v>1</v>
      </c>
      <c r="O43" s="1">
        <v>0</v>
      </c>
      <c r="P43" s="1">
        <v>0</v>
      </c>
      <c r="Q43" s="1">
        <v>0</v>
      </c>
      <c r="R43" s="1">
        <v>98</v>
      </c>
      <c r="S43" s="1">
        <v>115</v>
      </c>
      <c r="T43" s="1">
        <v>283.73295030102798</v>
      </c>
      <c r="U43" s="1">
        <v>61.721276133800899</v>
      </c>
      <c r="V43" s="1">
        <v>80.449700085191495</v>
      </c>
      <c r="W43" s="1">
        <v>322.35758211253898</v>
      </c>
      <c r="X43" s="1">
        <v>11.422661689360501</v>
      </c>
      <c r="Y43" s="1">
        <v>1.95788328857768</v>
      </c>
      <c r="Z43" s="1">
        <v>0</v>
      </c>
      <c r="AA43" s="1">
        <v>0</v>
      </c>
      <c r="AB43" s="1">
        <v>9.9726630154207303</v>
      </c>
      <c r="AC43" s="1">
        <v>1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</row>
    <row r="44" spans="1:34" x14ac:dyDescent="0.35">
      <c r="A44" s="1">
        <v>4817</v>
      </c>
      <c r="B44" s="1">
        <v>86</v>
      </c>
      <c r="C44" s="1">
        <v>0</v>
      </c>
      <c r="D44" s="1">
        <v>3</v>
      </c>
      <c r="E44" s="1">
        <v>1</v>
      </c>
      <c r="F44" s="1">
        <v>28.020604160331899</v>
      </c>
      <c r="G44" s="1">
        <v>0</v>
      </c>
      <c r="H44" s="1">
        <v>6.9968327809134703</v>
      </c>
      <c r="I44" s="1">
        <v>9.4837670358365295E-2</v>
      </c>
      <c r="J44" s="1">
        <v>4.2081786346494301</v>
      </c>
      <c r="K44" s="1">
        <v>9.3839411302437608</v>
      </c>
      <c r="L44" s="1">
        <v>0</v>
      </c>
      <c r="M44" s="1">
        <v>0</v>
      </c>
      <c r="N44" s="1">
        <v>0</v>
      </c>
      <c r="O44" s="1">
        <v>0</v>
      </c>
      <c r="P44" s="1">
        <v>1</v>
      </c>
      <c r="Q44" s="1">
        <v>0</v>
      </c>
      <c r="R44" s="1">
        <v>94</v>
      </c>
      <c r="S44" s="1">
        <v>113</v>
      </c>
      <c r="T44" s="1">
        <v>200.52181604562901</v>
      </c>
      <c r="U44" s="1">
        <v>135.97289084653201</v>
      </c>
      <c r="V44" s="1">
        <v>78.939049634346006</v>
      </c>
      <c r="W44" s="1">
        <v>333.85768281570699</v>
      </c>
      <c r="X44" s="1">
        <v>17.734284342634801</v>
      </c>
      <c r="Y44" s="1">
        <v>3.1026668761593199</v>
      </c>
      <c r="Z44" s="1">
        <v>0</v>
      </c>
      <c r="AA44" s="1">
        <v>0</v>
      </c>
      <c r="AB44" s="1">
        <v>7.97129543595348</v>
      </c>
      <c r="AC44" s="1">
        <v>0</v>
      </c>
      <c r="AD44" s="1">
        <v>0</v>
      </c>
      <c r="AE44" s="1">
        <v>0</v>
      </c>
      <c r="AF44" s="1">
        <v>0</v>
      </c>
      <c r="AG44" s="1">
        <v>1</v>
      </c>
      <c r="AH44" s="1">
        <v>0</v>
      </c>
    </row>
    <row r="45" spans="1:34" x14ac:dyDescent="0.35">
      <c r="A45" s="1">
        <v>4820</v>
      </c>
      <c r="B45" s="1">
        <v>72</v>
      </c>
      <c r="C45" s="1">
        <v>0</v>
      </c>
      <c r="D45" s="1">
        <v>1</v>
      </c>
      <c r="E45" s="1">
        <v>2</v>
      </c>
      <c r="F45" s="1">
        <v>23.8717881787409</v>
      </c>
      <c r="G45" s="1">
        <v>0</v>
      </c>
      <c r="H45" s="1">
        <v>6.1466727256130103</v>
      </c>
      <c r="I45" s="1">
        <v>3.8770916374770299</v>
      </c>
      <c r="J45" s="1">
        <v>0.63966836485827205</v>
      </c>
      <c r="K45" s="1">
        <v>6.0629053246321503</v>
      </c>
      <c r="L45" s="1">
        <v>1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161</v>
      </c>
      <c r="S45" s="1">
        <v>90</v>
      </c>
      <c r="T45" s="1">
        <v>183.91254947189699</v>
      </c>
      <c r="U45" s="1">
        <v>90.140864636237296</v>
      </c>
      <c r="V45" s="1">
        <v>84.695531493159393</v>
      </c>
      <c r="W45" s="1">
        <v>113.784283255256</v>
      </c>
      <c r="X45" s="1">
        <v>8.2785962202526306</v>
      </c>
      <c r="Y45" s="1">
        <v>2.6268458659900902</v>
      </c>
      <c r="Z45" s="1">
        <v>0</v>
      </c>
      <c r="AA45" s="1">
        <v>0</v>
      </c>
      <c r="AB45" s="1">
        <v>9.4764016940114502</v>
      </c>
      <c r="AC45" s="1">
        <v>0</v>
      </c>
      <c r="AD45" s="1">
        <v>1</v>
      </c>
      <c r="AE45" s="1">
        <v>0</v>
      </c>
      <c r="AF45" s="1">
        <v>0</v>
      </c>
      <c r="AG45" s="1">
        <v>0</v>
      </c>
      <c r="AH45" s="1">
        <v>0</v>
      </c>
    </row>
    <row r="46" spans="1:34" x14ac:dyDescent="0.35">
      <c r="A46" s="1">
        <v>4821</v>
      </c>
      <c r="B46" s="1">
        <v>64</v>
      </c>
      <c r="C46" s="1">
        <v>1</v>
      </c>
      <c r="D46" s="1">
        <v>1</v>
      </c>
      <c r="E46" s="1">
        <v>1</v>
      </c>
      <c r="F46" s="1">
        <v>27.904365091154901</v>
      </c>
      <c r="G46" s="1">
        <v>0</v>
      </c>
      <c r="H46" s="1">
        <v>2.9530006794556201</v>
      </c>
      <c r="I46" s="1">
        <v>4.8556115027785802</v>
      </c>
      <c r="J46" s="1">
        <v>0.35206603916260598</v>
      </c>
      <c r="K46" s="1">
        <v>7.9880099901168702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177</v>
      </c>
      <c r="S46" s="1">
        <v>90</v>
      </c>
      <c r="T46" s="1">
        <v>283.11110520377599</v>
      </c>
      <c r="U46" s="1">
        <v>67.833945502365495</v>
      </c>
      <c r="V46" s="1">
        <v>55.613168070934698</v>
      </c>
      <c r="W46" s="1">
        <v>391.53483997876998</v>
      </c>
      <c r="X46" s="1">
        <v>1.9019403812754001</v>
      </c>
      <c r="Y46" s="1">
        <v>6.8378835327304204</v>
      </c>
      <c r="Z46" s="1">
        <v>0</v>
      </c>
      <c r="AA46" s="1">
        <v>0</v>
      </c>
      <c r="AB46" s="1">
        <v>1.855583984533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</row>
    <row r="47" spans="1:34" x14ac:dyDescent="0.35">
      <c r="A47" s="1">
        <v>4825</v>
      </c>
      <c r="B47" s="1">
        <v>71</v>
      </c>
      <c r="C47" s="1">
        <v>1</v>
      </c>
      <c r="D47" s="1">
        <v>0</v>
      </c>
      <c r="E47" s="1">
        <v>1</v>
      </c>
      <c r="F47" s="1">
        <v>18.4924911556094</v>
      </c>
      <c r="G47" s="1">
        <v>0</v>
      </c>
      <c r="H47" s="1">
        <v>9.7867843255745708</v>
      </c>
      <c r="I47" s="1">
        <v>4.8108663989854303</v>
      </c>
      <c r="J47" s="1">
        <v>3.42585582197073</v>
      </c>
      <c r="K47" s="1">
        <v>8.3717139730295305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163</v>
      </c>
      <c r="S47" s="1">
        <v>94</v>
      </c>
      <c r="T47" s="1">
        <v>190.06774369977299</v>
      </c>
      <c r="U47" s="1">
        <v>189.185427669272</v>
      </c>
      <c r="V47" s="1">
        <v>65.229545764708107</v>
      </c>
      <c r="W47" s="1">
        <v>278.74322930527802</v>
      </c>
      <c r="X47" s="1">
        <v>26.141022681618399</v>
      </c>
      <c r="Y47" s="1">
        <v>4.7567567931599601</v>
      </c>
      <c r="Z47" s="1">
        <v>0</v>
      </c>
      <c r="AA47" s="1">
        <v>0</v>
      </c>
      <c r="AB47" s="1">
        <v>1.8058421085869401</v>
      </c>
      <c r="AC47" s="1">
        <v>0</v>
      </c>
      <c r="AD47" s="1">
        <v>1</v>
      </c>
      <c r="AE47" s="1">
        <v>0</v>
      </c>
      <c r="AF47" s="1">
        <v>0</v>
      </c>
      <c r="AG47" s="1">
        <v>0</v>
      </c>
      <c r="AH47" s="1">
        <v>0</v>
      </c>
    </row>
    <row r="48" spans="1:34" x14ac:dyDescent="0.35">
      <c r="A48" s="1">
        <v>4827</v>
      </c>
      <c r="B48" s="1">
        <v>68</v>
      </c>
      <c r="C48" s="1">
        <v>1</v>
      </c>
      <c r="D48" s="1">
        <v>0</v>
      </c>
      <c r="E48" s="1">
        <v>1</v>
      </c>
      <c r="F48" s="1">
        <v>24.487588929945701</v>
      </c>
      <c r="G48" s="1">
        <v>0</v>
      </c>
      <c r="H48" s="1">
        <v>14.0600467864877</v>
      </c>
      <c r="I48" s="1">
        <v>8.1122913121031797</v>
      </c>
      <c r="J48" s="1">
        <v>9.8644258290214708</v>
      </c>
      <c r="K48" s="1">
        <v>5.9494737864383902</v>
      </c>
      <c r="L48" s="1">
        <v>0</v>
      </c>
      <c r="M48" s="1">
        <v>0</v>
      </c>
      <c r="N48" s="1">
        <v>1</v>
      </c>
      <c r="O48" s="1">
        <v>0</v>
      </c>
      <c r="P48" s="1">
        <v>0</v>
      </c>
      <c r="Q48" s="1">
        <v>0</v>
      </c>
      <c r="R48" s="1">
        <v>126</v>
      </c>
      <c r="S48" s="1">
        <v>90</v>
      </c>
      <c r="T48" s="1">
        <v>206.90183295215499</v>
      </c>
      <c r="U48" s="1">
        <v>52.763095686922398</v>
      </c>
      <c r="V48" s="1">
        <v>39.828170257814897</v>
      </c>
      <c r="W48" s="1">
        <v>244.35216507761899</v>
      </c>
      <c r="X48" s="1">
        <v>22.640682162744</v>
      </c>
      <c r="Y48" s="1">
        <v>5.8154451531445197</v>
      </c>
      <c r="Z48" s="1">
        <v>0</v>
      </c>
      <c r="AA48" s="1">
        <v>0</v>
      </c>
      <c r="AB48" s="1">
        <v>3.30142199092449</v>
      </c>
      <c r="AC48" s="1">
        <v>1</v>
      </c>
      <c r="AD48" s="1">
        <v>0</v>
      </c>
      <c r="AE48" s="1">
        <v>0</v>
      </c>
      <c r="AF48" s="1">
        <v>0</v>
      </c>
      <c r="AG48" s="1">
        <v>1</v>
      </c>
      <c r="AH48" s="1">
        <v>0</v>
      </c>
    </row>
    <row r="49" spans="1:34" x14ac:dyDescent="0.35">
      <c r="A49" s="1">
        <v>4828</v>
      </c>
      <c r="B49" s="1">
        <v>90</v>
      </c>
      <c r="C49" s="1">
        <v>1</v>
      </c>
      <c r="D49" s="1">
        <v>2</v>
      </c>
      <c r="E49" s="1">
        <v>2</v>
      </c>
      <c r="F49" s="1">
        <v>21.288593198100301</v>
      </c>
      <c r="G49" s="1">
        <v>0</v>
      </c>
      <c r="H49" s="1">
        <v>3.3750238784968598</v>
      </c>
      <c r="I49" s="1">
        <v>9.2777943336416602</v>
      </c>
      <c r="J49" s="1">
        <v>2.6130996947953999</v>
      </c>
      <c r="K49" s="1">
        <v>8.9007693206497596</v>
      </c>
      <c r="L49" s="1">
        <v>1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169</v>
      </c>
      <c r="S49" s="1">
        <v>76</v>
      </c>
      <c r="T49" s="1">
        <v>223.496759045934</v>
      </c>
      <c r="U49" s="1">
        <v>139.733716871653</v>
      </c>
      <c r="V49" s="1">
        <v>30.962447679769902</v>
      </c>
      <c r="W49" s="1">
        <v>192.65994268040399</v>
      </c>
      <c r="X49" s="1">
        <v>24.581973467402801</v>
      </c>
      <c r="Y49" s="1">
        <v>7.2782606914175103</v>
      </c>
      <c r="Z49" s="1">
        <v>1</v>
      </c>
      <c r="AA49" s="1">
        <v>0</v>
      </c>
      <c r="AB49" s="1">
        <v>4.8596824489946302</v>
      </c>
      <c r="AC49" s="1">
        <v>1</v>
      </c>
      <c r="AD49" s="1">
        <v>1</v>
      </c>
      <c r="AE49" s="1">
        <v>0</v>
      </c>
      <c r="AF49" s="1">
        <v>1</v>
      </c>
      <c r="AG49" s="1">
        <v>1</v>
      </c>
      <c r="AH49" s="1">
        <v>0</v>
      </c>
    </row>
    <row r="50" spans="1:34" x14ac:dyDescent="0.35">
      <c r="A50" s="1">
        <v>4831</v>
      </c>
      <c r="B50" s="1">
        <v>77</v>
      </c>
      <c r="C50" s="1">
        <v>1</v>
      </c>
      <c r="D50" s="1">
        <v>3</v>
      </c>
      <c r="E50" s="1">
        <v>2</v>
      </c>
      <c r="F50" s="1">
        <v>39.128511724428897</v>
      </c>
      <c r="G50" s="1">
        <v>1</v>
      </c>
      <c r="H50" s="1">
        <v>18.718532606598998</v>
      </c>
      <c r="I50" s="1">
        <v>8.7843134451494702</v>
      </c>
      <c r="J50" s="1">
        <v>9.3148703608836705</v>
      </c>
      <c r="K50" s="1">
        <v>5.5283646225792404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132</v>
      </c>
      <c r="S50" s="1">
        <v>110</v>
      </c>
      <c r="T50" s="1">
        <v>269.62745624232798</v>
      </c>
      <c r="U50" s="1">
        <v>112.510398981107</v>
      </c>
      <c r="V50" s="1">
        <v>84.542942359727604</v>
      </c>
      <c r="W50" s="1">
        <v>93.349705871448904</v>
      </c>
      <c r="X50" s="1">
        <v>15.9632283321478</v>
      </c>
      <c r="Y50" s="1">
        <v>7.8473660396885903</v>
      </c>
      <c r="Z50" s="1">
        <v>0</v>
      </c>
      <c r="AA50" s="1">
        <v>0</v>
      </c>
      <c r="AB50" s="1">
        <v>9.4788157568594809</v>
      </c>
      <c r="AC50" s="1">
        <v>1</v>
      </c>
      <c r="AD50" s="1">
        <v>1</v>
      </c>
      <c r="AE50" s="1">
        <v>0</v>
      </c>
      <c r="AF50" s="1">
        <v>0</v>
      </c>
      <c r="AG50" s="1">
        <v>0</v>
      </c>
      <c r="AH50" s="1">
        <v>0</v>
      </c>
    </row>
    <row r="51" spans="1:34" x14ac:dyDescent="0.35">
      <c r="A51" s="1">
        <v>4832</v>
      </c>
      <c r="B51" s="1">
        <v>71</v>
      </c>
      <c r="C51" s="1">
        <v>0</v>
      </c>
      <c r="D51" s="1">
        <v>2</v>
      </c>
      <c r="E51" s="1">
        <v>1</v>
      </c>
      <c r="F51" s="1">
        <v>32.572516466970903</v>
      </c>
      <c r="G51" s="1">
        <v>0</v>
      </c>
      <c r="H51" s="1">
        <v>3.32173914386044</v>
      </c>
      <c r="I51" s="1">
        <v>0.95407196293434304</v>
      </c>
      <c r="J51" s="1">
        <v>1.16196388622132</v>
      </c>
      <c r="K51" s="1">
        <v>8.0663681780254795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1</v>
      </c>
      <c r="R51" s="1">
        <v>156</v>
      </c>
      <c r="S51" s="1">
        <v>75</v>
      </c>
      <c r="T51" s="1">
        <v>257.149547122108</v>
      </c>
      <c r="U51" s="1">
        <v>198.619385126233</v>
      </c>
      <c r="V51" s="1">
        <v>74.682657790718693</v>
      </c>
      <c r="W51" s="1">
        <v>182.012400812474</v>
      </c>
      <c r="X51" s="1">
        <v>4.4561857186107297</v>
      </c>
      <c r="Y51" s="1">
        <v>7.1831317053792603</v>
      </c>
      <c r="Z51" s="1">
        <v>0</v>
      </c>
      <c r="AA51" s="1">
        <v>0</v>
      </c>
      <c r="AB51" s="1">
        <v>3.6102761605942302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</row>
    <row r="52" spans="1:34" x14ac:dyDescent="0.35">
      <c r="A52" s="1">
        <v>4833</v>
      </c>
      <c r="B52" s="1">
        <v>68</v>
      </c>
      <c r="C52" s="1">
        <v>0</v>
      </c>
      <c r="D52" s="1">
        <v>1</v>
      </c>
      <c r="E52" s="1">
        <v>0</v>
      </c>
      <c r="F52" s="1">
        <v>38.394412700681997</v>
      </c>
      <c r="G52" s="1">
        <v>0</v>
      </c>
      <c r="H52" s="1">
        <v>4.8482569289222104</v>
      </c>
      <c r="I52" s="1">
        <v>6.4389804265452302</v>
      </c>
      <c r="J52" s="1">
        <v>7.6346506778415799</v>
      </c>
      <c r="K52" s="1">
        <v>9.2094266519039998</v>
      </c>
      <c r="L52" s="1">
        <v>1</v>
      </c>
      <c r="M52" s="1">
        <v>0</v>
      </c>
      <c r="N52" s="1">
        <v>0</v>
      </c>
      <c r="O52" s="1">
        <v>0</v>
      </c>
      <c r="P52" s="1">
        <v>1</v>
      </c>
      <c r="Q52" s="1">
        <v>0</v>
      </c>
      <c r="R52" s="1">
        <v>158</v>
      </c>
      <c r="S52" s="1">
        <v>84</v>
      </c>
      <c r="T52" s="1">
        <v>263.11057236136702</v>
      </c>
      <c r="U52" s="1">
        <v>155.37004389300799</v>
      </c>
      <c r="V52" s="1">
        <v>89.359443842563294</v>
      </c>
      <c r="W52" s="1">
        <v>270.43267420943198</v>
      </c>
      <c r="X52" s="1">
        <v>14.2087204999262</v>
      </c>
      <c r="Y52" s="1">
        <v>6.5127278315377799</v>
      </c>
      <c r="Z52" s="1">
        <v>0</v>
      </c>
      <c r="AA52" s="1">
        <v>0</v>
      </c>
      <c r="AB52" s="1">
        <v>2.7268152703655599</v>
      </c>
      <c r="AC52" s="1">
        <v>0</v>
      </c>
      <c r="AD52" s="1">
        <v>0</v>
      </c>
      <c r="AE52" s="1">
        <v>0</v>
      </c>
      <c r="AF52" s="1">
        <v>1</v>
      </c>
      <c r="AG52" s="1">
        <v>0</v>
      </c>
      <c r="AH52" s="1">
        <v>0</v>
      </c>
    </row>
    <row r="53" spans="1:34" x14ac:dyDescent="0.35">
      <c r="A53" s="1">
        <v>4834</v>
      </c>
      <c r="B53" s="1">
        <v>76</v>
      </c>
      <c r="C53" s="1">
        <v>1</v>
      </c>
      <c r="D53" s="1">
        <v>0</v>
      </c>
      <c r="E53" s="1">
        <v>1</v>
      </c>
      <c r="F53" s="1">
        <v>39.309910872886803</v>
      </c>
      <c r="G53" s="1">
        <v>0</v>
      </c>
      <c r="H53" s="1">
        <v>19.6779014417613</v>
      </c>
      <c r="I53" s="1">
        <v>7.63977998600632</v>
      </c>
      <c r="J53" s="1">
        <v>3.4166740889886502</v>
      </c>
      <c r="K53" s="1">
        <v>4.2136795674536396</v>
      </c>
      <c r="L53" s="1">
        <v>1</v>
      </c>
      <c r="M53" s="1">
        <v>0</v>
      </c>
      <c r="N53" s="1">
        <v>0</v>
      </c>
      <c r="O53" s="1">
        <v>0</v>
      </c>
      <c r="P53" s="1">
        <v>0</v>
      </c>
      <c r="Q53" s="1">
        <v>1</v>
      </c>
      <c r="R53" s="1">
        <v>96</v>
      </c>
      <c r="S53" s="1">
        <v>100</v>
      </c>
      <c r="T53" s="1">
        <v>184.864010100439</v>
      </c>
      <c r="U53" s="1">
        <v>116.805172575185</v>
      </c>
      <c r="V53" s="1">
        <v>46.359918446339897</v>
      </c>
      <c r="W53" s="1">
        <v>157.23038109812899</v>
      </c>
      <c r="X53" s="1">
        <v>28.7524494598504</v>
      </c>
      <c r="Y53" s="1">
        <v>0.27571922236974</v>
      </c>
      <c r="Z53" s="1">
        <v>1</v>
      </c>
      <c r="AA53" s="1">
        <v>0</v>
      </c>
      <c r="AB53" s="1">
        <v>7.58149007195534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</row>
    <row r="54" spans="1:34" x14ac:dyDescent="0.35">
      <c r="A54" s="1">
        <v>4836</v>
      </c>
      <c r="B54" s="1">
        <v>71</v>
      </c>
      <c r="C54" s="1">
        <v>1</v>
      </c>
      <c r="D54" s="1">
        <v>0</v>
      </c>
      <c r="E54" s="1">
        <v>2</v>
      </c>
      <c r="F54" s="1">
        <v>22.6195127663573</v>
      </c>
      <c r="G54" s="1">
        <v>0</v>
      </c>
      <c r="H54" s="1">
        <v>5.4365703179622598</v>
      </c>
      <c r="I54" s="1">
        <v>4.0121255652288603</v>
      </c>
      <c r="J54" s="1">
        <v>1.4422160136430899</v>
      </c>
      <c r="K54" s="1">
        <v>7.0400553284919098</v>
      </c>
      <c r="L54" s="1">
        <v>1</v>
      </c>
      <c r="M54" s="1">
        <v>1</v>
      </c>
      <c r="N54" s="1">
        <v>0</v>
      </c>
      <c r="O54" s="1">
        <v>0</v>
      </c>
      <c r="P54" s="1">
        <v>0</v>
      </c>
      <c r="Q54" s="1">
        <v>0</v>
      </c>
      <c r="R54" s="1">
        <v>125</v>
      </c>
      <c r="S54" s="1">
        <v>116</v>
      </c>
      <c r="T54" s="1">
        <v>203.410902367891</v>
      </c>
      <c r="U54" s="1">
        <v>124.168147474299</v>
      </c>
      <c r="V54" s="1">
        <v>73.766581597167502</v>
      </c>
      <c r="W54" s="1">
        <v>208.43094002989301</v>
      </c>
      <c r="X54" s="1">
        <v>25.3823495530158</v>
      </c>
      <c r="Y54" s="1">
        <v>4.9806450224345697</v>
      </c>
      <c r="Z54" s="1">
        <v>0</v>
      </c>
      <c r="AA54" s="1">
        <v>0</v>
      </c>
      <c r="AB54" s="1">
        <v>5.6018102527396598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</row>
    <row r="55" spans="1:34" x14ac:dyDescent="0.35">
      <c r="A55" s="1">
        <v>4837</v>
      </c>
      <c r="B55" s="1">
        <v>87</v>
      </c>
      <c r="C55" s="1">
        <v>1</v>
      </c>
      <c r="D55" s="1">
        <v>0</v>
      </c>
      <c r="E55" s="1">
        <v>0</v>
      </c>
      <c r="F55" s="1">
        <v>21.002055096702598</v>
      </c>
      <c r="G55" s="1">
        <v>1</v>
      </c>
      <c r="H55" s="1">
        <v>2.6030510646846299</v>
      </c>
      <c r="I55" s="1">
        <v>7.7892027276496298</v>
      </c>
      <c r="J55" s="1">
        <v>3.7511729997477801</v>
      </c>
      <c r="K55" s="1">
        <v>5.2781226002220301</v>
      </c>
      <c r="L55" s="1">
        <v>0</v>
      </c>
      <c r="M55" s="1">
        <v>0</v>
      </c>
      <c r="N55" s="1">
        <v>0</v>
      </c>
      <c r="O55" s="1">
        <v>1</v>
      </c>
      <c r="P55" s="1">
        <v>0</v>
      </c>
      <c r="Q55" s="1">
        <v>0</v>
      </c>
      <c r="R55" s="1">
        <v>99</v>
      </c>
      <c r="S55" s="1">
        <v>62</v>
      </c>
      <c r="T55" s="1">
        <v>218.12244783022001</v>
      </c>
      <c r="U55" s="1">
        <v>199.367988932663</v>
      </c>
      <c r="V55" s="1">
        <v>51.635771400264098</v>
      </c>
      <c r="W55" s="1">
        <v>296.64771200484699</v>
      </c>
      <c r="X55" s="1">
        <v>29.366389217035898</v>
      </c>
      <c r="Y55" s="1">
        <v>1.1531727450599001</v>
      </c>
      <c r="Z55" s="1">
        <v>1</v>
      </c>
      <c r="AA55" s="1">
        <v>0</v>
      </c>
      <c r="AB55" s="1">
        <v>6.2978617512804203</v>
      </c>
      <c r="AC55" s="1">
        <v>0</v>
      </c>
      <c r="AD55" s="1">
        <v>0</v>
      </c>
      <c r="AE55" s="1">
        <v>1</v>
      </c>
      <c r="AF55" s="1">
        <v>0</v>
      </c>
      <c r="AG55" s="1">
        <v>0</v>
      </c>
      <c r="AH55" s="1">
        <v>0</v>
      </c>
    </row>
    <row r="56" spans="1:34" x14ac:dyDescent="0.35">
      <c r="A56" s="1">
        <v>4838</v>
      </c>
      <c r="B56" s="1">
        <v>75</v>
      </c>
      <c r="C56" s="1">
        <v>0</v>
      </c>
      <c r="D56" s="1">
        <v>0</v>
      </c>
      <c r="E56" s="1">
        <v>2</v>
      </c>
      <c r="F56" s="1">
        <v>31.820252826674999</v>
      </c>
      <c r="G56" s="1">
        <v>0</v>
      </c>
      <c r="H56" s="1">
        <v>13.302858739490899</v>
      </c>
      <c r="I56" s="1">
        <v>5.3285811484245196</v>
      </c>
      <c r="J56" s="1">
        <v>6.3207418277159499</v>
      </c>
      <c r="K56" s="1">
        <v>6.1606917228773597</v>
      </c>
      <c r="L56" s="1">
        <v>1</v>
      </c>
      <c r="M56" s="1">
        <v>0</v>
      </c>
      <c r="N56" s="1">
        <v>0</v>
      </c>
      <c r="O56" s="1">
        <v>1</v>
      </c>
      <c r="P56" s="1">
        <v>0</v>
      </c>
      <c r="Q56" s="1">
        <v>0</v>
      </c>
      <c r="R56" s="1">
        <v>149</v>
      </c>
      <c r="S56" s="1">
        <v>105</v>
      </c>
      <c r="T56" s="1">
        <v>156.69561931203</v>
      </c>
      <c r="U56" s="1">
        <v>62.859561657183299</v>
      </c>
      <c r="V56" s="1">
        <v>42.428396484734499</v>
      </c>
      <c r="W56" s="1">
        <v>259.10638143414201</v>
      </c>
      <c r="X56" s="1">
        <v>0.90554399547685505</v>
      </c>
      <c r="Y56" s="1">
        <v>9.8823072251420303</v>
      </c>
      <c r="Z56" s="1">
        <v>0</v>
      </c>
      <c r="AA56" s="1">
        <v>0</v>
      </c>
      <c r="AB56" s="1">
        <v>2.3809742128342299</v>
      </c>
      <c r="AC56" s="1">
        <v>0</v>
      </c>
      <c r="AD56" s="1">
        <v>0</v>
      </c>
      <c r="AE56" s="1">
        <v>0</v>
      </c>
      <c r="AF56" s="1">
        <v>1</v>
      </c>
      <c r="AG56" s="1">
        <v>1</v>
      </c>
      <c r="AH56" s="1">
        <v>0</v>
      </c>
    </row>
    <row r="57" spans="1:34" x14ac:dyDescent="0.35">
      <c r="A57" s="1">
        <v>4839</v>
      </c>
      <c r="B57" s="1">
        <v>87</v>
      </c>
      <c r="C57" s="1">
        <v>1</v>
      </c>
      <c r="D57" s="1">
        <v>3</v>
      </c>
      <c r="E57" s="1">
        <v>2</v>
      </c>
      <c r="F57" s="1">
        <v>30.694975083110901</v>
      </c>
      <c r="G57" s="1">
        <v>0</v>
      </c>
      <c r="H57" s="1">
        <v>14.2275853742896</v>
      </c>
      <c r="I57" s="1">
        <v>0.82622036517398301</v>
      </c>
      <c r="J57" s="1">
        <v>9.8005424656180509</v>
      </c>
      <c r="K57" s="1">
        <v>8.4673484971441795</v>
      </c>
      <c r="L57" s="1">
        <v>0</v>
      </c>
      <c r="M57" s="1">
        <v>0</v>
      </c>
      <c r="N57" s="1">
        <v>1</v>
      </c>
      <c r="O57" s="1">
        <v>0</v>
      </c>
      <c r="P57" s="1">
        <v>0</v>
      </c>
      <c r="Q57" s="1">
        <v>0</v>
      </c>
      <c r="R57" s="1">
        <v>130</v>
      </c>
      <c r="S57" s="1">
        <v>102</v>
      </c>
      <c r="T57" s="1">
        <v>294.92629297377499</v>
      </c>
      <c r="U57" s="1">
        <v>146.769058786275</v>
      </c>
      <c r="V57" s="1">
        <v>27.2553758863314</v>
      </c>
      <c r="W57" s="1">
        <v>359.751037659639</v>
      </c>
      <c r="X57" s="1">
        <v>3.2053869996890398</v>
      </c>
      <c r="Y57" s="1">
        <v>8.1952922617972099</v>
      </c>
      <c r="Z57" s="1">
        <v>0</v>
      </c>
      <c r="AA57" s="1">
        <v>0</v>
      </c>
      <c r="AB57" s="1">
        <v>9.1962986095668704</v>
      </c>
      <c r="AC57" s="1">
        <v>1</v>
      </c>
      <c r="AD57" s="1">
        <v>1</v>
      </c>
      <c r="AE57" s="1">
        <v>0</v>
      </c>
      <c r="AF57" s="1">
        <v>0</v>
      </c>
      <c r="AG57" s="1">
        <v>1</v>
      </c>
      <c r="AH57" s="1">
        <v>0</v>
      </c>
    </row>
    <row r="58" spans="1:34" x14ac:dyDescent="0.35">
      <c r="A58" s="1">
        <v>4840</v>
      </c>
      <c r="B58" s="1">
        <v>79</v>
      </c>
      <c r="C58" s="1">
        <v>1</v>
      </c>
      <c r="D58" s="1">
        <v>1</v>
      </c>
      <c r="E58" s="1">
        <v>2</v>
      </c>
      <c r="F58" s="1">
        <v>23.013659104203398</v>
      </c>
      <c r="G58" s="1">
        <v>0</v>
      </c>
      <c r="H58" s="1">
        <v>3.58253502669091</v>
      </c>
      <c r="I58" s="1">
        <v>8.5969460941967704</v>
      </c>
      <c r="J58" s="1">
        <v>4.5313484442038199</v>
      </c>
      <c r="K58" s="1">
        <v>9.6238753629243607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104</v>
      </c>
      <c r="S58" s="1">
        <v>103</v>
      </c>
      <c r="T58" s="1">
        <v>182.41553000898799</v>
      </c>
      <c r="U58" s="1">
        <v>117.084095398889</v>
      </c>
      <c r="V58" s="1">
        <v>53.263758983657397</v>
      </c>
      <c r="W58" s="1">
        <v>105.784755041441</v>
      </c>
      <c r="X58" s="1">
        <v>8.8508321365113094</v>
      </c>
      <c r="Y58" s="1">
        <v>6.6179458309717196</v>
      </c>
      <c r="Z58" s="1">
        <v>0</v>
      </c>
      <c r="AA58" s="1">
        <v>0</v>
      </c>
      <c r="AB58" s="1">
        <v>3.36723379890672</v>
      </c>
      <c r="AC58" s="1">
        <v>0</v>
      </c>
      <c r="AD58" s="1">
        <v>1</v>
      </c>
      <c r="AE58" s="1">
        <v>0</v>
      </c>
      <c r="AF58" s="1">
        <v>0</v>
      </c>
      <c r="AG58" s="1">
        <v>0</v>
      </c>
      <c r="AH58" s="1">
        <v>0</v>
      </c>
    </row>
    <row r="59" spans="1:34" x14ac:dyDescent="0.35">
      <c r="A59" s="1">
        <v>4841</v>
      </c>
      <c r="B59" s="1">
        <v>74</v>
      </c>
      <c r="C59" s="1">
        <v>0</v>
      </c>
      <c r="D59" s="1">
        <v>3</v>
      </c>
      <c r="E59" s="1">
        <v>1</v>
      </c>
      <c r="F59" s="1">
        <v>26.4286792080735</v>
      </c>
      <c r="G59" s="1">
        <v>0</v>
      </c>
      <c r="H59" s="1">
        <v>16.6836777842089</v>
      </c>
      <c r="I59" s="1">
        <v>5.3692927261875001</v>
      </c>
      <c r="J59" s="1">
        <v>9.6728337732126803</v>
      </c>
      <c r="K59" s="1">
        <v>7.09299084804739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1</v>
      </c>
      <c r="R59" s="1">
        <v>144</v>
      </c>
      <c r="S59" s="1">
        <v>118</v>
      </c>
      <c r="T59" s="1">
        <v>158.87312059575399</v>
      </c>
      <c r="U59" s="1">
        <v>104.60667930854299</v>
      </c>
      <c r="V59" s="1">
        <v>31.213673517471701</v>
      </c>
      <c r="W59" s="1">
        <v>286.23533725307698</v>
      </c>
      <c r="X59" s="1">
        <v>18.966873826877499</v>
      </c>
      <c r="Y59" s="1">
        <v>5.4920272996300099</v>
      </c>
      <c r="Z59" s="1">
        <v>0</v>
      </c>
      <c r="AA59" s="1">
        <v>0</v>
      </c>
      <c r="AB59" s="1">
        <v>4.6991021858287203</v>
      </c>
      <c r="AC59" s="1">
        <v>0</v>
      </c>
      <c r="AD59" s="1">
        <v>1</v>
      </c>
      <c r="AE59" s="1">
        <v>0</v>
      </c>
      <c r="AF59" s="1">
        <v>1</v>
      </c>
      <c r="AG59" s="1">
        <v>0</v>
      </c>
      <c r="AH59" s="1">
        <v>0</v>
      </c>
    </row>
    <row r="60" spans="1:34" x14ac:dyDescent="0.35">
      <c r="A60" s="1">
        <v>4843</v>
      </c>
      <c r="B60" s="1">
        <v>67</v>
      </c>
      <c r="C60" s="1">
        <v>1</v>
      </c>
      <c r="D60" s="1">
        <v>0</v>
      </c>
      <c r="E60" s="1">
        <v>2</v>
      </c>
      <c r="F60" s="1">
        <v>34.889566277332001</v>
      </c>
      <c r="G60" s="1">
        <v>0</v>
      </c>
      <c r="H60" s="1">
        <v>5.3210733763501299</v>
      </c>
      <c r="I60" s="1">
        <v>2.9734937101473098</v>
      </c>
      <c r="J60" s="1">
        <v>7.4790218147002498</v>
      </c>
      <c r="K60" s="1">
        <v>6.0909902031716996</v>
      </c>
      <c r="L60" s="1">
        <v>0</v>
      </c>
      <c r="M60" s="1">
        <v>0</v>
      </c>
      <c r="N60" s="1">
        <v>1</v>
      </c>
      <c r="O60" s="1">
        <v>0</v>
      </c>
      <c r="P60" s="1">
        <v>0</v>
      </c>
      <c r="Q60" s="1">
        <v>0</v>
      </c>
      <c r="R60" s="1">
        <v>92</v>
      </c>
      <c r="S60" s="1">
        <v>104</v>
      </c>
      <c r="T60" s="1">
        <v>253.67469939027899</v>
      </c>
      <c r="U60" s="1">
        <v>119.91463773942699</v>
      </c>
      <c r="V60" s="1">
        <v>63.098365464784202</v>
      </c>
      <c r="W60" s="1">
        <v>353.52946506242898</v>
      </c>
      <c r="X60" s="1">
        <v>27.887154566694601</v>
      </c>
      <c r="Y60" s="1">
        <v>7.9280024176910597</v>
      </c>
      <c r="Z60" s="1">
        <v>0</v>
      </c>
      <c r="AA60" s="1">
        <v>1</v>
      </c>
      <c r="AB60" s="1">
        <v>7.7659872405819002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</row>
    <row r="61" spans="1:34" x14ac:dyDescent="0.35">
      <c r="A61" s="1">
        <v>4844</v>
      </c>
      <c r="B61" s="1">
        <v>63</v>
      </c>
      <c r="C61" s="1">
        <v>1</v>
      </c>
      <c r="D61" s="1">
        <v>0</v>
      </c>
      <c r="E61" s="1">
        <v>0</v>
      </c>
      <c r="F61" s="1">
        <v>25.700698188769799</v>
      </c>
      <c r="G61" s="1">
        <v>0</v>
      </c>
      <c r="H61" s="1">
        <v>4.8705640861737498</v>
      </c>
      <c r="I61" s="1">
        <v>5.4877323664796602</v>
      </c>
      <c r="J61" s="1">
        <v>8.56166058187525</v>
      </c>
      <c r="K61" s="1">
        <v>6.2718477167558699</v>
      </c>
      <c r="L61" s="1">
        <v>0</v>
      </c>
      <c r="M61" s="1">
        <v>0</v>
      </c>
      <c r="N61" s="1">
        <v>1</v>
      </c>
      <c r="O61" s="1">
        <v>1</v>
      </c>
      <c r="P61" s="1">
        <v>0</v>
      </c>
      <c r="Q61" s="1">
        <v>0</v>
      </c>
      <c r="R61" s="1">
        <v>162</v>
      </c>
      <c r="S61" s="1">
        <v>107</v>
      </c>
      <c r="T61" s="1">
        <v>151.216270414544</v>
      </c>
      <c r="U61" s="1">
        <v>186.084648661589</v>
      </c>
      <c r="V61" s="1">
        <v>84.382995955378604</v>
      </c>
      <c r="W61" s="1">
        <v>82.739657811447898</v>
      </c>
      <c r="X61" s="1">
        <v>21.220287863383199</v>
      </c>
      <c r="Y61" s="1">
        <v>8.5488501552658303</v>
      </c>
      <c r="Z61" s="1">
        <v>0</v>
      </c>
      <c r="AA61" s="1">
        <v>0</v>
      </c>
      <c r="AB61" s="1">
        <v>8.2949216762580207</v>
      </c>
      <c r="AC61" s="1">
        <v>0</v>
      </c>
      <c r="AD61" s="1">
        <v>0</v>
      </c>
      <c r="AE61" s="1">
        <v>0</v>
      </c>
      <c r="AF61" s="1">
        <v>1</v>
      </c>
      <c r="AG61" s="1">
        <v>0</v>
      </c>
      <c r="AH61" s="1">
        <v>0</v>
      </c>
    </row>
    <row r="62" spans="1:34" x14ac:dyDescent="0.35">
      <c r="A62" s="1">
        <v>4845</v>
      </c>
      <c r="B62" s="1">
        <v>64</v>
      </c>
      <c r="C62" s="1">
        <v>0</v>
      </c>
      <c r="D62" s="1">
        <v>0</v>
      </c>
      <c r="E62" s="1">
        <v>1</v>
      </c>
      <c r="F62" s="1">
        <v>18.082328548530899</v>
      </c>
      <c r="G62" s="1">
        <v>0</v>
      </c>
      <c r="H62" s="1">
        <v>2.57426863522609</v>
      </c>
      <c r="I62" s="1">
        <v>8.1523796781063993</v>
      </c>
      <c r="J62" s="1">
        <v>4.6415704117017098</v>
      </c>
      <c r="K62" s="1">
        <v>8.1975725647486808</v>
      </c>
      <c r="L62" s="1">
        <v>1</v>
      </c>
      <c r="M62" s="1">
        <v>0</v>
      </c>
      <c r="N62" s="1">
        <v>0</v>
      </c>
      <c r="O62" s="1">
        <v>0</v>
      </c>
      <c r="P62" s="1">
        <v>0</v>
      </c>
      <c r="Q62" s="1">
        <v>1</v>
      </c>
      <c r="R62" s="1">
        <v>160</v>
      </c>
      <c r="S62" s="1">
        <v>113</v>
      </c>
      <c r="T62" s="1">
        <v>238.05578583470299</v>
      </c>
      <c r="U62" s="1">
        <v>78.283493828505399</v>
      </c>
      <c r="V62" s="1">
        <v>42.659606325854099</v>
      </c>
      <c r="W62" s="1">
        <v>137.172233900625</v>
      </c>
      <c r="X62" s="1">
        <v>14.3917261550781</v>
      </c>
      <c r="Y62" s="1">
        <v>7.3528298481924503</v>
      </c>
      <c r="Z62" s="1">
        <v>0</v>
      </c>
      <c r="AA62" s="1">
        <v>0</v>
      </c>
      <c r="AB62" s="1">
        <v>4.1173114672111497</v>
      </c>
      <c r="AC62" s="1">
        <v>0</v>
      </c>
      <c r="AD62" s="1">
        <v>0</v>
      </c>
      <c r="AE62" s="1">
        <v>0</v>
      </c>
      <c r="AF62" s="1">
        <v>0</v>
      </c>
      <c r="AG62" s="1">
        <v>1</v>
      </c>
      <c r="AH62" s="1">
        <v>0</v>
      </c>
    </row>
    <row r="63" spans="1:34" x14ac:dyDescent="0.35">
      <c r="A63" s="1">
        <v>4846</v>
      </c>
      <c r="B63" s="1">
        <v>90</v>
      </c>
      <c r="C63" s="1">
        <v>1</v>
      </c>
      <c r="D63" s="1">
        <v>0</v>
      </c>
      <c r="E63" s="1">
        <v>1</v>
      </c>
      <c r="F63" s="1">
        <v>32.717031626728897</v>
      </c>
      <c r="G63" s="1">
        <v>0</v>
      </c>
      <c r="H63" s="1">
        <v>16.5735172627159</v>
      </c>
      <c r="I63" s="1">
        <v>3.83569795982641</v>
      </c>
      <c r="J63" s="1">
        <v>7.5047397416995096</v>
      </c>
      <c r="K63" s="1">
        <v>8.3954331485196505</v>
      </c>
      <c r="L63" s="1">
        <v>1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100</v>
      </c>
      <c r="S63" s="1">
        <v>116</v>
      </c>
      <c r="T63" s="1">
        <v>178.10536891485299</v>
      </c>
      <c r="U63" s="1">
        <v>138.96124724516901</v>
      </c>
      <c r="V63" s="1">
        <v>63.6848426848549</v>
      </c>
      <c r="W63" s="1">
        <v>378.21714804850097</v>
      </c>
      <c r="X63" s="1">
        <v>26.087863105027999</v>
      </c>
      <c r="Y63" s="1">
        <v>1.2658273507998099</v>
      </c>
      <c r="Z63" s="1">
        <v>0</v>
      </c>
      <c r="AA63" s="1">
        <v>0</v>
      </c>
      <c r="AB63" s="1">
        <v>4.6780156399709796</v>
      </c>
      <c r="AC63" s="1">
        <v>0</v>
      </c>
      <c r="AD63" s="1">
        <v>0</v>
      </c>
      <c r="AE63" s="1">
        <v>1</v>
      </c>
      <c r="AF63" s="1">
        <v>0</v>
      </c>
      <c r="AG63" s="1">
        <v>0</v>
      </c>
      <c r="AH63" s="1">
        <v>0</v>
      </c>
    </row>
    <row r="64" spans="1:34" x14ac:dyDescent="0.35">
      <c r="A64" s="1">
        <v>4847</v>
      </c>
      <c r="B64" s="1">
        <v>64</v>
      </c>
      <c r="C64" s="1">
        <v>0</v>
      </c>
      <c r="D64" s="1">
        <v>0</v>
      </c>
      <c r="E64" s="1">
        <v>2</v>
      </c>
      <c r="F64" s="1">
        <v>27.162846099406998</v>
      </c>
      <c r="G64" s="1">
        <v>1</v>
      </c>
      <c r="H64" s="1">
        <v>14.3478983397391</v>
      </c>
      <c r="I64" s="1">
        <v>2.5195869292886899</v>
      </c>
      <c r="J64" s="1">
        <v>6.0734232712506797</v>
      </c>
      <c r="K64" s="1">
        <v>5.1965210389974903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106</v>
      </c>
      <c r="S64" s="1">
        <v>75</v>
      </c>
      <c r="T64" s="1">
        <v>251.02747147082101</v>
      </c>
      <c r="U64" s="1">
        <v>167.379283072324</v>
      </c>
      <c r="V64" s="1">
        <v>50.231176881062098</v>
      </c>
      <c r="W64" s="1">
        <v>171.53921814538799</v>
      </c>
      <c r="X64" s="1">
        <v>9.1984231064888906</v>
      </c>
      <c r="Y64" s="1">
        <v>7.3613313598797498</v>
      </c>
      <c r="Z64" s="1">
        <v>1</v>
      </c>
      <c r="AA64" s="1">
        <v>0</v>
      </c>
      <c r="AB64" s="1">
        <v>9.1842137020863497</v>
      </c>
      <c r="AC64" s="1">
        <v>1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</row>
    <row r="65" spans="1:34" x14ac:dyDescent="0.35">
      <c r="A65" s="1">
        <v>4848</v>
      </c>
      <c r="B65" s="1">
        <v>67</v>
      </c>
      <c r="C65" s="1">
        <v>1</v>
      </c>
      <c r="D65" s="1">
        <v>0</v>
      </c>
      <c r="E65" s="1">
        <v>2</v>
      </c>
      <c r="F65" s="1">
        <v>22.978765833980798</v>
      </c>
      <c r="G65" s="1">
        <v>0</v>
      </c>
      <c r="H65" s="1">
        <v>11.070171321401499</v>
      </c>
      <c r="I65" s="1">
        <v>5.1410545699853598</v>
      </c>
      <c r="J65" s="1">
        <v>7.6879688435574396</v>
      </c>
      <c r="K65" s="1">
        <v>8.1141247844806408</v>
      </c>
      <c r="L65" s="1">
        <v>0</v>
      </c>
      <c r="M65" s="1">
        <v>0</v>
      </c>
      <c r="N65" s="1">
        <v>1</v>
      </c>
      <c r="O65" s="1">
        <v>0</v>
      </c>
      <c r="P65" s="1">
        <v>0</v>
      </c>
      <c r="Q65" s="1">
        <v>0</v>
      </c>
      <c r="R65" s="1">
        <v>133</v>
      </c>
      <c r="S65" s="1">
        <v>96</v>
      </c>
      <c r="T65" s="1">
        <v>201.35421294589801</v>
      </c>
      <c r="U65" s="1">
        <v>192.99203287469399</v>
      </c>
      <c r="V65" s="1">
        <v>23.4351655550029</v>
      </c>
      <c r="W65" s="1">
        <v>355.75597685291802</v>
      </c>
      <c r="X65" s="1">
        <v>11.755502689416501</v>
      </c>
      <c r="Y65" s="1">
        <v>9.0088867781237205</v>
      </c>
      <c r="Z65" s="1">
        <v>0</v>
      </c>
      <c r="AA65" s="1">
        <v>0</v>
      </c>
      <c r="AB65" s="1">
        <v>7.6181582644092201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</row>
    <row r="66" spans="1:34" x14ac:dyDescent="0.35">
      <c r="A66" s="1">
        <v>4850</v>
      </c>
      <c r="B66" s="1">
        <v>81</v>
      </c>
      <c r="C66" s="1">
        <v>1</v>
      </c>
      <c r="D66" s="1">
        <v>0</v>
      </c>
      <c r="E66" s="1">
        <v>1</v>
      </c>
      <c r="F66" s="1">
        <v>15.1087150008156</v>
      </c>
      <c r="G66" s="1">
        <v>0</v>
      </c>
      <c r="H66" s="1">
        <v>9.8554893732675009</v>
      </c>
      <c r="I66" s="1">
        <v>3.7549853458467499</v>
      </c>
      <c r="J66" s="1">
        <v>1.9921914899336901</v>
      </c>
      <c r="K66" s="1">
        <v>9.8004567336247792</v>
      </c>
      <c r="L66" s="1">
        <v>0</v>
      </c>
      <c r="M66" s="1">
        <v>0</v>
      </c>
      <c r="N66" s="1">
        <v>1</v>
      </c>
      <c r="O66" s="1">
        <v>0</v>
      </c>
      <c r="P66" s="1">
        <v>0</v>
      </c>
      <c r="Q66" s="1">
        <v>0</v>
      </c>
      <c r="R66" s="1">
        <v>137</v>
      </c>
      <c r="S66" s="1">
        <v>71</v>
      </c>
      <c r="T66" s="1">
        <v>266.78281523326501</v>
      </c>
      <c r="U66" s="1">
        <v>124.32856357429</v>
      </c>
      <c r="V66" s="1">
        <v>77.903873077075104</v>
      </c>
      <c r="W66" s="1">
        <v>196.94093618231199</v>
      </c>
      <c r="X66" s="1">
        <v>20.214376098093201</v>
      </c>
      <c r="Y66" s="1">
        <v>6.6240236263082499</v>
      </c>
      <c r="Z66" s="1">
        <v>0</v>
      </c>
      <c r="AA66" s="1">
        <v>0</v>
      </c>
      <c r="AB66" s="1">
        <v>3.54162883304598</v>
      </c>
      <c r="AC66" s="1">
        <v>1</v>
      </c>
      <c r="AD66" s="1">
        <v>0</v>
      </c>
      <c r="AE66" s="1">
        <v>0</v>
      </c>
      <c r="AF66" s="1">
        <v>0</v>
      </c>
      <c r="AG66" s="1">
        <v>1</v>
      </c>
      <c r="AH66" s="1">
        <v>0</v>
      </c>
    </row>
    <row r="67" spans="1:34" x14ac:dyDescent="0.35">
      <c r="A67" s="1">
        <v>4852</v>
      </c>
      <c r="B67" s="1">
        <v>79</v>
      </c>
      <c r="C67" s="1">
        <v>1</v>
      </c>
      <c r="D67" s="1">
        <v>1</v>
      </c>
      <c r="E67" s="1">
        <v>2</v>
      </c>
      <c r="F67" s="1">
        <v>18.560207881676298</v>
      </c>
      <c r="G67" s="1">
        <v>0</v>
      </c>
      <c r="H67" s="1">
        <v>19.273590824549601</v>
      </c>
      <c r="I67" s="1">
        <v>0.41313768620498098</v>
      </c>
      <c r="J67" s="1">
        <v>3.5035105567365799</v>
      </c>
      <c r="K67" s="1">
        <v>7.6737552818702799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140</v>
      </c>
      <c r="S67" s="1">
        <v>110</v>
      </c>
      <c r="T67" s="1">
        <v>154.32821572019199</v>
      </c>
      <c r="U67" s="1">
        <v>53.209369640407502</v>
      </c>
      <c r="V67" s="1">
        <v>60.397273994320798</v>
      </c>
      <c r="W67" s="1">
        <v>230.15065762197901</v>
      </c>
      <c r="X67" s="1">
        <v>25.990321259239401</v>
      </c>
      <c r="Y67" s="1">
        <v>3.5846413222357101</v>
      </c>
      <c r="Z67" s="1">
        <v>0</v>
      </c>
      <c r="AA67" s="1">
        <v>1</v>
      </c>
      <c r="AB67" s="1">
        <v>5.0723950177692396</v>
      </c>
      <c r="AC67" s="1">
        <v>0</v>
      </c>
      <c r="AD67" s="1">
        <v>0</v>
      </c>
      <c r="AE67" s="1">
        <v>0</v>
      </c>
      <c r="AF67" s="1">
        <v>0</v>
      </c>
      <c r="AG67" s="1">
        <v>1</v>
      </c>
      <c r="AH67" s="1">
        <v>0</v>
      </c>
    </row>
    <row r="68" spans="1:34" x14ac:dyDescent="0.35">
      <c r="A68" s="1">
        <v>4853</v>
      </c>
      <c r="B68" s="1">
        <v>71</v>
      </c>
      <c r="C68" s="1">
        <v>1</v>
      </c>
      <c r="D68" s="1">
        <v>0</v>
      </c>
      <c r="E68" s="1">
        <v>2</v>
      </c>
      <c r="F68" s="1">
        <v>21.9143924672818</v>
      </c>
      <c r="G68" s="1">
        <v>0</v>
      </c>
      <c r="H68" s="1">
        <v>0.95809079276612596</v>
      </c>
      <c r="I68" s="1">
        <v>8.5945955634233098</v>
      </c>
      <c r="J68" s="1">
        <v>7.64130792179472</v>
      </c>
      <c r="K68" s="1">
        <v>6.0558135888487401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164</v>
      </c>
      <c r="S68" s="1">
        <v>77</v>
      </c>
      <c r="T68" s="1">
        <v>168.97659556142801</v>
      </c>
      <c r="U68" s="1">
        <v>66.263383261274697</v>
      </c>
      <c r="V68" s="1">
        <v>65.302276444383907</v>
      </c>
      <c r="W68" s="1">
        <v>159.63344753382199</v>
      </c>
      <c r="X68" s="1">
        <v>22.987887989385602</v>
      </c>
      <c r="Y68" s="1">
        <v>8.8396657122308504</v>
      </c>
      <c r="Z68" s="1">
        <v>0</v>
      </c>
      <c r="AA68" s="1">
        <v>0</v>
      </c>
      <c r="AB68" s="1">
        <v>0.52768602379929996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</row>
    <row r="69" spans="1:34" x14ac:dyDescent="0.35">
      <c r="A69" s="1">
        <v>4854</v>
      </c>
      <c r="B69" s="1">
        <v>88</v>
      </c>
      <c r="C69" s="1">
        <v>1</v>
      </c>
      <c r="D69" s="1">
        <v>0</v>
      </c>
      <c r="E69" s="1">
        <v>1</v>
      </c>
      <c r="F69" s="1">
        <v>16.514566734854199</v>
      </c>
      <c r="G69" s="1">
        <v>0</v>
      </c>
      <c r="H69" s="1">
        <v>16.3221120772021</v>
      </c>
      <c r="I69" s="1">
        <v>1.00697665376587</v>
      </c>
      <c r="J69" s="1">
        <v>4.7074671076275596</v>
      </c>
      <c r="K69" s="1">
        <v>9.3824930252959398</v>
      </c>
      <c r="L69" s="1">
        <v>1</v>
      </c>
      <c r="M69" s="1">
        <v>0</v>
      </c>
      <c r="N69" s="1">
        <v>1</v>
      </c>
      <c r="O69" s="1">
        <v>0</v>
      </c>
      <c r="P69" s="1">
        <v>0</v>
      </c>
      <c r="Q69" s="1">
        <v>0</v>
      </c>
      <c r="R69" s="1">
        <v>112</v>
      </c>
      <c r="S69" s="1">
        <v>97</v>
      </c>
      <c r="T69" s="1">
        <v>195.943419220891</v>
      </c>
      <c r="U69" s="1">
        <v>159.24845742586999</v>
      </c>
      <c r="V69" s="1">
        <v>70.454330713527895</v>
      </c>
      <c r="W69" s="1">
        <v>227.63500296147299</v>
      </c>
      <c r="X69" s="1">
        <v>24.205575732428599</v>
      </c>
      <c r="Y69" s="1">
        <v>4.6617654194793001</v>
      </c>
      <c r="Z69" s="1">
        <v>0</v>
      </c>
      <c r="AA69" s="1">
        <v>1</v>
      </c>
      <c r="AB69" s="1">
        <v>4.1108315698135298</v>
      </c>
      <c r="AC69" s="1">
        <v>0</v>
      </c>
      <c r="AD69" s="1">
        <v>1</v>
      </c>
      <c r="AE69" s="1">
        <v>0</v>
      </c>
      <c r="AF69" s="1">
        <v>0</v>
      </c>
      <c r="AG69" s="1">
        <v>1</v>
      </c>
      <c r="AH69" s="1">
        <v>0</v>
      </c>
    </row>
    <row r="70" spans="1:34" x14ac:dyDescent="0.35">
      <c r="A70" s="1">
        <v>4855</v>
      </c>
      <c r="B70" s="1">
        <v>61</v>
      </c>
      <c r="C70" s="1">
        <v>0</v>
      </c>
      <c r="D70" s="1">
        <v>0</v>
      </c>
      <c r="E70" s="1">
        <v>1</v>
      </c>
      <c r="F70" s="1">
        <v>35.601097368043902</v>
      </c>
      <c r="G70" s="1">
        <v>0</v>
      </c>
      <c r="H70" s="1">
        <v>0.51872791883110303</v>
      </c>
      <c r="I70" s="1">
        <v>0.37161326941378803</v>
      </c>
      <c r="J70" s="1">
        <v>9.09147976232925</v>
      </c>
      <c r="K70" s="1">
        <v>5.7109916486935797</v>
      </c>
      <c r="L70" s="1">
        <v>0</v>
      </c>
      <c r="M70" s="1">
        <v>1</v>
      </c>
      <c r="N70" s="1">
        <v>0</v>
      </c>
      <c r="O70" s="1">
        <v>0</v>
      </c>
      <c r="P70" s="1">
        <v>0</v>
      </c>
      <c r="Q70" s="1">
        <v>0</v>
      </c>
      <c r="R70" s="1">
        <v>164</v>
      </c>
      <c r="S70" s="1">
        <v>78</v>
      </c>
      <c r="T70" s="1">
        <v>232.59466983960601</v>
      </c>
      <c r="U70" s="1">
        <v>93.653681756578806</v>
      </c>
      <c r="V70" s="1">
        <v>65.161918398059697</v>
      </c>
      <c r="W70" s="1">
        <v>126.68281688981</v>
      </c>
      <c r="X70" s="1">
        <v>23.032406031248701</v>
      </c>
      <c r="Y70" s="1">
        <v>3.6318503702465601</v>
      </c>
      <c r="Z70" s="1">
        <v>0</v>
      </c>
      <c r="AA70" s="1">
        <v>0</v>
      </c>
      <c r="AB70" s="1">
        <v>9.15802006290048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</row>
    <row r="71" spans="1:34" x14ac:dyDescent="0.35">
      <c r="A71" s="1">
        <v>4856</v>
      </c>
      <c r="B71" s="1">
        <v>78</v>
      </c>
      <c r="C71" s="1">
        <v>1</v>
      </c>
      <c r="D71" s="1">
        <v>3</v>
      </c>
      <c r="E71" s="1">
        <v>1</v>
      </c>
      <c r="F71" s="1">
        <v>23.157137418236399</v>
      </c>
      <c r="G71" s="1">
        <v>0</v>
      </c>
      <c r="H71" s="1">
        <v>10.094162314107701</v>
      </c>
      <c r="I71" s="1">
        <v>4.0990696263030699</v>
      </c>
      <c r="J71" s="1">
        <v>3.8952016063786798</v>
      </c>
      <c r="K71" s="1">
        <v>5.9708893474726601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149</v>
      </c>
      <c r="S71" s="1">
        <v>76</v>
      </c>
      <c r="T71" s="1">
        <v>225.55939340377</v>
      </c>
      <c r="U71" s="1">
        <v>196.707761940301</v>
      </c>
      <c r="V71" s="1">
        <v>66.349770598165705</v>
      </c>
      <c r="W71" s="1">
        <v>294.16206598627798</v>
      </c>
      <c r="X71" s="1">
        <v>29.4335854484051</v>
      </c>
      <c r="Y71" s="1">
        <v>4.1207427212676597</v>
      </c>
      <c r="Z71" s="1">
        <v>0</v>
      </c>
      <c r="AA71" s="1">
        <v>0</v>
      </c>
      <c r="AB71" s="1">
        <v>5.24898271841331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</row>
    <row r="72" spans="1:34" x14ac:dyDescent="0.35">
      <c r="A72" s="1">
        <v>4860</v>
      </c>
      <c r="B72" s="1">
        <v>60</v>
      </c>
      <c r="C72" s="1">
        <v>1</v>
      </c>
      <c r="D72" s="1">
        <v>0</v>
      </c>
      <c r="E72" s="1">
        <v>2</v>
      </c>
      <c r="F72" s="1">
        <v>24.9742862462376</v>
      </c>
      <c r="G72" s="1">
        <v>0</v>
      </c>
      <c r="H72" s="1">
        <v>18.454895623919899</v>
      </c>
      <c r="I72" s="1">
        <v>3.7227860690826202</v>
      </c>
      <c r="J72" s="1">
        <v>3.7952117966990002</v>
      </c>
      <c r="K72" s="1">
        <v>5.4014754024827498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147</v>
      </c>
      <c r="S72" s="1">
        <v>111</v>
      </c>
      <c r="T72" s="1">
        <v>162.439706614443</v>
      </c>
      <c r="U72" s="1">
        <v>62.464566722621498</v>
      </c>
      <c r="V72" s="1">
        <v>48.232967479944499</v>
      </c>
      <c r="W72" s="1">
        <v>107.560343464235</v>
      </c>
      <c r="X72" s="1">
        <v>22.6588491686142</v>
      </c>
      <c r="Y72" s="1">
        <v>8.0397197760270203</v>
      </c>
      <c r="Z72" s="1">
        <v>0</v>
      </c>
      <c r="AA72" s="1">
        <v>0</v>
      </c>
      <c r="AB72" s="1">
        <v>6.9434320506434197</v>
      </c>
      <c r="AC72" s="1">
        <v>0</v>
      </c>
      <c r="AD72" s="1">
        <v>0</v>
      </c>
      <c r="AE72" s="1">
        <v>1</v>
      </c>
      <c r="AF72" s="1">
        <v>0</v>
      </c>
      <c r="AG72" s="1">
        <v>1</v>
      </c>
      <c r="AH72" s="1">
        <v>0</v>
      </c>
    </row>
    <row r="73" spans="1:34" x14ac:dyDescent="0.35">
      <c r="A73" s="1">
        <v>4861</v>
      </c>
      <c r="B73" s="1">
        <v>76</v>
      </c>
      <c r="C73" s="1">
        <v>1</v>
      </c>
      <c r="D73" s="1">
        <v>0</v>
      </c>
      <c r="E73" s="1">
        <v>1</v>
      </c>
      <c r="F73" s="1">
        <v>34.623723191723499</v>
      </c>
      <c r="G73" s="1">
        <v>1</v>
      </c>
      <c r="H73" s="1">
        <v>6.8648962812128902</v>
      </c>
      <c r="I73" s="1">
        <v>6.2248117091111297</v>
      </c>
      <c r="J73" s="1">
        <v>2.3010466903936502</v>
      </c>
      <c r="K73" s="1">
        <v>5.8476809469610798</v>
      </c>
      <c r="L73" s="1">
        <v>0</v>
      </c>
      <c r="M73" s="1">
        <v>1</v>
      </c>
      <c r="N73" s="1">
        <v>0</v>
      </c>
      <c r="O73" s="1">
        <v>0</v>
      </c>
      <c r="P73" s="1">
        <v>0</v>
      </c>
      <c r="Q73" s="1">
        <v>0</v>
      </c>
      <c r="R73" s="1">
        <v>177</v>
      </c>
      <c r="S73" s="1">
        <v>97</v>
      </c>
      <c r="T73" s="1">
        <v>225.52360074939301</v>
      </c>
      <c r="U73" s="1">
        <v>173.56279030109599</v>
      </c>
      <c r="V73" s="1">
        <v>44.2235266160679</v>
      </c>
      <c r="W73" s="1">
        <v>258.77567230398603</v>
      </c>
      <c r="X73" s="1">
        <v>2.43115702044325</v>
      </c>
      <c r="Y73" s="1">
        <v>1.67348441663418</v>
      </c>
      <c r="Z73" s="1">
        <v>0</v>
      </c>
      <c r="AA73" s="1">
        <v>0</v>
      </c>
      <c r="AB73" s="1">
        <v>7.5753289438754603</v>
      </c>
      <c r="AC73" s="1">
        <v>0</v>
      </c>
      <c r="AD73" s="1">
        <v>1</v>
      </c>
      <c r="AE73" s="1">
        <v>0</v>
      </c>
      <c r="AF73" s="1">
        <v>1</v>
      </c>
      <c r="AG73" s="1">
        <v>0</v>
      </c>
      <c r="AH73" s="1">
        <v>0</v>
      </c>
    </row>
    <row r="74" spans="1:34" x14ac:dyDescent="0.35">
      <c r="A74" s="1">
        <v>4863</v>
      </c>
      <c r="B74" s="1">
        <v>85</v>
      </c>
      <c r="C74" s="1">
        <v>0</v>
      </c>
      <c r="D74" s="1">
        <v>2</v>
      </c>
      <c r="E74" s="1">
        <v>1</v>
      </c>
      <c r="F74" s="1">
        <v>33.292765352066702</v>
      </c>
      <c r="G74" s="1">
        <v>0</v>
      </c>
      <c r="H74" s="1">
        <v>14.6589661096505</v>
      </c>
      <c r="I74" s="1">
        <v>1.0328380314671499</v>
      </c>
      <c r="J74" s="1">
        <v>5.7354184533276902</v>
      </c>
      <c r="K74" s="1">
        <v>9.1620860500439996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155</v>
      </c>
      <c r="S74" s="1">
        <v>87</v>
      </c>
      <c r="T74" s="1">
        <v>203.93913216532101</v>
      </c>
      <c r="U74" s="1">
        <v>177.13103011539201</v>
      </c>
      <c r="V74" s="1">
        <v>62.606303991468799</v>
      </c>
      <c r="W74" s="1">
        <v>272.11839405861502</v>
      </c>
      <c r="X74" s="1">
        <v>16.158150970028998</v>
      </c>
      <c r="Y74" s="1">
        <v>7.71837329401981</v>
      </c>
      <c r="Z74" s="1">
        <v>0</v>
      </c>
      <c r="AA74" s="1">
        <v>0</v>
      </c>
      <c r="AB74" s="1">
        <v>2.1141165758056801</v>
      </c>
      <c r="AC74" s="1">
        <v>0</v>
      </c>
      <c r="AD74" s="1">
        <v>0</v>
      </c>
      <c r="AE74" s="1">
        <v>0</v>
      </c>
      <c r="AF74" s="1">
        <v>1</v>
      </c>
      <c r="AG74" s="1">
        <v>1</v>
      </c>
      <c r="AH74" s="1">
        <v>0</v>
      </c>
    </row>
    <row r="75" spans="1:34" x14ac:dyDescent="0.35">
      <c r="A75" s="1">
        <v>4865</v>
      </c>
      <c r="B75" s="1">
        <v>90</v>
      </c>
      <c r="C75" s="1">
        <v>1</v>
      </c>
      <c r="D75" s="1">
        <v>0</v>
      </c>
      <c r="E75" s="1">
        <v>3</v>
      </c>
      <c r="F75" s="1">
        <v>38.775195741512597</v>
      </c>
      <c r="G75" s="1">
        <v>1</v>
      </c>
      <c r="H75" s="1">
        <v>3.72409421305208</v>
      </c>
      <c r="I75" s="1">
        <v>5.15491628664057</v>
      </c>
      <c r="J75" s="1">
        <v>8.3360918075023207</v>
      </c>
      <c r="K75" s="1">
        <v>4.7381315171076404</v>
      </c>
      <c r="L75" s="1">
        <v>1</v>
      </c>
      <c r="M75" s="1">
        <v>0</v>
      </c>
      <c r="N75" s="1">
        <v>0</v>
      </c>
      <c r="O75" s="1">
        <v>1</v>
      </c>
      <c r="P75" s="1">
        <v>0</v>
      </c>
      <c r="Q75" s="1">
        <v>0</v>
      </c>
      <c r="R75" s="1">
        <v>111</v>
      </c>
      <c r="S75" s="1">
        <v>66</v>
      </c>
      <c r="T75" s="1">
        <v>173.04368103289801</v>
      </c>
      <c r="U75" s="1">
        <v>189.781331428009</v>
      </c>
      <c r="V75" s="1">
        <v>25.475321886982002</v>
      </c>
      <c r="W75" s="1">
        <v>218.925105918393</v>
      </c>
      <c r="X75" s="1">
        <v>29.091279595845499</v>
      </c>
      <c r="Y75" s="1">
        <v>4.8465820085285003</v>
      </c>
      <c r="Z75" s="1">
        <v>0</v>
      </c>
      <c r="AA75" s="1">
        <v>0</v>
      </c>
      <c r="AB75" s="1">
        <v>2.1653985039316401</v>
      </c>
      <c r="AC75" s="1">
        <v>1</v>
      </c>
      <c r="AD75" s="1">
        <v>0</v>
      </c>
      <c r="AE75" s="1">
        <v>0</v>
      </c>
      <c r="AF75" s="1">
        <v>0</v>
      </c>
      <c r="AG75" s="1">
        <v>1</v>
      </c>
      <c r="AH75" s="1">
        <v>0</v>
      </c>
    </row>
    <row r="76" spans="1:34" x14ac:dyDescent="0.35">
      <c r="A76" s="1">
        <v>4867</v>
      </c>
      <c r="B76" s="1">
        <v>60</v>
      </c>
      <c r="C76" s="1">
        <v>1</v>
      </c>
      <c r="D76" s="1">
        <v>0</v>
      </c>
      <c r="E76" s="1">
        <v>0</v>
      </c>
      <c r="F76" s="1">
        <v>30.017337150619301</v>
      </c>
      <c r="G76" s="1">
        <v>0</v>
      </c>
      <c r="H76" s="1">
        <v>6.3691787204962598</v>
      </c>
      <c r="I76" s="1">
        <v>5.3717008992750603</v>
      </c>
      <c r="J76" s="1">
        <v>4.4753164724630397</v>
      </c>
      <c r="K76" s="1">
        <v>8.0542860186002692</v>
      </c>
      <c r="L76" s="1">
        <v>0</v>
      </c>
      <c r="M76" s="1">
        <v>0</v>
      </c>
      <c r="N76" s="1">
        <v>1</v>
      </c>
      <c r="O76" s="1">
        <v>0</v>
      </c>
      <c r="P76" s="1">
        <v>0</v>
      </c>
      <c r="Q76" s="1">
        <v>0</v>
      </c>
      <c r="R76" s="1">
        <v>160</v>
      </c>
      <c r="S76" s="1">
        <v>93</v>
      </c>
      <c r="T76" s="1">
        <v>275.84573912462901</v>
      </c>
      <c r="U76" s="1">
        <v>110.26774024216</v>
      </c>
      <c r="V76" s="1">
        <v>97.330825128864404</v>
      </c>
      <c r="W76" s="1">
        <v>311.73800146077002</v>
      </c>
      <c r="X76" s="1">
        <v>10.720276714736899</v>
      </c>
      <c r="Y76" s="1">
        <v>9.9736969889728595</v>
      </c>
      <c r="Z76" s="1">
        <v>0</v>
      </c>
      <c r="AA76" s="1">
        <v>0</v>
      </c>
      <c r="AB76" s="1">
        <v>6.4990843519816304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</row>
    <row r="77" spans="1:34" x14ac:dyDescent="0.35">
      <c r="A77" s="1">
        <v>4869</v>
      </c>
      <c r="B77" s="1">
        <v>77</v>
      </c>
      <c r="C77" s="1">
        <v>1</v>
      </c>
      <c r="D77" s="1">
        <v>1</v>
      </c>
      <c r="E77" s="1">
        <v>2</v>
      </c>
      <c r="F77" s="1">
        <v>19.364545083578601</v>
      </c>
      <c r="G77" s="1">
        <v>0</v>
      </c>
      <c r="H77" s="1">
        <v>18.2371405488642</v>
      </c>
      <c r="I77" s="1">
        <v>1.4770531540776</v>
      </c>
      <c r="J77" s="1">
        <v>3.4808279159120499</v>
      </c>
      <c r="K77" s="1">
        <v>7.47187769357223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166</v>
      </c>
      <c r="S77" s="1">
        <v>93</v>
      </c>
      <c r="T77" s="1">
        <v>295.98024263901402</v>
      </c>
      <c r="U77" s="1">
        <v>115.015805503878</v>
      </c>
      <c r="V77" s="1">
        <v>82.496339794673801</v>
      </c>
      <c r="W77" s="1">
        <v>195.393223326667</v>
      </c>
      <c r="X77" s="1">
        <v>22.8661573999455</v>
      </c>
      <c r="Y77" s="1">
        <v>1.80439189267605</v>
      </c>
      <c r="Z77" s="1">
        <v>0</v>
      </c>
      <c r="AA77" s="1">
        <v>0</v>
      </c>
      <c r="AB77" s="1">
        <v>8.8256852341999004</v>
      </c>
      <c r="AC77" s="1">
        <v>0</v>
      </c>
      <c r="AD77" s="1">
        <v>0</v>
      </c>
      <c r="AE77" s="1">
        <v>0</v>
      </c>
      <c r="AF77" s="1">
        <v>1</v>
      </c>
      <c r="AG77" s="1">
        <v>0</v>
      </c>
      <c r="AH77" s="1">
        <v>0</v>
      </c>
    </row>
    <row r="78" spans="1:34" x14ac:dyDescent="0.35">
      <c r="A78" s="1">
        <v>4870</v>
      </c>
      <c r="B78" s="1">
        <v>83</v>
      </c>
      <c r="C78" s="1">
        <v>0</v>
      </c>
      <c r="D78" s="1">
        <v>2</v>
      </c>
      <c r="E78" s="1">
        <v>3</v>
      </c>
      <c r="F78" s="1">
        <v>16.552528719721501</v>
      </c>
      <c r="G78" s="1">
        <v>0</v>
      </c>
      <c r="H78" s="1">
        <v>9.7051418626598593</v>
      </c>
      <c r="I78" s="1">
        <v>8.2691985011325393</v>
      </c>
      <c r="J78" s="1">
        <v>7.1195781858522098</v>
      </c>
      <c r="K78" s="1">
        <v>9.7365691567818899</v>
      </c>
      <c r="L78" s="1">
        <v>0</v>
      </c>
      <c r="M78" s="1">
        <v>0</v>
      </c>
      <c r="N78" s="1">
        <v>1</v>
      </c>
      <c r="O78" s="1">
        <v>0</v>
      </c>
      <c r="P78" s="1">
        <v>0</v>
      </c>
      <c r="Q78" s="1">
        <v>0</v>
      </c>
      <c r="R78" s="1">
        <v>118</v>
      </c>
      <c r="S78" s="1">
        <v>116</v>
      </c>
      <c r="T78" s="1">
        <v>268.92344332118398</v>
      </c>
      <c r="U78" s="1">
        <v>149.660818111379</v>
      </c>
      <c r="V78" s="1">
        <v>52.8956864053999</v>
      </c>
      <c r="W78" s="1">
        <v>80.354726850311707</v>
      </c>
      <c r="X78" s="1">
        <v>6.06456235702891</v>
      </c>
      <c r="Y78" s="1">
        <v>8.0964971725589194</v>
      </c>
      <c r="Z78" s="1">
        <v>0</v>
      </c>
      <c r="AA78" s="1">
        <v>0</v>
      </c>
      <c r="AB78" s="1">
        <v>1.9800251524549</v>
      </c>
      <c r="AC78" s="1">
        <v>0</v>
      </c>
      <c r="AD78" s="1">
        <v>0</v>
      </c>
      <c r="AE78" s="1">
        <v>0</v>
      </c>
      <c r="AF78" s="1">
        <v>0</v>
      </c>
      <c r="AG78" s="1">
        <v>1</v>
      </c>
      <c r="AH78" s="1">
        <v>0</v>
      </c>
    </row>
    <row r="79" spans="1:34" x14ac:dyDescent="0.35">
      <c r="A79" s="1">
        <v>4871</v>
      </c>
      <c r="B79" s="1">
        <v>70</v>
      </c>
      <c r="C79" s="1">
        <v>0</v>
      </c>
      <c r="D79" s="1">
        <v>0</v>
      </c>
      <c r="E79" s="1">
        <v>1</v>
      </c>
      <c r="F79" s="1">
        <v>39.637152628649403</v>
      </c>
      <c r="G79" s="1">
        <v>0</v>
      </c>
      <c r="H79" s="1">
        <v>3.6819929057498499</v>
      </c>
      <c r="I79" s="1">
        <v>0.28550962956833198</v>
      </c>
      <c r="J79" s="1">
        <v>5.1986761376158297</v>
      </c>
      <c r="K79" s="1">
        <v>7.6829099884953997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1</v>
      </c>
      <c r="R79" s="1">
        <v>92</v>
      </c>
      <c r="S79" s="1">
        <v>70</v>
      </c>
      <c r="T79" s="1">
        <v>281.02681992430701</v>
      </c>
      <c r="U79" s="1">
        <v>169.726176198959</v>
      </c>
      <c r="V79" s="1">
        <v>99.768954776339697</v>
      </c>
      <c r="W79" s="1">
        <v>343.56734217585102</v>
      </c>
      <c r="X79" s="1">
        <v>15.2065197470461</v>
      </c>
      <c r="Y79" s="1">
        <v>5.82512605615024</v>
      </c>
      <c r="Z79" s="1">
        <v>0</v>
      </c>
      <c r="AA79" s="1">
        <v>1</v>
      </c>
      <c r="AB79" s="1">
        <v>8.1260683160335798</v>
      </c>
      <c r="AC79" s="1">
        <v>0</v>
      </c>
      <c r="AD79" s="1">
        <v>1</v>
      </c>
      <c r="AE79" s="1">
        <v>1</v>
      </c>
      <c r="AF79" s="1">
        <v>0</v>
      </c>
      <c r="AG79" s="1">
        <v>1</v>
      </c>
      <c r="AH79" s="1">
        <v>0</v>
      </c>
    </row>
    <row r="80" spans="1:34" x14ac:dyDescent="0.35">
      <c r="A80" s="1">
        <v>4875</v>
      </c>
      <c r="B80" s="1">
        <v>71</v>
      </c>
      <c r="C80" s="1">
        <v>0</v>
      </c>
      <c r="D80" s="1">
        <v>0</v>
      </c>
      <c r="E80" s="1">
        <v>2</v>
      </c>
      <c r="F80" s="1">
        <v>37.051144446997398</v>
      </c>
      <c r="G80" s="1">
        <v>0</v>
      </c>
      <c r="H80" s="1">
        <v>19.632517406427599</v>
      </c>
      <c r="I80" s="1">
        <v>3.0246306345759799</v>
      </c>
      <c r="J80" s="1">
        <v>7.27164443954294</v>
      </c>
      <c r="K80" s="1">
        <v>8.8632527382735002</v>
      </c>
      <c r="L80" s="1">
        <v>1</v>
      </c>
      <c r="M80" s="1">
        <v>0</v>
      </c>
      <c r="N80" s="1">
        <v>1</v>
      </c>
      <c r="O80" s="1">
        <v>0</v>
      </c>
      <c r="P80" s="1">
        <v>0</v>
      </c>
      <c r="Q80" s="1">
        <v>0</v>
      </c>
      <c r="R80" s="1">
        <v>130</v>
      </c>
      <c r="S80" s="1">
        <v>94</v>
      </c>
      <c r="T80" s="1">
        <v>278.35916670533499</v>
      </c>
      <c r="U80" s="1">
        <v>180.089068344118</v>
      </c>
      <c r="V80" s="1">
        <v>60.943123150184903</v>
      </c>
      <c r="W80" s="1">
        <v>56.730127517502197</v>
      </c>
      <c r="X80" s="1">
        <v>10.9657288494383</v>
      </c>
      <c r="Y80" s="1">
        <v>9.7135208372774908</v>
      </c>
      <c r="Z80" s="1">
        <v>0</v>
      </c>
      <c r="AA80" s="1">
        <v>0</v>
      </c>
      <c r="AB80" s="1">
        <v>5.7302206527946398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</row>
    <row r="81" spans="1:34" x14ac:dyDescent="0.35">
      <c r="A81" s="1">
        <v>4876</v>
      </c>
      <c r="B81" s="1">
        <v>88</v>
      </c>
      <c r="C81" s="1">
        <v>1</v>
      </c>
      <c r="D81" s="1">
        <v>0</v>
      </c>
      <c r="E81" s="1">
        <v>0</v>
      </c>
      <c r="F81" s="1">
        <v>31.989304237142399</v>
      </c>
      <c r="G81" s="1">
        <v>0</v>
      </c>
      <c r="H81" s="1">
        <v>10.299023309938301</v>
      </c>
      <c r="I81" s="1">
        <v>1.29943889245163</v>
      </c>
      <c r="J81" s="1">
        <v>0.19765529921098099</v>
      </c>
      <c r="K81" s="1">
        <v>8.1939192439569002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141</v>
      </c>
      <c r="S81" s="1">
        <v>75</v>
      </c>
      <c r="T81" s="1">
        <v>158.851660654276</v>
      </c>
      <c r="U81" s="1">
        <v>72.353272268475607</v>
      </c>
      <c r="V81" s="1">
        <v>79.969209509978697</v>
      </c>
      <c r="W81" s="1">
        <v>93.305926632231802</v>
      </c>
      <c r="X81" s="1">
        <v>27.6465367077416</v>
      </c>
      <c r="Y81" s="1">
        <v>8.9200555519989404</v>
      </c>
      <c r="Z81" s="1">
        <v>0</v>
      </c>
      <c r="AA81" s="1">
        <v>1</v>
      </c>
      <c r="AB81" s="1">
        <v>5.1715742874708699</v>
      </c>
      <c r="AC81" s="1">
        <v>1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</row>
    <row r="82" spans="1:34" x14ac:dyDescent="0.35">
      <c r="A82" s="1">
        <v>4877</v>
      </c>
      <c r="B82" s="1">
        <v>64</v>
      </c>
      <c r="C82" s="1">
        <v>0</v>
      </c>
      <c r="D82" s="1">
        <v>0</v>
      </c>
      <c r="E82" s="1">
        <v>2</v>
      </c>
      <c r="F82" s="1">
        <v>29.811658619283001</v>
      </c>
      <c r="G82" s="1">
        <v>0</v>
      </c>
      <c r="H82" s="1">
        <v>13.2245895724059</v>
      </c>
      <c r="I82" s="1">
        <v>8.3827854484490505</v>
      </c>
      <c r="J82" s="1">
        <v>1.56065970743743</v>
      </c>
      <c r="K82" s="1">
        <v>6.2798173223734297</v>
      </c>
      <c r="L82" s="1">
        <v>1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108</v>
      </c>
      <c r="S82" s="1">
        <v>62</v>
      </c>
      <c r="T82" s="1">
        <v>273.705925467567</v>
      </c>
      <c r="U82" s="1">
        <v>110.60641455528599</v>
      </c>
      <c r="V82" s="1">
        <v>60.5672380198274</v>
      </c>
      <c r="W82" s="1">
        <v>290.69074291988301</v>
      </c>
      <c r="X82" s="1">
        <v>27.353680845072699</v>
      </c>
      <c r="Y82" s="1">
        <v>9.6241231381119903</v>
      </c>
      <c r="Z82" s="1">
        <v>0</v>
      </c>
      <c r="AA82" s="1">
        <v>0</v>
      </c>
      <c r="AB82" s="1">
        <v>7.4747654201769</v>
      </c>
      <c r="AC82" s="1">
        <v>0</v>
      </c>
      <c r="AD82" s="1">
        <v>0</v>
      </c>
      <c r="AE82" s="1">
        <v>1</v>
      </c>
      <c r="AF82" s="1">
        <v>0</v>
      </c>
      <c r="AG82" s="1">
        <v>0</v>
      </c>
      <c r="AH82" s="1">
        <v>0</v>
      </c>
    </row>
    <row r="83" spans="1:34" x14ac:dyDescent="0.35">
      <c r="A83" s="1">
        <v>4880</v>
      </c>
      <c r="B83" s="1">
        <v>63</v>
      </c>
      <c r="C83" s="1">
        <v>0</v>
      </c>
      <c r="D83" s="1">
        <v>3</v>
      </c>
      <c r="E83" s="1">
        <v>2</v>
      </c>
      <c r="F83" s="1">
        <v>21.615799680101301</v>
      </c>
      <c r="G83" s="1">
        <v>1</v>
      </c>
      <c r="H83" s="1">
        <v>13.304053227716</v>
      </c>
      <c r="I83" s="1">
        <v>0.83594453907993904</v>
      </c>
      <c r="J83" s="1">
        <v>1.30556837640138E-2</v>
      </c>
      <c r="K83" s="1">
        <v>5.3149967648046204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176</v>
      </c>
      <c r="S83" s="1">
        <v>85</v>
      </c>
      <c r="T83" s="1">
        <v>193.52892886460501</v>
      </c>
      <c r="U83" s="1">
        <v>127.335827417053</v>
      </c>
      <c r="V83" s="1">
        <v>78.8421601572593</v>
      </c>
      <c r="W83" s="1">
        <v>198.00944038134</v>
      </c>
      <c r="X83" s="1">
        <v>6.0611054674353397</v>
      </c>
      <c r="Y83" s="1">
        <v>5.5727700258893602</v>
      </c>
      <c r="Z83" s="1">
        <v>0</v>
      </c>
      <c r="AA83" s="1">
        <v>1</v>
      </c>
      <c r="AB83" s="1">
        <v>8.04585943675038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</row>
    <row r="84" spans="1:34" x14ac:dyDescent="0.35">
      <c r="A84" s="1">
        <v>4882</v>
      </c>
      <c r="B84" s="1">
        <v>60</v>
      </c>
      <c r="C84" s="1">
        <v>0</v>
      </c>
      <c r="D84" s="1">
        <v>1</v>
      </c>
      <c r="E84" s="1">
        <v>1</v>
      </c>
      <c r="F84" s="1">
        <v>16.196569402345201</v>
      </c>
      <c r="G84" s="1">
        <v>0</v>
      </c>
      <c r="H84" s="1">
        <v>4.7167250048000904</v>
      </c>
      <c r="I84" s="1">
        <v>3.7598151292772601</v>
      </c>
      <c r="J84" s="1">
        <v>3.3944368598674299</v>
      </c>
      <c r="K84" s="1">
        <v>9.6368106517366101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172</v>
      </c>
      <c r="S84" s="1">
        <v>64</v>
      </c>
      <c r="T84" s="1">
        <v>273.045929009568</v>
      </c>
      <c r="U84" s="1">
        <v>174.856157539994</v>
      </c>
      <c r="V84" s="1">
        <v>90.134458077245796</v>
      </c>
      <c r="W84" s="1">
        <v>118.190559250768</v>
      </c>
      <c r="X84" s="1">
        <v>19.965735819854402</v>
      </c>
      <c r="Y84" s="1">
        <v>6.2842358951153097</v>
      </c>
      <c r="Z84" s="1">
        <v>0</v>
      </c>
      <c r="AA84" s="1">
        <v>1</v>
      </c>
      <c r="AB84" s="1">
        <v>7.6817956421795097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</row>
    <row r="85" spans="1:34" x14ac:dyDescent="0.35">
      <c r="A85" s="1">
        <v>4883</v>
      </c>
      <c r="B85" s="1">
        <v>80</v>
      </c>
      <c r="C85" s="1">
        <v>0</v>
      </c>
      <c r="D85" s="1">
        <v>1</v>
      </c>
      <c r="E85" s="1">
        <v>2</v>
      </c>
      <c r="F85" s="1">
        <v>22.098602158803399</v>
      </c>
      <c r="G85" s="1">
        <v>0</v>
      </c>
      <c r="H85" s="1">
        <v>11.810070878595701</v>
      </c>
      <c r="I85" s="1">
        <v>8.2877265592974307</v>
      </c>
      <c r="J85" s="1">
        <v>7.10416499167418</v>
      </c>
      <c r="K85" s="1">
        <v>4.5608358391145103</v>
      </c>
      <c r="L85" s="1">
        <v>1</v>
      </c>
      <c r="M85" s="1">
        <v>1</v>
      </c>
      <c r="N85" s="1">
        <v>0</v>
      </c>
      <c r="O85" s="1">
        <v>1</v>
      </c>
      <c r="P85" s="1">
        <v>0</v>
      </c>
      <c r="Q85" s="1">
        <v>1</v>
      </c>
      <c r="R85" s="1">
        <v>164</v>
      </c>
      <c r="S85" s="1">
        <v>77</v>
      </c>
      <c r="T85" s="1">
        <v>277.453880606447</v>
      </c>
      <c r="U85" s="1">
        <v>115.575227489127</v>
      </c>
      <c r="V85" s="1">
        <v>22.943901717360699</v>
      </c>
      <c r="W85" s="1">
        <v>217.70825296274799</v>
      </c>
      <c r="X85" s="1">
        <v>8.8720141830820207</v>
      </c>
      <c r="Y85" s="1">
        <v>5.5822970362221103</v>
      </c>
      <c r="Z85" s="1">
        <v>0</v>
      </c>
      <c r="AA85" s="1">
        <v>0</v>
      </c>
      <c r="AB85" s="1">
        <v>1.43012311679019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</row>
    <row r="86" spans="1:34" x14ac:dyDescent="0.35">
      <c r="A86" s="1">
        <v>4884</v>
      </c>
      <c r="B86" s="1">
        <v>73</v>
      </c>
      <c r="C86" s="1">
        <v>0</v>
      </c>
      <c r="D86" s="1">
        <v>3</v>
      </c>
      <c r="E86" s="1">
        <v>1</v>
      </c>
      <c r="F86" s="1">
        <v>16.207436981928801</v>
      </c>
      <c r="G86" s="1">
        <v>0</v>
      </c>
      <c r="H86" s="1">
        <v>17.833373488481499</v>
      </c>
      <c r="I86" s="1">
        <v>8.4844304379958597</v>
      </c>
      <c r="J86" s="1">
        <v>8.3298900475952706</v>
      </c>
      <c r="K86" s="1">
        <v>4.9189007003923102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121</v>
      </c>
      <c r="S86" s="1">
        <v>98</v>
      </c>
      <c r="T86" s="1">
        <v>173.07766035686799</v>
      </c>
      <c r="U86" s="1">
        <v>117.970541721117</v>
      </c>
      <c r="V86" s="1">
        <v>72.424472916623799</v>
      </c>
      <c r="W86" s="1">
        <v>258.99161151148502</v>
      </c>
      <c r="X86" s="1">
        <v>5.7026883826737604</v>
      </c>
      <c r="Y86" s="1">
        <v>2.61001650250831</v>
      </c>
      <c r="Z86" s="1">
        <v>0</v>
      </c>
      <c r="AA86" s="1">
        <v>0</v>
      </c>
      <c r="AB86" s="1">
        <v>6.0216547324036398</v>
      </c>
      <c r="AC86" s="1">
        <v>0</v>
      </c>
      <c r="AD86" s="1">
        <v>1</v>
      </c>
      <c r="AE86" s="1">
        <v>0</v>
      </c>
      <c r="AF86" s="1">
        <v>0</v>
      </c>
      <c r="AG86" s="1">
        <v>0</v>
      </c>
      <c r="AH86" s="1">
        <v>0</v>
      </c>
    </row>
    <row r="87" spans="1:34" x14ac:dyDescent="0.35">
      <c r="A87" s="1">
        <v>4886</v>
      </c>
      <c r="B87" s="1">
        <v>78</v>
      </c>
      <c r="C87" s="1">
        <v>1</v>
      </c>
      <c r="D87" s="1">
        <v>0</v>
      </c>
      <c r="E87" s="1">
        <v>1</v>
      </c>
      <c r="F87" s="1">
        <v>16.853584088125999</v>
      </c>
      <c r="G87" s="1">
        <v>0</v>
      </c>
      <c r="H87" s="1">
        <v>9.6003176983116898</v>
      </c>
      <c r="I87" s="1">
        <v>7.9025956131988799</v>
      </c>
      <c r="J87" s="1">
        <v>6.6288997513964896</v>
      </c>
      <c r="K87" s="1">
        <v>7.1235076578259298</v>
      </c>
      <c r="L87" s="1">
        <v>0</v>
      </c>
      <c r="M87" s="1">
        <v>0</v>
      </c>
      <c r="N87" s="1">
        <v>1</v>
      </c>
      <c r="O87" s="1">
        <v>0</v>
      </c>
      <c r="P87" s="1">
        <v>0</v>
      </c>
      <c r="Q87" s="1">
        <v>0</v>
      </c>
      <c r="R87" s="1">
        <v>131</v>
      </c>
      <c r="S87" s="1">
        <v>101</v>
      </c>
      <c r="T87" s="1">
        <v>212.47246996526499</v>
      </c>
      <c r="U87" s="1">
        <v>146.88601533953701</v>
      </c>
      <c r="V87" s="1">
        <v>79.992098272285105</v>
      </c>
      <c r="W87" s="1">
        <v>97.555028144953894</v>
      </c>
      <c r="X87" s="1">
        <v>17.812768661118699</v>
      </c>
      <c r="Y87" s="1">
        <v>2.5698164492973898</v>
      </c>
      <c r="Z87" s="1">
        <v>0</v>
      </c>
      <c r="AA87" s="1">
        <v>0</v>
      </c>
      <c r="AB87" s="1">
        <v>5.5595011272353299</v>
      </c>
      <c r="AC87" s="1">
        <v>1</v>
      </c>
      <c r="AD87" s="1">
        <v>1</v>
      </c>
      <c r="AE87" s="1">
        <v>1</v>
      </c>
      <c r="AF87" s="1">
        <v>0</v>
      </c>
      <c r="AG87" s="1">
        <v>1</v>
      </c>
      <c r="AH87" s="1">
        <v>0</v>
      </c>
    </row>
    <row r="88" spans="1:34" x14ac:dyDescent="0.35">
      <c r="A88" s="1">
        <v>4887</v>
      </c>
      <c r="B88" s="1">
        <v>76</v>
      </c>
      <c r="C88" s="1">
        <v>0</v>
      </c>
      <c r="D88" s="1">
        <v>0</v>
      </c>
      <c r="E88" s="1">
        <v>1</v>
      </c>
      <c r="F88" s="1">
        <v>31.581079273681901</v>
      </c>
      <c r="G88" s="1">
        <v>0</v>
      </c>
      <c r="H88" s="1">
        <v>6.2602159331176397</v>
      </c>
      <c r="I88" s="1">
        <v>3.69797657577316</v>
      </c>
      <c r="J88" s="1">
        <v>7.98712333335508</v>
      </c>
      <c r="K88" s="1">
        <v>5.1770297217581698</v>
      </c>
      <c r="L88" s="1">
        <v>0</v>
      </c>
      <c r="M88" s="1">
        <v>0</v>
      </c>
      <c r="N88" s="1">
        <v>1</v>
      </c>
      <c r="O88" s="1">
        <v>0</v>
      </c>
      <c r="P88" s="1">
        <v>0</v>
      </c>
      <c r="Q88" s="1">
        <v>0</v>
      </c>
      <c r="R88" s="1">
        <v>111</v>
      </c>
      <c r="S88" s="1">
        <v>116</v>
      </c>
      <c r="T88" s="1">
        <v>201.89509380078101</v>
      </c>
      <c r="U88" s="1">
        <v>112.081373077077</v>
      </c>
      <c r="V88" s="1">
        <v>42.277181511608703</v>
      </c>
      <c r="W88" s="1">
        <v>343.32960407701</v>
      </c>
      <c r="X88" s="1">
        <v>10.262903894614601</v>
      </c>
      <c r="Y88" s="1">
        <v>8.0797104774025996</v>
      </c>
      <c r="Z88" s="1">
        <v>0</v>
      </c>
      <c r="AA88" s="1">
        <v>0</v>
      </c>
      <c r="AB88" s="1">
        <v>2.57453685795041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</row>
    <row r="89" spans="1:34" x14ac:dyDescent="0.35">
      <c r="A89" s="1">
        <v>4888</v>
      </c>
      <c r="B89" s="1">
        <v>60</v>
      </c>
      <c r="C89" s="1">
        <v>1</v>
      </c>
      <c r="D89" s="1">
        <v>0</v>
      </c>
      <c r="E89" s="1">
        <v>1</v>
      </c>
      <c r="F89" s="1">
        <v>35.755446567731703</v>
      </c>
      <c r="G89" s="1">
        <v>1</v>
      </c>
      <c r="H89" s="1">
        <v>15.2966121789598</v>
      </c>
      <c r="I89" s="1">
        <v>6.9415370382613801</v>
      </c>
      <c r="J89" s="1">
        <v>3.9274104375754399</v>
      </c>
      <c r="K89" s="1">
        <v>9.5143755477540708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142</v>
      </c>
      <c r="S89" s="1">
        <v>68</v>
      </c>
      <c r="T89" s="1">
        <v>221.01240806080401</v>
      </c>
      <c r="U89" s="1">
        <v>182.041787870148</v>
      </c>
      <c r="V89" s="1">
        <v>24.832003137902898</v>
      </c>
      <c r="W89" s="1">
        <v>223.84836993439001</v>
      </c>
      <c r="X89" s="1">
        <v>16.793106405945899</v>
      </c>
      <c r="Y89" s="1">
        <v>1.9528133889001</v>
      </c>
      <c r="Z89" s="1">
        <v>0</v>
      </c>
      <c r="AA89" s="1">
        <v>0</v>
      </c>
      <c r="AB89" s="1">
        <v>5.6458171789381897</v>
      </c>
      <c r="AC89" s="1">
        <v>0</v>
      </c>
      <c r="AD89" s="1">
        <v>0</v>
      </c>
      <c r="AE89" s="1">
        <v>0</v>
      </c>
      <c r="AF89" s="1">
        <v>0</v>
      </c>
      <c r="AG89" s="1">
        <v>1</v>
      </c>
      <c r="AH89" s="1">
        <v>0</v>
      </c>
    </row>
    <row r="90" spans="1:34" x14ac:dyDescent="0.35">
      <c r="A90" s="1">
        <v>4889</v>
      </c>
      <c r="B90" s="1">
        <v>60</v>
      </c>
      <c r="C90" s="1">
        <v>1</v>
      </c>
      <c r="D90" s="1">
        <v>3</v>
      </c>
      <c r="E90" s="1">
        <v>1</v>
      </c>
      <c r="F90" s="1">
        <v>31.641952265104599</v>
      </c>
      <c r="G90" s="1">
        <v>0</v>
      </c>
      <c r="H90" s="1">
        <v>9.3673018381172994</v>
      </c>
      <c r="I90" s="1">
        <v>7.9321297740248102</v>
      </c>
      <c r="J90" s="1">
        <v>3.3509388764412802</v>
      </c>
      <c r="K90" s="1">
        <v>6.24461565269318</v>
      </c>
      <c r="L90" s="1">
        <v>0</v>
      </c>
      <c r="M90" s="1">
        <v>0</v>
      </c>
      <c r="N90" s="1">
        <v>0</v>
      </c>
      <c r="O90" s="1">
        <v>1</v>
      </c>
      <c r="P90" s="1">
        <v>0</v>
      </c>
      <c r="Q90" s="1">
        <v>0</v>
      </c>
      <c r="R90" s="1">
        <v>146</v>
      </c>
      <c r="S90" s="1">
        <v>96</v>
      </c>
      <c r="T90" s="1">
        <v>220.01631236229201</v>
      </c>
      <c r="U90" s="1">
        <v>70.230486825110503</v>
      </c>
      <c r="V90" s="1">
        <v>32.519517580292103</v>
      </c>
      <c r="W90" s="1">
        <v>287.04267859328797</v>
      </c>
      <c r="X90" s="1">
        <v>5.0918760297319698</v>
      </c>
      <c r="Y90" s="1">
        <v>1.0675565287570601</v>
      </c>
      <c r="Z90" s="1">
        <v>0</v>
      </c>
      <c r="AA90" s="1">
        <v>0</v>
      </c>
      <c r="AB90" s="1">
        <v>7.38086504457653</v>
      </c>
      <c r="AC90" s="1">
        <v>0</v>
      </c>
      <c r="AD90" s="1">
        <v>0</v>
      </c>
      <c r="AE90" s="1">
        <v>0</v>
      </c>
      <c r="AF90" s="1">
        <v>0</v>
      </c>
      <c r="AG90" s="1">
        <v>1</v>
      </c>
      <c r="AH90" s="1">
        <v>0</v>
      </c>
    </row>
    <row r="91" spans="1:34" x14ac:dyDescent="0.35">
      <c r="A91" s="1">
        <v>4890</v>
      </c>
      <c r="B91" s="1">
        <v>79</v>
      </c>
      <c r="C91" s="1">
        <v>1</v>
      </c>
      <c r="D91" s="1">
        <v>3</v>
      </c>
      <c r="E91" s="1">
        <v>1</v>
      </c>
      <c r="F91" s="1">
        <v>35.229317979327497</v>
      </c>
      <c r="G91" s="1">
        <v>1</v>
      </c>
      <c r="H91" s="1">
        <v>17.607102211692599</v>
      </c>
      <c r="I91" s="1">
        <v>4.0797677473831104</v>
      </c>
      <c r="J91" s="1">
        <v>8.1435770287768108</v>
      </c>
      <c r="K91" s="1">
        <v>8.9453535991159896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105</v>
      </c>
      <c r="S91" s="1">
        <v>116</v>
      </c>
      <c r="T91" s="1">
        <v>227.16817347591899</v>
      </c>
      <c r="U91" s="1">
        <v>97.153112873255395</v>
      </c>
      <c r="V91" s="1">
        <v>62.411226118252699</v>
      </c>
      <c r="W91" s="1">
        <v>360.02878206499702</v>
      </c>
      <c r="X91" s="1">
        <v>4.9404870357953099</v>
      </c>
      <c r="Y91" s="1">
        <v>6.6717794377350197</v>
      </c>
      <c r="Z91" s="1">
        <v>0</v>
      </c>
      <c r="AA91" s="1">
        <v>0</v>
      </c>
      <c r="AB91" s="1">
        <v>2.4492914035082101</v>
      </c>
      <c r="AC91" s="1">
        <v>0</v>
      </c>
      <c r="AD91" s="1">
        <v>0</v>
      </c>
      <c r="AE91" s="1">
        <v>0</v>
      </c>
      <c r="AF91" s="1">
        <v>0</v>
      </c>
      <c r="AG91" s="1">
        <v>1</v>
      </c>
      <c r="AH91" s="1">
        <v>0</v>
      </c>
    </row>
    <row r="92" spans="1:34" x14ac:dyDescent="0.35">
      <c r="A92" s="1">
        <v>4892</v>
      </c>
      <c r="B92" s="1">
        <v>74</v>
      </c>
      <c r="C92" s="1">
        <v>0</v>
      </c>
      <c r="D92" s="1">
        <v>0</v>
      </c>
      <c r="E92" s="1">
        <v>0</v>
      </c>
      <c r="F92" s="1">
        <v>38.232110989550797</v>
      </c>
      <c r="G92" s="1">
        <v>0</v>
      </c>
      <c r="H92" s="1">
        <v>9.3285039076362803</v>
      </c>
      <c r="I92" s="1">
        <v>4.3476270470224803</v>
      </c>
      <c r="J92" s="1">
        <v>7.5825546231652297</v>
      </c>
      <c r="K92" s="1">
        <v>9.98342863213262</v>
      </c>
      <c r="L92" s="1">
        <v>0</v>
      </c>
      <c r="M92" s="1">
        <v>0</v>
      </c>
      <c r="N92" s="1">
        <v>1</v>
      </c>
      <c r="O92" s="1">
        <v>1</v>
      </c>
      <c r="P92" s="1">
        <v>1</v>
      </c>
      <c r="Q92" s="1">
        <v>0</v>
      </c>
      <c r="R92" s="1">
        <v>135</v>
      </c>
      <c r="S92" s="1">
        <v>102</v>
      </c>
      <c r="T92" s="1">
        <v>160.13870547203399</v>
      </c>
      <c r="U92" s="1">
        <v>61.9675918682671</v>
      </c>
      <c r="V92" s="1">
        <v>77.571695383711102</v>
      </c>
      <c r="W92" s="1">
        <v>311.65201099497199</v>
      </c>
      <c r="X92" s="1">
        <v>27.3032175688429</v>
      </c>
      <c r="Y92" s="1">
        <v>8.5524454068527707</v>
      </c>
      <c r="Z92" s="1">
        <v>0</v>
      </c>
      <c r="AA92" s="1">
        <v>0</v>
      </c>
      <c r="AB92" s="1">
        <v>8.8195994809677707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</row>
    <row r="93" spans="1:34" x14ac:dyDescent="0.35">
      <c r="A93" s="1">
        <v>4893</v>
      </c>
      <c r="B93" s="1">
        <v>82</v>
      </c>
      <c r="C93" s="1">
        <v>0</v>
      </c>
      <c r="D93" s="1">
        <v>1</v>
      </c>
      <c r="E93" s="1">
        <v>2</v>
      </c>
      <c r="F93" s="1">
        <v>35.027686901924199</v>
      </c>
      <c r="G93" s="1">
        <v>0</v>
      </c>
      <c r="H93" s="1">
        <v>19.679550581312501</v>
      </c>
      <c r="I93" s="1">
        <v>7.7343049477469199</v>
      </c>
      <c r="J93" s="1">
        <v>8.57159176318733</v>
      </c>
      <c r="K93" s="1">
        <v>9.3700810923131304</v>
      </c>
      <c r="L93" s="1">
        <v>1</v>
      </c>
      <c r="M93" s="1">
        <v>1</v>
      </c>
      <c r="N93" s="1">
        <v>0</v>
      </c>
      <c r="O93" s="1">
        <v>0</v>
      </c>
      <c r="P93" s="1">
        <v>0</v>
      </c>
      <c r="Q93" s="1">
        <v>0</v>
      </c>
      <c r="R93" s="1">
        <v>101</v>
      </c>
      <c r="S93" s="1">
        <v>109</v>
      </c>
      <c r="T93" s="1">
        <v>247.224636355347</v>
      </c>
      <c r="U93" s="1">
        <v>129.54769852887901</v>
      </c>
      <c r="V93" s="1">
        <v>96.270994760050499</v>
      </c>
      <c r="W93" s="1">
        <v>225.820295816651</v>
      </c>
      <c r="X93" s="1">
        <v>23.7103989398408</v>
      </c>
      <c r="Y93" s="1">
        <v>4.0569614884069001</v>
      </c>
      <c r="Z93" s="1">
        <v>0</v>
      </c>
      <c r="AA93" s="1">
        <v>0</v>
      </c>
      <c r="AB93" s="1">
        <v>7.3306511475752103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</row>
    <row r="94" spans="1:34" x14ac:dyDescent="0.35">
      <c r="A94" s="1">
        <v>4895</v>
      </c>
      <c r="B94" s="1">
        <v>63</v>
      </c>
      <c r="C94" s="1">
        <v>1</v>
      </c>
      <c r="D94" s="1">
        <v>0</v>
      </c>
      <c r="E94" s="1">
        <v>2</v>
      </c>
      <c r="F94" s="1">
        <v>26.225709855099399</v>
      </c>
      <c r="G94" s="1">
        <v>0</v>
      </c>
      <c r="H94" s="1">
        <v>16.7532295017715</v>
      </c>
      <c r="I94" s="1">
        <v>7.8776611141105803</v>
      </c>
      <c r="J94" s="1">
        <v>1.35554339199604</v>
      </c>
      <c r="K94" s="1">
        <v>4.0568270854412098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116</v>
      </c>
      <c r="S94" s="1">
        <v>109</v>
      </c>
      <c r="T94" s="1">
        <v>276.18057595315298</v>
      </c>
      <c r="U94" s="1">
        <v>163.669790259091</v>
      </c>
      <c r="V94" s="1">
        <v>67.595978611207002</v>
      </c>
      <c r="W94" s="1">
        <v>348.38411756904901</v>
      </c>
      <c r="X94" s="1">
        <v>16.1934257633371</v>
      </c>
      <c r="Y94" s="1">
        <v>5.5642410542456897</v>
      </c>
      <c r="Z94" s="1">
        <v>0</v>
      </c>
      <c r="AA94" s="1">
        <v>0</v>
      </c>
      <c r="AB94" s="1">
        <v>9.4281051303107901</v>
      </c>
      <c r="AC94" s="1">
        <v>1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</row>
    <row r="95" spans="1:34" x14ac:dyDescent="0.35">
      <c r="A95" s="1">
        <v>4896</v>
      </c>
      <c r="B95" s="1">
        <v>80</v>
      </c>
      <c r="C95" s="1">
        <v>1</v>
      </c>
      <c r="D95" s="1">
        <v>0</v>
      </c>
      <c r="E95" s="1">
        <v>1</v>
      </c>
      <c r="F95" s="1">
        <v>26.8663122210281</v>
      </c>
      <c r="G95" s="1">
        <v>0</v>
      </c>
      <c r="H95" s="1">
        <v>13.1607062718957</v>
      </c>
      <c r="I95" s="1">
        <v>2.8501250993820499</v>
      </c>
      <c r="J95" s="1">
        <v>8.4745398208430007</v>
      </c>
      <c r="K95" s="1">
        <v>4.3364672433234697</v>
      </c>
      <c r="L95" s="1">
        <v>0</v>
      </c>
      <c r="M95" s="1">
        <v>0</v>
      </c>
      <c r="N95" s="1">
        <v>1</v>
      </c>
      <c r="O95" s="1">
        <v>0</v>
      </c>
      <c r="P95" s="1">
        <v>0</v>
      </c>
      <c r="Q95" s="1">
        <v>1</v>
      </c>
      <c r="R95" s="1">
        <v>136</v>
      </c>
      <c r="S95" s="1">
        <v>62</v>
      </c>
      <c r="T95" s="1">
        <v>275.13988034192499</v>
      </c>
      <c r="U95" s="1">
        <v>104.149828593834</v>
      </c>
      <c r="V95" s="1">
        <v>70.933364902358605</v>
      </c>
      <c r="W95" s="1">
        <v>128.95808093513901</v>
      </c>
      <c r="X95" s="1">
        <v>8.8416626612258806</v>
      </c>
      <c r="Y95" s="1">
        <v>9.0421630686863192</v>
      </c>
      <c r="Z95" s="1">
        <v>0</v>
      </c>
      <c r="AA95" s="1">
        <v>0</v>
      </c>
      <c r="AB95" s="1">
        <v>4.03957708580029</v>
      </c>
      <c r="AC95" s="1">
        <v>0</v>
      </c>
      <c r="AD95" s="1">
        <v>0</v>
      </c>
      <c r="AE95" s="1">
        <v>1</v>
      </c>
      <c r="AF95" s="1">
        <v>0</v>
      </c>
      <c r="AG95" s="1">
        <v>1</v>
      </c>
      <c r="AH95" s="1">
        <v>0</v>
      </c>
    </row>
    <row r="96" spans="1:34" x14ac:dyDescent="0.35">
      <c r="A96" s="1">
        <v>4897</v>
      </c>
      <c r="B96" s="1">
        <v>69</v>
      </c>
      <c r="C96" s="1">
        <v>1</v>
      </c>
      <c r="D96" s="1">
        <v>0</v>
      </c>
      <c r="E96" s="1">
        <v>1</v>
      </c>
      <c r="F96" s="1">
        <v>32.416600399724302</v>
      </c>
      <c r="G96" s="1">
        <v>1</v>
      </c>
      <c r="H96" s="1">
        <v>19.168231120072601</v>
      </c>
      <c r="I96" s="1">
        <v>4.8600845471571397</v>
      </c>
      <c r="J96" s="1">
        <v>1.1065105014421599</v>
      </c>
      <c r="K96" s="1">
        <v>8.8426973114110794</v>
      </c>
      <c r="L96" s="1">
        <v>1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158</v>
      </c>
      <c r="S96" s="1">
        <v>110</v>
      </c>
      <c r="T96" s="1">
        <v>198.11146781203701</v>
      </c>
      <c r="U96" s="1">
        <v>132.43479546988701</v>
      </c>
      <c r="V96" s="1">
        <v>44.269396288485197</v>
      </c>
      <c r="W96" s="1">
        <v>60.591016313505499</v>
      </c>
      <c r="X96" s="1">
        <v>7.90778654737825</v>
      </c>
      <c r="Y96" s="1">
        <v>5.0627495656030197</v>
      </c>
      <c r="Z96" s="1">
        <v>0</v>
      </c>
      <c r="AA96" s="1">
        <v>0</v>
      </c>
      <c r="AB96" s="1">
        <v>1.65705523162663</v>
      </c>
      <c r="AC96" s="1">
        <v>0</v>
      </c>
      <c r="AD96" s="1">
        <v>0</v>
      </c>
      <c r="AE96" s="1">
        <v>1</v>
      </c>
      <c r="AF96" s="1">
        <v>0</v>
      </c>
      <c r="AG96" s="1">
        <v>0</v>
      </c>
      <c r="AH96" s="1">
        <v>0</v>
      </c>
    </row>
    <row r="97" spans="1:34" x14ac:dyDescent="0.35">
      <c r="A97" s="1">
        <v>4898</v>
      </c>
      <c r="B97" s="1">
        <v>83</v>
      </c>
      <c r="C97" s="1">
        <v>1</v>
      </c>
      <c r="D97" s="1">
        <v>0</v>
      </c>
      <c r="E97" s="1">
        <v>1</v>
      </c>
      <c r="F97" s="1">
        <v>17.080579034354301</v>
      </c>
      <c r="G97" s="1">
        <v>0</v>
      </c>
      <c r="H97" s="1">
        <v>2.1197435464905001</v>
      </c>
      <c r="I97" s="1">
        <v>6.1450302217493196</v>
      </c>
      <c r="J97" s="1">
        <v>1.75190980592609</v>
      </c>
      <c r="K97" s="1">
        <v>6.2670357041894196</v>
      </c>
      <c r="L97" s="1">
        <v>1</v>
      </c>
      <c r="M97" s="1">
        <v>0</v>
      </c>
      <c r="N97" s="1">
        <v>0</v>
      </c>
      <c r="O97" s="1">
        <v>0</v>
      </c>
      <c r="P97" s="1">
        <v>0</v>
      </c>
      <c r="Q97" s="1">
        <v>1</v>
      </c>
      <c r="R97" s="1">
        <v>146</v>
      </c>
      <c r="S97" s="1">
        <v>108</v>
      </c>
      <c r="T97" s="1">
        <v>196.11586094036301</v>
      </c>
      <c r="U97" s="1">
        <v>135.17181026032</v>
      </c>
      <c r="V97" s="1">
        <v>90.770460387514902</v>
      </c>
      <c r="W97" s="1">
        <v>229.464064282588</v>
      </c>
      <c r="X97" s="1">
        <v>24.4764745205159</v>
      </c>
      <c r="Y97" s="1">
        <v>5.76071892352088</v>
      </c>
      <c r="Z97" s="1">
        <v>1</v>
      </c>
      <c r="AA97" s="1">
        <v>0</v>
      </c>
      <c r="AB97" s="1">
        <v>3.0126142063024499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</row>
    <row r="98" spans="1:34" x14ac:dyDescent="0.35">
      <c r="A98" s="1">
        <v>4899</v>
      </c>
      <c r="B98" s="1">
        <v>64</v>
      </c>
      <c r="C98" s="1">
        <v>0</v>
      </c>
      <c r="D98" s="1">
        <v>0</v>
      </c>
      <c r="E98" s="1">
        <v>2</v>
      </c>
      <c r="F98" s="1">
        <v>25.313124846972698</v>
      </c>
      <c r="G98" s="1">
        <v>1</v>
      </c>
      <c r="H98" s="1">
        <v>19.695114144109901</v>
      </c>
      <c r="I98" s="1">
        <v>6.8936051373119103</v>
      </c>
      <c r="J98" s="1">
        <v>5.97061122872155</v>
      </c>
      <c r="K98" s="1">
        <v>5.1923073115395999</v>
      </c>
      <c r="L98" s="1">
        <v>1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145</v>
      </c>
      <c r="S98" s="1">
        <v>71</v>
      </c>
      <c r="T98" s="1">
        <v>215.310972022432</v>
      </c>
      <c r="U98" s="1">
        <v>142.412970264298</v>
      </c>
      <c r="V98" s="1">
        <v>41.549178276105302</v>
      </c>
      <c r="W98" s="1">
        <v>221.77296518928</v>
      </c>
      <c r="X98" s="1">
        <v>5.8852613118124397</v>
      </c>
      <c r="Y98" s="1">
        <v>9.50382954679168</v>
      </c>
      <c r="Z98" s="1">
        <v>0</v>
      </c>
      <c r="AA98" s="1">
        <v>0</v>
      </c>
      <c r="AB98" s="1">
        <v>8.9008576908284596</v>
      </c>
      <c r="AC98" s="1">
        <v>0</v>
      </c>
      <c r="AD98" s="1">
        <v>0</v>
      </c>
      <c r="AE98" s="1">
        <v>0</v>
      </c>
      <c r="AF98" s="1">
        <v>1</v>
      </c>
      <c r="AG98" s="1">
        <v>0</v>
      </c>
      <c r="AH98" s="1">
        <v>0</v>
      </c>
    </row>
    <row r="99" spans="1:34" x14ac:dyDescent="0.35">
      <c r="A99" s="1">
        <v>4902</v>
      </c>
      <c r="B99" s="1">
        <v>68</v>
      </c>
      <c r="C99" s="1">
        <v>1</v>
      </c>
      <c r="D99" s="1">
        <v>0</v>
      </c>
      <c r="E99" s="1">
        <v>0</v>
      </c>
      <c r="F99" s="1">
        <v>28.655265642580201</v>
      </c>
      <c r="G99" s="1">
        <v>0</v>
      </c>
      <c r="H99" s="1">
        <v>17.6186275218863</v>
      </c>
      <c r="I99" s="1">
        <v>6.98611365919903</v>
      </c>
      <c r="J99" s="1">
        <v>5.6673126539419902</v>
      </c>
      <c r="K99" s="1">
        <v>6.4572843771656396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123</v>
      </c>
      <c r="S99" s="1">
        <v>112</v>
      </c>
      <c r="T99" s="1">
        <v>151.28075683382301</v>
      </c>
      <c r="U99" s="1">
        <v>173.09197589470199</v>
      </c>
      <c r="V99" s="1">
        <v>61.256629452673899</v>
      </c>
      <c r="W99" s="1">
        <v>52.414450843149602</v>
      </c>
      <c r="X99" s="1">
        <v>20.824012119652402</v>
      </c>
      <c r="Y99" s="1">
        <v>9.7103088707676903</v>
      </c>
      <c r="Z99" s="1">
        <v>0</v>
      </c>
      <c r="AA99" s="1">
        <v>0</v>
      </c>
      <c r="AB99" s="1">
        <v>3.3976818401683402</v>
      </c>
      <c r="AC99" s="1">
        <v>0</v>
      </c>
      <c r="AD99" s="1">
        <v>0</v>
      </c>
      <c r="AE99" s="1">
        <v>0</v>
      </c>
      <c r="AF99" s="1">
        <v>0</v>
      </c>
      <c r="AG99" s="1">
        <v>1</v>
      </c>
      <c r="AH99" s="1">
        <v>0</v>
      </c>
    </row>
    <row r="100" spans="1:34" x14ac:dyDescent="0.35">
      <c r="A100" s="1">
        <v>4905</v>
      </c>
      <c r="B100" s="1">
        <v>77</v>
      </c>
      <c r="C100" s="1">
        <v>1</v>
      </c>
      <c r="D100" s="1">
        <v>0</v>
      </c>
      <c r="E100" s="1">
        <v>1</v>
      </c>
      <c r="F100" s="1">
        <v>17.397549220323899</v>
      </c>
      <c r="G100" s="1">
        <v>0</v>
      </c>
      <c r="H100" s="1">
        <v>13.7204661779858</v>
      </c>
      <c r="I100" s="1">
        <v>5.6212729256748597</v>
      </c>
      <c r="J100" s="1">
        <v>8.1145329845614693</v>
      </c>
      <c r="K100" s="1">
        <v>4.6645390144527799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144</v>
      </c>
      <c r="S100" s="1">
        <v>104</v>
      </c>
      <c r="T100" s="1">
        <v>216.59672457565301</v>
      </c>
      <c r="U100" s="1">
        <v>78.985019313549699</v>
      </c>
      <c r="V100" s="1">
        <v>86.540531592283799</v>
      </c>
      <c r="W100" s="1">
        <v>162.73488638779401</v>
      </c>
      <c r="X100" s="1">
        <v>28.619630972014001</v>
      </c>
      <c r="Y100" s="1">
        <v>0.48806012260009002</v>
      </c>
      <c r="Z100" s="1">
        <v>0</v>
      </c>
      <c r="AA100" s="1">
        <v>0</v>
      </c>
      <c r="AB100" s="1">
        <v>5.7369788598804199</v>
      </c>
      <c r="AC100" s="1">
        <v>1</v>
      </c>
      <c r="AD100" s="1">
        <v>0</v>
      </c>
      <c r="AE100" s="1">
        <v>0</v>
      </c>
      <c r="AF100" s="1">
        <v>1</v>
      </c>
      <c r="AG100" s="1">
        <v>1</v>
      </c>
      <c r="AH100" s="1">
        <v>0</v>
      </c>
    </row>
    <row r="101" spans="1:34" x14ac:dyDescent="0.35">
      <c r="A101" s="1">
        <v>4906</v>
      </c>
      <c r="B101" s="1">
        <v>82</v>
      </c>
      <c r="C101" s="1">
        <v>1</v>
      </c>
      <c r="D101" s="1">
        <v>3</v>
      </c>
      <c r="E101" s="1">
        <v>1</v>
      </c>
      <c r="F101" s="1">
        <v>31.6112134811038</v>
      </c>
      <c r="G101" s="1">
        <v>0</v>
      </c>
      <c r="H101" s="1">
        <v>8.3511345215127495</v>
      </c>
      <c r="I101" s="1">
        <v>7.8232624931126997</v>
      </c>
      <c r="J101" s="1">
        <v>1.9478480548047901</v>
      </c>
      <c r="K101" s="1">
        <v>6.1450709617044197</v>
      </c>
      <c r="L101" s="1">
        <v>1</v>
      </c>
      <c r="M101" s="1">
        <v>1</v>
      </c>
      <c r="N101" s="1">
        <v>0</v>
      </c>
      <c r="O101" s="1">
        <v>0</v>
      </c>
      <c r="P101" s="1">
        <v>0</v>
      </c>
      <c r="Q101" s="1">
        <v>0</v>
      </c>
      <c r="R101" s="1">
        <v>149</v>
      </c>
      <c r="S101" s="1">
        <v>79</v>
      </c>
      <c r="T101" s="1">
        <v>164.12004267048701</v>
      </c>
      <c r="U101" s="1">
        <v>188.24953847053601</v>
      </c>
      <c r="V101" s="1">
        <v>28.116803494597502</v>
      </c>
      <c r="W101" s="1">
        <v>162.88961305456701</v>
      </c>
      <c r="X101" s="1">
        <v>17.678318944579601</v>
      </c>
      <c r="Y101" s="1">
        <v>5.24283158127571</v>
      </c>
      <c r="Z101" s="1">
        <v>0</v>
      </c>
      <c r="AA101" s="1">
        <v>0</v>
      </c>
      <c r="AB101" s="1">
        <v>2.7838213899053099</v>
      </c>
      <c r="AC101" s="1">
        <v>0</v>
      </c>
      <c r="AD101" s="1">
        <v>0</v>
      </c>
      <c r="AE101" s="1">
        <v>0</v>
      </c>
      <c r="AF101" s="1">
        <v>0</v>
      </c>
      <c r="AG101" s="1">
        <v>1</v>
      </c>
      <c r="AH101" s="1">
        <v>0</v>
      </c>
    </row>
    <row r="102" spans="1:34" x14ac:dyDescent="0.35">
      <c r="A102" s="1">
        <v>4907</v>
      </c>
      <c r="B102" s="1">
        <v>87</v>
      </c>
      <c r="C102" s="1">
        <v>1</v>
      </c>
      <c r="D102" s="1">
        <v>1</v>
      </c>
      <c r="E102" s="1">
        <v>3</v>
      </c>
      <c r="F102" s="1">
        <v>37.315081793410201</v>
      </c>
      <c r="G102" s="1">
        <v>0</v>
      </c>
      <c r="H102" s="1">
        <v>16.857940938183798</v>
      </c>
      <c r="I102" s="1">
        <v>2.72393810380462</v>
      </c>
      <c r="J102" s="1">
        <v>3.9805169211186802</v>
      </c>
      <c r="K102" s="1">
        <v>8.5793150667059699</v>
      </c>
      <c r="L102" s="1">
        <v>0</v>
      </c>
      <c r="M102" s="1">
        <v>0</v>
      </c>
      <c r="N102" s="1">
        <v>1</v>
      </c>
      <c r="O102" s="1">
        <v>0</v>
      </c>
      <c r="P102" s="1">
        <v>0</v>
      </c>
      <c r="Q102" s="1">
        <v>0</v>
      </c>
      <c r="R102" s="1">
        <v>102</v>
      </c>
      <c r="S102" s="1">
        <v>93</v>
      </c>
      <c r="T102" s="1">
        <v>264.536018469856</v>
      </c>
      <c r="U102" s="1">
        <v>191.76879218679699</v>
      </c>
      <c r="V102" s="1">
        <v>55.623800399690801</v>
      </c>
      <c r="W102" s="1">
        <v>352.71468908144101</v>
      </c>
      <c r="X102" s="1">
        <v>4.5096102126457298</v>
      </c>
      <c r="Y102" s="1">
        <v>9.1819316712682006</v>
      </c>
      <c r="Z102" s="1">
        <v>0</v>
      </c>
      <c r="AA102" s="1">
        <v>0</v>
      </c>
      <c r="AB102" s="1">
        <v>7.1553474654753497</v>
      </c>
      <c r="AC102" s="1">
        <v>0</v>
      </c>
      <c r="AD102" s="1">
        <v>0</v>
      </c>
      <c r="AE102" s="1">
        <v>1</v>
      </c>
      <c r="AF102" s="1">
        <v>0</v>
      </c>
      <c r="AG102" s="1">
        <v>0</v>
      </c>
      <c r="AH102" s="1">
        <v>0</v>
      </c>
    </row>
    <row r="103" spans="1:34" x14ac:dyDescent="0.35">
      <c r="A103" s="1">
        <v>4908</v>
      </c>
      <c r="B103" s="1">
        <v>77</v>
      </c>
      <c r="C103" s="1">
        <v>1</v>
      </c>
      <c r="D103" s="1">
        <v>3</v>
      </c>
      <c r="E103" s="1">
        <v>1</v>
      </c>
      <c r="F103" s="1">
        <v>28.339563708277598</v>
      </c>
      <c r="G103" s="1">
        <v>1</v>
      </c>
      <c r="H103" s="1">
        <v>19.966875142319001</v>
      </c>
      <c r="I103" s="1">
        <v>1.9519286142022001</v>
      </c>
      <c r="J103" s="1">
        <v>0.95463404880366198</v>
      </c>
      <c r="K103" s="1">
        <v>6.7005075685591304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155</v>
      </c>
      <c r="S103" s="1">
        <v>79</v>
      </c>
      <c r="T103" s="1">
        <v>165.975408222901</v>
      </c>
      <c r="U103" s="1">
        <v>145.48007363292899</v>
      </c>
      <c r="V103" s="1">
        <v>58.576420363840903</v>
      </c>
      <c r="W103" s="1">
        <v>348.43982182246498</v>
      </c>
      <c r="X103" s="1">
        <v>5.9525643399025698</v>
      </c>
      <c r="Y103" s="1">
        <v>0.26126282048767302</v>
      </c>
      <c r="Z103" s="1">
        <v>0</v>
      </c>
      <c r="AA103" s="1">
        <v>0</v>
      </c>
      <c r="AB103" s="1">
        <v>8.5479135186650108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</row>
    <row r="104" spans="1:34" x14ac:dyDescent="0.35">
      <c r="A104" s="1">
        <v>4910</v>
      </c>
      <c r="B104" s="1">
        <v>63</v>
      </c>
      <c r="C104" s="1">
        <v>1</v>
      </c>
      <c r="D104" s="1">
        <v>0</v>
      </c>
      <c r="E104" s="1">
        <v>1</v>
      </c>
      <c r="F104" s="1">
        <v>25.963246288268099</v>
      </c>
      <c r="G104" s="1">
        <v>0</v>
      </c>
      <c r="H104" s="1">
        <v>17.372311329295801</v>
      </c>
      <c r="I104" s="1">
        <v>6.06514791644278</v>
      </c>
      <c r="J104" s="1">
        <v>1.7375876529176399</v>
      </c>
      <c r="K104" s="1">
        <v>9.30261412263126</v>
      </c>
      <c r="L104" s="1">
        <v>1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126</v>
      </c>
      <c r="S104" s="1">
        <v>62</v>
      </c>
      <c r="T104" s="1">
        <v>185.48508499293601</v>
      </c>
      <c r="U104" s="1">
        <v>76.9016578894161</v>
      </c>
      <c r="V104" s="1">
        <v>48.578074973134797</v>
      </c>
      <c r="W104" s="1">
        <v>275.91681633698101</v>
      </c>
      <c r="X104" s="1">
        <v>18.0386968385105</v>
      </c>
      <c r="Y104" s="1">
        <v>8.7774054909275101</v>
      </c>
      <c r="Z104" s="1">
        <v>1</v>
      </c>
      <c r="AA104" s="1">
        <v>0</v>
      </c>
      <c r="AB104" s="1">
        <v>5.0389727358981196</v>
      </c>
      <c r="AC104" s="1">
        <v>0</v>
      </c>
      <c r="AD104" s="1">
        <v>1</v>
      </c>
      <c r="AE104" s="1">
        <v>0</v>
      </c>
      <c r="AF104" s="1">
        <v>0</v>
      </c>
      <c r="AG104" s="1">
        <v>1</v>
      </c>
      <c r="AH104" s="1">
        <v>0</v>
      </c>
    </row>
    <row r="105" spans="1:34" x14ac:dyDescent="0.35">
      <c r="A105" s="1">
        <v>4913</v>
      </c>
      <c r="B105" s="1">
        <v>87</v>
      </c>
      <c r="C105" s="1">
        <v>1</v>
      </c>
      <c r="D105" s="1">
        <v>0</v>
      </c>
      <c r="E105" s="1">
        <v>2</v>
      </c>
      <c r="F105" s="1">
        <v>36.737824973564301</v>
      </c>
      <c r="G105" s="1">
        <v>0</v>
      </c>
      <c r="H105" s="1">
        <v>17.9139984278548</v>
      </c>
      <c r="I105" s="1">
        <v>6.8538626238692196E-2</v>
      </c>
      <c r="J105" s="1">
        <v>2.94769317431988</v>
      </c>
      <c r="K105" s="1">
        <v>7.5821718015001496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136</v>
      </c>
      <c r="S105" s="1">
        <v>76</v>
      </c>
      <c r="T105" s="1">
        <v>264.56047123795702</v>
      </c>
      <c r="U105" s="1">
        <v>115.349154858091</v>
      </c>
      <c r="V105" s="1">
        <v>48.824428471899097</v>
      </c>
      <c r="W105" s="1">
        <v>399.88813758581301</v>
      </c>
      <c r="X105" s="1">
        <v>1.24543371868608</v>
      </c>
      <c r="Y105" s="1">
        <v>5.78686738326304</v>
      </c>
      <c r="Z105" s="1">
        <v>0</v>
      </c>
      <c r="AA105" s="1">
        <v>0</v>
      </c>
      <c r="AB105" s="1">
        <v>5.8848698271462503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</row>
    <row r="106" spans="1:34" x14ac:dyDescent="0.35">
      <c r="A106" s="1">
        <v>4914</v>
      </c>
      <c r="B106" s="1">
        <v>69</v>
      </c>
      <c r="C106" s="1">
        <v>0</v>
      </c>
      <c r="D106" s="1">
        <v>0</v>
      </c>
      <c r="E106" s="1">
        <v>3</v>
      </c>
      <c r="F106" s="1">
        <v>25.0632564683834</v>
      </c>
      <c r="G106" s="1">
        <v>1</v>
      </c>
      <c r="H106" s="1">
        <v>19.7923915301519</v>
      </c>
      <c r="I106" s="1">
        <v>1.45564002405371</v>
      </c>
      <c r="J106" s="1">
        <v>3.89688192001223</v>
      </c>
      <c r="K106" s="1">
        <v>5.2541708454023297</v>
      </c>
      <c r="L106" s="1">
        <v>1</v>
      </c>
      <c r="M106" s="1">
        <v>0</v>
      </c>
      <c r="N106" s="1">
        <v>1</v>
      </c>
      <c r="O106" s="1">
        <v>1</v>
      </c>
      <c r="P106" s="1">
        <v>0</v>
      </c>
      <c r="Q106" s="1">
        <v>1</v>
      </c>
      <c r="R106" s="1">
        <v>121</v>
      </c>
      <c r="S106" s="1">
        <v>78</v>
      </c>
      <c r="T106" s="1">
        <v>167.39514579812001</v>
      </c>
      <c r="U106" s="1">
        <v>71.081674866399993</v>
      </c>
      <c r="V106" s="1">
        <v>58.275468089762001</v>
      </c>
      <c r="W106" s="1">
        <v>79.909454461616804</v>
      </c>
      <c r="X106" s="1">
        <v>16.051130870762499</v>
      </c>
      <c r="Y106" s="1">
        <v>6.3295488613425199</v>
      </c>
      <c r="Z106" s="1">
        <v>0</v>
      </c>
      <c r="AA106" s="1">
        <v>0</v>
      </c>
      <c r="AB106" s="1">
        <v>3.63606193436057</v>
      </c>
      <c r="AC106" s="1">
        <v>0</v>
      </c>
      <c r="AD106" s="1">
        <v>1</v>
      </c>
      <c r="AE106" s="1">
        <v>0</v>
      </c>
      <c r="AF106" s="1">
        <v>0</v>
      </c>
      <c r="AG106" s="1">
        <v>1</v>
      </c>
      <c r="AH106" s="1">
        <v>0</v>
      </c>
    </row>
    <row r="107" spans="1:34" x14ac:dyDescent="0.35">
      <c r="A107" s="1">
        <v>4915</v>
      </c>
      <c r="B107" s="1">
        <v>70</v>
      </c>
      <c r="C107" s="1">
        <v>1</v>
      </c>
      <c r="D107" s="1">
        <v>3</v>
      </c>
      <c r="E107" s="1">
        <v>2</v>
      </c>
      <c r="F107" s="1">
        <v>20.185597567693101</v>
      </c>
      <c r="G107" s="1">
        <v>0</v>
      </c>
      <c r="H107" s="1">
        <v>15.283926608128301</v>
      </c>
      <c r="I107" s="1">
        <v>3.6543451787474499</v>
      </c>
      <c r="J107" s="1">
        <v>0.55958053548723896</v>
      </c>
      <c r="K107" s="1">
        <v>9.7758538526343699</v>
      </c>
      <c r="L107" s="1">
        <v>0</v>
      </c>
      <c r="M107" s="1">
        <v>0</v>
      </c>
      <c r="N107" s="1">
        <v>0</v>
      </c>
      <c r="O107" s="1">
        <v>1</v>
      </c>
      <c r="P107" s="1">
        <v>0</v>
      </c>
      <c r="Q107" s="1">
        <v>0</v>
      </c>
      <c r="R107" s="1">
        <v>146</v>
      </c>
      <c r="S107" s="1">
        <v>66</v>
      </c>
      <c r="T107" s="1">
        <v>193.37119634246699</v>
      </c>
      <c r="U107" s="1">
        <v>90.025052279021693</v>
      </c>
      <c r="V107" s="1">
        <v>24.436512793997199</v>
      </c>
      <c r="W107" s="1">
        <v>218.85062987453699</v>
      </c>
      <c r="X107" s="1">
        <v>29.146339694810301</v>
      </c>
      <c r="Y107" s="1">
        <v>9.1613338970555205</v>
      </c>
      <c r="Z107" s="1">
        <v>0</v>
      </c>
      <c r="AA107" s="1">
        <v>0</v>
      </c>
      <c r="AB107" s="1">
        <v>6.06772340669405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</row>
    <row r="108" spans="1:34" x14ac:dyDescent="0.35">
      <c r="A108" s="1">
        <v>4916</v>
      </c>
      <c r="B108" s="1">
        <v>63</v>
      </c>
      <c r="C108" s="1">
        <v>0</v>
      </c>
      <c r="D108" s="1">
        <v>1</v>
      </c>
      <c r="E108" s="1">
        <v>0</v>
      </c>
      <c r="F108" s="1">
        <v>37.277884269744298</v>
      </c>
      <c r="G108" s="1">
        <v>1</v>
      </c>
      <c r="H108" s="1">
        <v>6.1422017550811798</v>
      </c>
      <c r="I108" s="1">
        <v>2.5244507336573601</v>
      </c>
      <c r="J108" s="1">
        <v>9.1798619115763191</v>
      </c>
      <c r="K108" s="1">
        <v>8.0477197636326707</v>
      </c>
      <c r="L108" s="1">
        <v>0</v>
      </c>
      <c r="M108" s="1">
        <v>0</v>
      </c>
      <c r="N108" s="1">
        <v>0</v>
      </c>
      <c r="O108" s="1">
        <v>0</v>
      </c>
      <c r="P108" s="1">
        <v>1</v>
      </c>
      <c r="Q108" s="1">
        <v>0</v>
      </c>
      <c r="R108" s="1">
        <v>144</v>
      </c>
      <c r="S108" s="1">
        <v>84</v>
      </c>
      <c r="T108" s="1">
        <v>220.000801208441</v>
      </c>
      <c r="U108" s="1">
        <v>155.45955148518601</v>
      </c>
      <c r="V108" s="1">
        <v>66.124313818742806</v>
      </c>
      <c r="W108" s="1">
        <v>294.63104576702199</v>
      </c>
      <c r="X108" s="1">
        <v>27.5804016073184</v>
      </c>
      <c r="Y108" s="1">
        <v>2.7002583799703102</v>
      </c>
      <c r="Z108" s="1">
        <v>1</v>
      </c>
      <c r="AA108" s="1">
        <v>0</v>
      </c>
      <c r="AB108" s="1">
        <v>4.8787413041593801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</row>
    <row r="109" spans="1:34" x14ac:dyDescent="0.35">
      <c r="A109" s="1">
        <v>4917</v>
      </c>
      <c r="B109" s="1">
        <v>60</v>
      </c>
      <c r="C109" s="1">
        <v>0</v>
      </c>
      <c r="D109" s="1">
        <v>1</v>
      </c>
      <c r="E109" s="1">
        <v>1</v>
      </c>
      <c r="F109" s="1">
        <v>27.765612813585602</v>
      </c>
      <c r="G109" s="1">
        <v>1</v>
      </c>
      <c r="H109" s="1">
        <v>19.5244233503192</v>
      </c>
      <c r="I109" s="1">
        <v>4.4375125676521403</v>
      </c>
      <c r="J109" s="1">
        <v>4.9805347513902802</v>
      </c>
      <c r="K109" s="1">
        <v>5.1281299127855702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155</v>
      </c>
      <c r="S109" s="1">
        <v>119</v>
      </c>
      <c r="T109" s="1">
        <v>164.83747512944001</v>
      </c>
      <c r="U109" s="1">
        <v>77.661676860900201</v>
      </c>
      <c r="V109" s="1">
        <v>69.377474076733506</v>
      </c>
      <c r="W109" s="1">
        <v>336.99647045526098</v>
      </c>
      <c r="X109" s="1">
        <v>12.9560550665121</v>
      </c>
      <c r="Y109" s="1">
        <v>3.47319633665064</v>
      </c>
      <c r="Z109" s="1">
        <v>0</v>
      </c>
      <c r="AA109" s="1">
        <v>0</v>
      </c>
      <c r="AB109" s="1">
        <v>9.7683333828955199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</row>
    <row r="110" spans="1:34" x14ac:dyDescent="0.35">
      <c r="A110" s="1">
        <v>4918</v>
      </c>
      <c r="B110" s="1">
        <v>87</v>
      </c>
      <c r="C110" s="1">
        <v>1</v>
      </c>
      <c r="D110" s="1">
        <v>1</v>
      </c>
      <c r="E110" s="1">
        <v>3</v>
      </c>
      <c r="F110" s="1">
        <v>39.133528377304998</v>
      </c>
      <c r="G110" s="1">
        <v>0</v>
      </c>
      <c r="H110" s="1">
        <v>17.1566242285996</v>
      </c>
      <c r="I110" s="1">
        <v>5.1424745846102002</v>
      </c>
      <c r="J110" s="1">
        <v>3.8947392221856698</v>
      </c>
      <c r="K110" s="1">
        <v>8.0473224945409996</v>
      </c>
      <c r="L110" s="1">
        <v>0</v>
      </c>
      <c r="M110" s="1">
        <v>0</v>
      </c>
      <c r="N110" s="1">
        <v>1</v>
      </c>
      <c r="O110" s="1">
        <v>1</v>
      </c>
      <c r="P110" s="1">
        <v>0</v>
      </c>
      <c r="Q110" s="1">
        <v>0</v>
      </c>
      <c r="R110" s="1">
        <v>156</v>
      </c>
      <c r="S110" s="1">
        <v>103</v>
      </c>
      <c r="T110" s="1">
        <v>180.46976119645601</v>
      </c>
      <c r="U110" s="1">
        <v>103.93875186817699</v>
      </c>
      <c r="V110" s="1">
        <v>71.875258158106405</v>
      </c>
      <c r="W110" s="1">
        <v>149.59064906679899</v>
      </c>
      <c r="X110" s="1">
        <v>28.185431973887901</v>
      </c>
      <c r="Y110" s="1">
        <v>5.9224363758617899</v>
      </c>
      <c r="Z110" s="1">
        <v>1</v>
      </c>
      <c r="AA110" s="1">
        <v>0</v>
      </c>
      <c r="AB110" s="1">
        <v>5.4108241855236496</v>
      </c>
      <c r="AC110" s="1">
        <v>0</v>
      </c>
      <c r="AD110" s="1">
        <v>0</v>
      </c>
      <c r="AE110" s="1">
        <v>0</v>
      </c>
      <c r="AF110" s="1">
        <v>0</v>
      </c>
      <c r="AG110" s="1">
        <v>1</v>
      </c>
      <c r="AH110" s="1">
        <v>0</v>
      </c>
    </row>
    <row r="111" spans="1:34" x14ac:dyDescent="0.35">
      <c r="A111" s="1">
        <v>4920</v>
      </c>
      <c r="B111" s="1">
        <v>66</v>
      </c>
      <c r="C111" s="1">
        <v>0</v>
      </c>
      <c r="D111" s="1">
        <v>1</v>
      </c>
      <c r="E111" s="1">
        <v>1</v>
      </c>
      <c r="F111" s="1">
        <v>21.3481986682133</v>
      </c>
      <c r="G111" s="1">
        <v>0</v>
      </c>
      <c r="H111" s="1">
        <v>17.7965386165212</v>
      </c>
      <c r="I111" s="1">
        <v>0.40402909801230003</v>
      </c>
      <c r="J111" s="1">
        <v>6.5080839904815599</v>
      </c>
      <c r="K111" s="1">
        <v>6.3363825274874204</v>
      </c>
      <c r="L111" s="1">
        <v>1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148</v>
      </c>
      <c r="S111" s="1">
        <v>84</v>
      </c>
      <c r="T111" s="1">
        <v>269.09355447329301</v>
      </c>
      <c r="U111" s="1">
        <v>177.33324328465599</v>
      </c>
      <c r="V111" s="1">
        <v>83.935037039878793</v>
      </c>
      <c r="W111" s="1">
        <v>161.065588675437</v>
      </c>
      <c r="X111" s="1">
        <v>15.1904883431482</v>
      </c>
      <c r="Y111" s="1">
        <v>4.7653013618662596</v>
      </c>
      <c r="Z111" s="1">
        <v>0</v>
      </c>
      <c r="AA111" s="1">
        <v>0</v>
      </c>
      <c r="AB111" s="1">
        <v>7.0149399364904399</v>
      </c>
      <c r="AC111" s="1">
        <v>0</v>
      </c>
      <c r="AD111" s="1">
        <v>1</v>
      </c>
      <c r="AE111" s="1">
        <v>0</v>
      </c>
      <c r="AF111" s="1">
        <v>0</v>
      </c>
      <c r="AG111" s="1">
        <v>0</v>
      </c>
      <c r="AH111" s="1">
        <v>0</v>
      </c>
    </row>
    <row r="112" spans="1:34" x14ac:dyDescent="0.35">
      <c r="A112" s="1">
        <v>4924</v>
      </c>
      <c r="B112" s="1">
        <v>66</v>
      </c>
      <c r="C112" s="1">
        <v>1</v>
      </c>
      <c r="D112" s="1">
        <v>0</v>
      </c>
      <c r="E112" s="1">
        <v>2</v>
      </c>
      <c r="F112" s="1">
        <v>28.730642530703101</v>
      </c>
      <c r="G112" s="1">
        <v>0</v>
      </c>
      <c r="H112" s="1">
        <v>2.83656281340786</v>
      </c>
      <c r="I112" s="1">
        <v>2.8623769371467098</v>
      </c>
      <c r="J112" s="1">
        <v>9.9627817068572195</v>
      </c>
      <c r="K112" s="1">
        <v>7.44015293853918</v>
      </c>
      <c r="L112" s="1">
        <v>1</v>
      </c>
      <c r="M112" s="1">
        <v>0</v>
      </c>
      <c r="N112" s="1">
        <v>0</v>
      </c>
      <c r="O112" s="1">
        <v>0</v>
      </c>
      <c r="P112" s="1">
        <v>1</v>
      </c>
      <c r="Q112" s="1">
        <v>0</v>
      </c>
      <c r="R112" s="1">
        <v>110</v>
      </c>
      <c r="S112" s="1">
        <v>61</v>
      </c>
      <c r="T112" s="1">
        <v>186.97651887775999</v>
      </c>
      <c r="U112" s="1">
        <v>62.682309844438201</v>
      </c>
      <c r="V112" s="1">
        <v>38.152480789339997</v>
      </c>
      <c r="W112" s="1">
        <v>54.828291338317797</v>
      </c>
      <c r="X112" s="1">
        <v>25.8875975575639</v>
      </c>
      <c r="Y112" s="1">
        <v>8.1161234749236506</v>
      </c>
      <c r="Z112" s="1">
        <v>0</v>
      </c>
      <c r="AA112" s="1">
        <v>0</v>
      </c>
      <c r="AB112" s="1">
        <v>0.15485635285437299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</row>
    <row r="113" spans="1:34" x14ac:dyDescent="0.35">
      <c r="A113" s="1">
        <v>4925</v>
      </c>
      <c r="B113" s="1">
        <v>79</v>
      </c>
      <c r="C113" s="1">
        <v>0</v>
      </c>
      <c r="D113" s="1">
        <v>1</v>
      </c>
      <c r="E113" s="1">
        <v>0</v>
      </c>
      <c r="F113" s="1">
        <v>20.781603041625399</v>
      </c>
      <c r="G113" s="1">
        <v>0</v>
      </c>
      <c r="H113" s="1">
        <v>9.9834612697149296</v>
      </c>
      <c r="I113" s="1">
        <v>7.6341739928086003</v>
      </c>
      <c r="J113" s="1">
        <v>1.80710317233102</v>
      </c>
      <c r="K113" s="1">
        <v>5.4534895555615899</v>
      </c>
      <c r="L113" s="1">
        <v>1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131</v>
      </c>
      <c r="S113" s="1">
        <v>96</v>
      </c>
      <c r="T113" s="1">
        <v>220.93516042963901</v>
      </c>
      <c r="U113" s="1">
        <v>125.93943497311599</v>
      </c>
      <c r="V113" s="1">
        <v>98.068000483622995</v>
      </c>
      <c r="W113" s="1">
        <v>366.91667374645101</v>
      </c>
      <c r="X113" s="1">
        <v>7.2608010234920597</v>
      </c>
      <c r="Y113" s="1">
        <v>1.7942483849058499</v>
      </c>
      <c r="Z113" s="1">
        <v>0</v>
      </c>
      <c r="AA113" s="1">
        <v>0</v>
      </c>
      <c r="AB113" s="1">
        <v>5.7629909306574101</v>
      </c>
      <c r="AC113" s="1">
        <v>1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</row>
    <row r="114" spans="1:34" x14ac:dyDescent="0.35">
      <c r="A114" s="1">
        <v>4926</v>
      </c>
      <c r="B114" s="1">
        <v>89</v>
      </c>
      <c r="C114" s="1">
        <v>0</v>
      </c>
      <c r="D114" s="1">
        <v>3</v>
      </c>
      <c r="E114" s="1">
        <v>0</v>
      </c>
      <c r="F114" s="1">
        <v>34.068858952103596</v>
      </c>
      <c r="G114" s="1">
        <v>0</v>
      </c>
      <c r="H114" s="1">
        <v>10.366758192991499</v>
      </c>
      <c r="I114" s="1">
        <v>4.0364420440044197</v>
      </c>
      <c r="J114" s="1">
        <v>6.9225389657005598</v>
      </c>
      <c r="K114" s="1">
        <v>4.6812246050912396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148</v>
      </c>
      <c r="S114" s="1">
        <v>73</v>
      </c>
      <c r="T114" s="1">
        <v>203.88089785805201</v>
      </c>
      <c r="U114" s="1">
        <v>87.532612529071002</v>
      </c>
      <c r="V114" s="1">
        <v>63.598126077785203</v>
      </c>
      <c r="W114" s="1">
        <v>398.85578527040502</v>
      </c>
      <c r="X114" s="1">
        <v>26.0528943255683</v>
      </c>
      <c r="Y114" s="1">
        <v>5.3758682159099704</v>
      </c>
      <c r="Z114" s="1">
        <v>0</v>
      </c>
      <c r="AA114" s="1">
        <v>0</v>
      </c>
      <c r="AB114" s="1">
        <v>5.1485064451609004</v>
      </c>
      <c r="AC114" s="1">
        <v>1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</row>
    <row r="115" spans="1:34" x14ac:dyDescent="0.35">
      <c r="A115" s="1">
        <v>4927</v>
      </c>
      <c r="B115" s="1">
        <v>60</v>
      </c>
      <c r="C115" s="1">
        <v>0</v>
      </c>
      <c r="D115" s="1">
        <v>0</v>
      </c>
      <c r="E115" s="1">
        <v>2</v>
      </c>
      <c r="F115" s="1">
        <v>32.894204946756702</v>
      </c>
      <c r="G115" s="1">
        <v>0</v>
      </c>
      <c r="H115" s="1">
        <v>0.60827763188571804</v>
      </c>
      <c r="I115" s="1">
        <v>4.1910258675626899</v>
      </c>
      <c r="J115" s="1">
        <v>5.9860731821159003</v>
      </c>
      <c r="K115" s="1">
        <v>9.0682963800111107</v>
      </c>
      <c r="L115" s="1">
        <v>1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162</v>
      </c>
      <c r="S115" s="1">
        <v>60</v>
      </c>
      <c r="T115" s="1">
        <v>294.38475281408699</v>
      </c>
      <c r="U115" s="1">
        <v>199.80717918251301</v>
      </c>
      <c r="V115" s="1">
        <v>67.238500347365303</v>
      </c>
      <c r="W115" s="1">
        <v>185.93278905522399</v>
      </c>
      <c r="X115" s="1">
        <v>7.2580383907304098</v>
      </c>
      <c r="Y115" s="1">
        <v>7.08449613236772</v>
      </c>
      <c r="Z115" s="1">
        <v>0</v>
      </c>
      <c r="AA115" s="1">
        <v>0</v>
      </c>
      <c r="AB115" s="1">
        <v>8.9104990367569794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</row>
    <row r="116" spans="1:34" x14ac:dyDescent="0.35">
      <c r="A116" s="1">
        <v>4928</v>
      </c>
      <c r="B116" s="1">
        <v>84</v>
      </c>
      <c r="C116" s="1">
        <v>1</v>
      </c>
      <c r="D116" s="1">
        <v>0</v>
      </c>
      <c r="E116" s="1">
        <v>2</v>
      </c>
      <c r="F116" s="1">
        <v>34.2725590875256</v>
      </c>
      <c r="G116" s="1">
        <v>0</v>
      </c>
      <c r="H116" s="1">
        <v>16.060407754791001</v>
      </c>
      <c r="I116" s="1">
        <v>5.1410693823155897</v>
      </c>
      <c r="J116" s="1">
        <v>5.9055165577258597</v>
      </c>
      <c r="K116" s="1">
        <v>9.6301793473482906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1</v>
      </c>
      <c r="R116" s="1">
        <v>150</v>
      </c>
      <c r="S116" s="1">
        <v>61</v>
      </c>
      <c r="T116" s="1">
        <v>269.52392968567898</v>
      </c>
      <c r="U116" s="1">
        <v>128.21800071704001</v>
      </c>
      <c r="V116" s="1">
        <v>60.557170273040903</v>
      </c>
      <c r="W116" s="1">
        <v>149.52804498333899</v>
      </c>
      <c r="X116" s="1">
        <v>25.080874294051899</v>
      </c>
      <c r="Y116" s="1">
        <v>3.5483166386307299</v>
      </c>
      <c r="Z116" s="1">
        <v>0</v>
      </c>
      <c r="AA116" s="1">
        <v>1</v>
      </c>
      <c r="AB116" s="1">
        <v>9.1560829151010701</v>
      </c>
      <c r="AC116" s="1">
        <v>0</v>
      </c>
      <c r="AD116" s="1">
        <v>0</v>
      </c>
      <c r="AE116" s="1">
        <v>0</v>
      </c>
      <c r="AF116" s="1">
        <v>1</v>
      </c>
      <c r="AG116" s="1">
        <v>0</v>
      </c>
      <c r="AH116" s="1">
        <v>0</v>
      </c>
    </row>
    <row r="117" spans="1:34" x14ac:dyDescent="0.35">
      <c r="A117" s="1">
        <v>4929</v>
      </c>
      <c r="B117" s="1">
        <v>74</v>
      </c>
      <c r="C117" s="1">
        <v>1</v>
      </c>
      <c r="D117" s="1">
        <v>1</v>
      </c>
      <c r="E117" s="1">
        <v>1</v>
      </c>
      <c r="F117" s="1">
        <v>32.148697804031499</v>
      </c>
      <c r="G117" s="1">
        <v>1</v>
      </c>
      <c r="H117" s="1">
        <v>14.800527179648499</v>
      </c>
      <c r="I117" s="1">
        <v>3.6986667920850902</v>
      </c>
      <c r="J117" s="1">
        <v>7.3937093929166604</v>
      </c>
      <c r="K117" s="1">
        <v>9.7797048700515905</v>
      </c>
      <c r="L117" s="1">
        <v>0</v>
      </c>
      <c r="M117" s="1">
        <v>1</v>
      </c>
      <c r="N117" s="1">
        <v>0</v>
      </c>
      <c r="O117" s="1">
        <v>0</v>
      </c>
      <c r="P117" s="1">
        <v>0</v>
      </c>
      <c r="Q117" s="1">
        <v>1</v>
      </c>
      <c r="R117" s="1">
        <v>101</v>
      </c>
      <c r="S117" s="1">
        <v>110</v>
      </c>
      <c r="T117" s="1">
        <v>248.32346066071401</v>
      </c>
      <c r="U117" s="1">
        <v>154.448848413267</v>
      </c>
      <c r="V117" s="1">
        <v>87.800431562899604</v>
      </c>
      <c r="W117" s="1">
        <v>186.93726749848199</v>
      </c>
      <c r="X117" s="1">
        <v>26.767175744285201</v>
      </c>
      <c r="Y117" s="1">
        <v>6.6404914031913203</v>
      </c>
      <c r="Z117" s="1">
        <v>0</v>
      </c>
      <c r="AA117" s="1">
        <v>1</v>
      </c>
      <c r="AB117" s="1">
        <v>5.9431987926336101</v>
      </c>
      <c r="AC117" s="1">
        <v>0</v>
      </c>
      <c r="AD117" s="1">
        <v>0</v>
      </c>
      <c r="AE117" s="1">
        <v>0</v>
      </c>
      <c r="AF117" s="1">
        <v>1</v>
      </c>
      <c r="AG117" s="1">
        <v>1</v>
      </c>
      <c r="AH117" s="1">
        <v>0</v>
      </c>
    </row>
    <row r="118" spans="1:34" x14ac:dyDescent="0.35">
      <c r="A118" s="1">
        <v>4931</v>
      </c>
      <c r="B118" s="1">
        <v>84</v>
      </c>
      <c r="C118" s="1">
        <v>1</v>
      </c>
      <c r="D118" s="1">
        <v>0</v>
      </c>
      <c r="E118" s="1">
        <v>1</v>
      </c>
      <c r="F118" s="1">
        <v>29.913352108349802</v>
      </c>
      <c r="G118" s="1">
        <v>1</v>
      </c>
      <c r="H118" s="1">
        <v>7.1155960211959801</v>
      </c>
      <c r="I118" s="1">
        <v>5.9575189756264404</v>
      </c>
      <c r="J118" s="1">
        <v>0.90030025848912498</v>
      </c>
      <c r="K118" s="1">
        <v>7.70864796255331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1</v>
      </c>
      <c r="R118" s="1">
        <v>122</v>
      </c>
      <c r="S118" s="1">
        <v>62</v>
      </c>
      <c r="T118" s="1">
        <v>250.452889501508</v>
      </c>
      <c r="U118" s="1">
        <v>73.835910172694796</v>
      </c>
      <c r="V118" s="1">
        <v>58.107671996002097</v>
      </c>
      <c r="W118" s="1">
        <v>202.07241753590901</v>
      </c>
      <c r="X118" s="1">
        <v>8.4124099057347408</v>
      </c>
      <c r="Y118" s="1">
        <v>7.2871042553696901</v>
      </c>
      <c r="Z118" s="1">
        <v>0</v>
      </c>
      <c r="AA118" s="1">
        <v>0</v>
      </c>
      <c r="AB118" s="1">
        <v>7.5550052268611303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</row>
    <row r="119" spans="1:34" x14ac:dyDescent="0.35">
      <c r="A119" s="1">
        <v>4932</v>
      </c>
      <c r="B119" s="1">
        <v>62</v>
      </c>
      <c r="C119" s="1">
        <v>1</v>
      </c>
      <c r="D119" s="1">
        <v>0</v>
      </c>
      <c r="E119" s="1">
        <v>3</v>
      </c>
      <c r="F119" s="1">
        <v>24.310318837351101</v>
      </c>
      <c r="G119" s="1">
        <v>0</v>
      </c>
      <c r="H119" s="1">
        <v>18.0242172498583</v>
      </c>
      <c r="I119" s="1">
        <v>4.8676404137424703</v>
      </c>
      <c r="J119" s="1">
        <v>2.5396253858466999</v>
      </c>
      <c r="K119" s="1">
        <v>9.2233676213540505</v>
      </c>
      <c r="L119" s="1">
        <v>1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154</v>
      </c>
      <c r="S119" s="1">
        <v>91</v>
      </c>
      <c r="T119" s="1">
        <v>157.47013581783301</v>
      </c>
      <c r="U119" s="1">
        <v>129.09504901766101</v>
      </c>
      <c r="V119" s="1">
        <v>48.660102137331897</v>
      </c>
      <c r="W119" s="1">
        <v>153.426568909031</v>
      </c>
      <c r="X119" s="1">
        <v>5.4151935623044096</v>
      </c>
      <c r="Y119" s="1">
        <v>9.1184608935210694</v>
      </c>
      <c r="Z119" s="1">
        <v>0</v>
      </c>
      <c r="AA119" s="1">
        <v>0</v>
      </c>
      <c r="AB119" s="1">
        <v>6.6250335499709196</v>
      </c>
      <c r="AC119" s="1">
        <v>0</v>
      </c>
      <c r="AD119" s="1">
        <v>0</v>
      </c>
      <c r="AE119" s="1">
        <v>1</v>
      </c>
      <c r="AF119" s="1">
        <v>0</v>
      </c>
      <c r="AG119" s="1">
        <v>0</v>
      </c>
      <c r="AH119" s="1">
        <v>0</v>
      </c>
    </row>
    <row r="120" spans="1:34" x14ac:dyDescent="0.35">
      <c r="A120" s="1">
        <v>4933</v>
      </c>
      <c r="B120" s="1">
        <v>78</v>
      </c>
      <c r="C120" s="1">
        <v>1</v>
      </c>
      <c r="D120" s="1">
        <v>0</v>
      </c>
      <c r="E120" s="1">
        <v>2</v>
      </c>
      <c r="F120" s="1">
        <v>24.265812908986</v>
      </c>
      <c r="G120" s="1">
        <v>1</v>
      </c>
      <c r="H120" s="1">
        <v>19.800010494290198</v>
      </c>
      <c r="I120" s="1">
        <v>4.4278680313088801</v>
      </c>
      <c r="J120" s="1">
        <v>0.30791572556316099</v>
      </c>
      <c r="K120" s="1">
        <v>5.2771517810416597</v>
      </c>
      <c r="L120" s="1">
        <v>1</v>
      </c>
      <c r="M120" s="1">
        <v>1</v>
      </c>
      <c r="N120" s="1">
        <v>0</v>
      </c>
      <c r="O120" s="1">
        <v>0</v>
      </c>
      <c r="P120" s="1">
        <v>0</v>
      </c>
      <c r="Q120" s="1">
        <v>0</v>
      </c>
      <c r="R120" s="1">
        <v>169</v>
      </c>
      <c r="S120" s="1">
        <v>101</v>
      </c>
      <c r="T120" s="1">
        <v>287.95655929863398</v>
      </c>
      <c r="U120" s="1">
        <v>74.488511574546095</v>
      </c>
      <c r="V120" s="1">
        <v>48.733959165269603</v>
      </c>
      <c r="W120" s="1">
        <v>239.76395618750001</v>
      </c>
      <c r="X120" s="1">
        <v>8.0126716418093995</v>
      </c>
      <c r="Y120" s="1">
        <v>9.2274641407065605</v>
      </c>
      <c r="Z120" s="1">
        <v>0</v>
      </c>
      <c r="AA120" s="1">
        <v>1</v>
      </c>
      <c r="AB120" s="1">
        <v>6.6841083364326304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</row>
    <row r="121" spans="1:34" x14ac:dyDescent="0.35">
      <c r="A121" s="1">
        <v>4934</v>
      </c>
      <c r="B121" s="1">
        <v>89</v>
      </c>
      <c r="C121" s="1">
        <v>0</v>
      </c>
      <c r="D121" s="1">
        <v>0</v>
      </c>
      <c r="E121" s="1">
        <v>1</v>
      </c>
      <c r="F121" s="1">
        <v>38.138502588217499</v>
      </c>
      <c r="G121" s="1">
        <v>0</v>
      </c>
      <c r="H121" s="1">
        <v>4.1677835823884699</v>
      </c>
      <c r="I121" s="1">
        <v>7.4895787996916097</v>
      </c>
      <c r="J121" s="1">
        <v>0.69916771834274005</v>
      </c>
      <c r="K121" s="1">
        <v>9.5865420402544395</v>
      </c>
      <c r="L121" s="1">
        <v>1</v>
      </c>
      <c r="M121" s="1">
        <v>1</v>
      </c>
      <c r="N121" s="1">
        <v>0</v>
      </c>
      <c r="O121" s="1">
        <v>0</v>
      </c>
      <c r="P121" s="1">
        <v>1</v>
      </c>
      <c r="Q121" s="1">
        <v>1</v>
      </c>
      <c r="R121" s="1">
        <v>158</v>
      </c>
      <c r="S121" s="1">
        <v>68</v>
      </c>
      <c r="T121" s="1">
        <v>245.52307906872801</v>
      </c>
      <c r="U121" s="1">
        <v>66.767418798822405</v>
      </c>
      <c r="V121" s="1">
        <v>22.358738461346899</v>
      </c>
      <c r="W121" s="1">
        <v>273.173969006368</v>
      </c>
      <c r="X121" s="1">
        <v>27.6875019306061</v>
      </c>
      <c r="Y121" s="1">
        <v>0.67560837661676898</v>
      </c>
      <c r="Z121" s="1">
        <v>0</v>
      </c>
      <c r="AA121" s="1">
        <v>0</v>
      </c>
      <c r="AB121" s="1">
        <v>9.7229881337418895</v>
      </c>
      <c r="AC121" s="1">
        <v>0</v>
      </c>
      <c r="AD121" s="1">
        <v>0</v>
      </c>
      <c r="AE121" s="1">
        <v>0</v>
      </c>
      <c r="AF121" s="1">
        <v>0</v>
      </c>
      <c r="AG121" s="1">
        <v>1</v>
      </c>
      <c r="AH121" s="1">
        <v>0</v>
      </c>
    </row>
    <row r="122" spans="1:34" x14ac:dyDescent="0.35">
      <c r="A122" s="1">
        <v>4937</v>
      </c>
      <c r="B122" s="1">
        <v>90</v>
      </c>
      <c r="C122" s="1">
        <v>0</v>
      </c>
      <c r="D122" s="1">
        <v>0</v>
      </c>
      <c r="E122" s="1">
        <v>3</v>
      </c>
      <c r="F122" s="1">
        <v>39.6614645487968</v>
      </c>
      <c r="G122" s="1">
        <v>1</v>
      </c>
      <c r="H122" s="1">
        <v>6.9573633457707897</v>
      </c>
      <c r="I122" s="1">
        <v>5.6015851402725003</v>
      </c>
      <c r="J122" s="1">
        <v>7.1692518414999897</v>
      </c>
      <c r="K122" s="1">
        <v>9.5092014338839697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123</v>
      </c>
      <c r="S122" s="1">
        <v>103</v>
      </c>
      <c r="T122" s="1">
        <v>245.05838233240399</v>
      </c>
      <c r="U122" s="1">
        <v>102.109594154528</v>
      </c>
      <c r="V122" s="1">
        <v>54.082119256994503</v>
      </c>
      <c r="W122" s="1">
        <v>95.593476959901494</v>
      </c>
      <c r="X122" s="1">
        <v>7.9069373485307697</v>
      </c>
      <c r="Y122" s="1">
        <v>7.1845879780188699</v>
      </c>
      <c r="Z122" s="1">
        <v>0</v>
      </c>
      <c r="AA122" s="1">
        <v>0</v>
      </c>
      <c r="AB122" s="1">
        <v>6.5287654379083904</v>
      </c>
      <c r="AC122" s="1">
        <v>0</v>
      </c>
      <c r="AD122" s="1">
        <v>0</v>
      </c>
      <c r="AE122" s="1">
        <v>0</v>
      </c>
      <c r="AF122" s="1">
        <v>0</v>
      </c>
      <c r="AG122" s="1">
        <v>1</v>
      </c>
      <c r="AH122" s="1">
        <v>0</v>
      </c>
    </row>
    <row r="123" spans="1:34" x14ac:dyDescent="0.35">
      <c r="A123" s="1">
        <v>4938</v>
      </c>
      <c r="B123" s="1">
        <v>75</v>
      </c>
      <c r="C123" s="1">
        <v>1</v>
      </c>
      <c r="D123" s="1">
        <v>0</v>
      </c>
      <c r="E123" s="1">
        <v>1</v>
      </c>
      <c r="F123" s="1">
        <v>18.966819455569201</v>
      </c>
      <c r="G123" s="1">
        <v>0</v>
      </c>
      <c r="H123" s="1">
        <v>18.7941201784745</v>
      </c>
      <c r="I123" s="1">
        <v>6.4172887611043903</v>
      </c>
      <c r="J123" s="1">
        <v>2.2695763958531101</v>
      </c>
      <c r="K123" s="1">
        <v>5.9175987625245101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167</v>
      </c>
      <c r="S123" s="1">
        <v>103</v>
      </c>
      <c r="T123" s="1">
        <v>290.17199469090298</v>
      </c>
      <c r="U123" s="1">
        <v>118.45979205263301</v>
      </c>
      <c r="V123" s="1">
        <v>61.898549496384</v>
      </c>
      <c r="W123" s="1">
        <v>133.81384564088</v>
      </c>
      <c r="X123" s="1">
        <v>8.7920545712994098</v>
      </c>
      <c r="Y123" s="1">
        <v>6.2857169526978396</v>
      </c>
      <c r="Z123" s="1">
        <v>0</v>
      </c>
      <c r="AA123" s="1">
        <v>0</v>
      </c>
      <c r="AB123" s="1">
        <v>5.9444155399140204</v>
      </c>
      <c r="AC123" s="1">
        <v>0</v>
      </c>
      <c r="AD123" s="1">
        <v>0</v>
      </c>
      <c r="AE123" s="1">
        <v>1</v>
      </c>
      <c r="AF123" s="1">
        <v>0</v>
      </c>
      <c r="AG123" s="1">
        <v>0</v>
      </c>
      <c r="AH123" s="1">
        <v>0</v>
      </c>
    </row>
    <row r="124" spans="1:34" x14ac:dyDescent="0.35">
      <c r="A124" s="1">
        <v>4939</v>
      </c>
      <c r="B124" s="1">
        <v>67</v>
      </c>
      <c r="C124" s="1">
        <v>1</v>
      </c>
      <c r="D124" s="1">
        <v>1</v>
      </c>
      <c r="E124" s="1">
        <v>0</v>
      </c>
      <c r="F124" s="1">
        <v>29.300473328511099</v>
      </c>
      <c r="G124" s="1">
        <v>0</v>
      </c>
      <c r="H124" s="1">
        <v>13.603866235962</v>
      </c>
      <c r="I124" s="1">
        <v>9.29685383853184</v>
      </c>
      <c r="J124" s="1">
        <v>3.5009607362127402</v>
      </c>
      <c r="K124" s="1">
        <v>5.0690822136711704</v>
      </c>
      <c r="L124" s="1">
        <v>1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134</v>
      </c>
      <c r="S124" s="1">
        <v>69</v>
      </c>
      <c r="T124" s="1">
        <v>214.987708092303</v>
      </c>
      <c r="U124" s="1">
        <v>108.005438164957</v>
      </c>
      <c r="V124" s="1">
        <v>43.286173802255803</v>
      </c>
      <c r="W124" s="1">
        <v>393.95700413152298</v>
      </c>
      <c r="X124" s="1">
        <v>22.855696437984001</v>
      </c>
      <c r="Y124" s="1">
        <v>4.6254479663709596</v>
      </c>
      <c r="Z124" s="1">
        <v>0</v>
      </c>
      <c r="AA124" s="1">
        <v>0</v>
      </c>
      <c r="AB124" s="1">
        <v>7.5510304226906602</v>
      </c>
      <c r="AC124" s="1">
        <v>0</v>
      </c>
      <c r="AD124" s="1">
        <v>1</v>
      </c>
      <c r="AE124" s="1">
        <v>0</v>
      </c>
      <c r="AF124" s="1">
        <v>0</v>
      </c>
      <c r="AG124" s="1">
        <v>0</v>
      </c>
      <c r="AH124" s="1">
        <v>0</v>
      </c>
    </row>
    <row r="125" spans="1:34" x14ac:dyDescent="0.35">
      <c r="A125" s="1">
        <v>4940</v>
      </c>
      <c r="B125" s="1">
        <v>90</v>
      </c>
      <c r="C125" s="1">
        <v>0</v>
      </c>
      <c r="D125" s="1">
        <v>0</v>
      </c>
      <c r="E125" s="1">
        <v>0</v>
      </c>
      <c r="F125" s="1">
        <v>38.761176226904801</v>
      </c>
      <c r="G125" s="1">
        <v>0</v>
      </c>
      <c r="H125" s="1">
        <v>13.7621921319802</v>
      </c>
      <c r="I125" s="1">
        <v>7.4427553542127702</v>
      </c>
      <c r="J125" s="1">
        <v>1.48376343784161</v>
      </c>
      <c r="K125" s="1">
        <v>6.0987095363670702</v>
      </c>
      <c r="L125" s="1">
        <v>0</v>
      </c>
      <c r="M125" s="1">
        <v>1</v>
      </c>
      <c r="N125" s="1">
        <v>0</v>
      </c>
      <c r="O125" s="1">
        <v>0</v>
      </c>
      <c r="P125" s="1">
        <v>0</v>
      </c>
      <c r="Q125" s="1">
        <v>0</v>
      </c>
      <c r="R125" s="1">
        <v>161</v>
      </c>
      <c r="S125" s="1">
        <v>62</v>
      </c>
      <c r="T125" s="1">
        <v>174.74656336272801</v>
      </c>
      <c r="U125" s="1">
        <v>79.084485226003196</v>
      </c>
      <c r="V125" s="1">
        <v>87.747163846031995</v>
      </c>
      <c r="W125" s="1">
        <v>321.51854029787</v>
      </c>
      <c r="X125" s="1">
        <v>18.3737145169592</v>
      </c>
      <c r="Y125" s="1">
        <v>7.4372891698123897</v>
      </c>
      <c r="Z125" s="1">
        <v>0</v>
      </c>
      <c r="AA125" s="1">
        <v>0</v>
      </c>
      <c r="AB125" s="1">
        <v>6.5070510260234498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</row>
    <row r="126" spans="1:34" x14ac:dyDescent="0.35">
      <c r="A126" s="1">
        <v>4941</v>
      </c>
      <c r="B126" s="1">
        <v>75</v>
      </c>
      <c r="C126" s="1">
        <v>1</v>
      </c>
      <c r="D126" s="1">
        <v>3</v>
      </c>
      <c r="E126" s="1">
        <v>2</v>
      </c>
      <c r="F126" s="1">
        <v>24.4716107180266</v>
      </c>
      <c r="G126" s="1">
        <v>0</v>
      </c>
      <c r="H126" s="1">
        <v>18.444352195549602</v>
      </c>
      <c r="I126" s="1">
        <v>8.0270749160349499</v>
      </c>
      <c r="J126" s="1">
        <v>4.9599182199922103</v>
      </c>
      <c r="K126" s="1">
        <v>8.0635605562649104</v>
      </c>
      <c r="L126" s="1">
        <v>1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114</v>
      </c>
      <c r="S126" s="1">
        <v>84</v>
      </c>
      <c r="T126" s="1">
        <v>202.11853321116399</v>
      </c>
      <c r="U126" s="1">
        <v>190.34552269016999</v>
      </c>
      <c r="V126" s="1">
        <v>60.3124774371623</v>
      </c>
      <c r="W126" s="1">
        <v>376.51559849991497</v>
      </c>
      <c r="X126" s="1">
        <v>16.561407373769299</v>
      </c>
      <c r="Y126" s="1">
        <v>5.8036256371242798</v>
      </c>
      <c r="Z126" s="1">
        <v>0</v>
      </c>
      <c r="AA126" s="1">
        <v>0</v>
      </c>
      <c r="AB126" s="1">
        <v>7.7380445242190996</v>
      </c>
      <c r="AC126" s="1">
        <v>1</v>
      </c>
      <c r="AD126" s="1">
        <v>0</v>
      </c>
      <c r="AE126" s="1">
        <v>0</v>
      </c>
      <c r="AF126" s="1">
        <v>1</v>
      </c>
      <c r="AG126" s="1">
        <v>1</v>
      </c>
      <c r="AH126" s="1">
        <v>0</v>
      </c>
    </row>
    <row r="127" spans="1:34" x14ac:dyDescent="0.35">
      <c r="A127" s="1">
        <v>4943</v>
      </c>
      <c r="B127" s="1">
        <v>89</v>
      </c>
      <c r="C127" s="1">
        <v>0</v>
      </c>
      <c r="D127" s="1">
        <v>0</v>
      </c>
      <c r="E127" s="1">
        <v>2</v>
      </c>
      <c r="F127" s="1">
        <v>30.203584205747902</v>
      </c>
      <c r="G127" s="1">
        <v>0</v>
      </c>
      <c r="H127" s="1">
        <v>5.4351663800782397</v>
      </c>
      <c r="I127" s="1">
        <v>3.9610811778954398</v>
      </c>
      <c r="J127" s="1">
        <v>1.3239811244539701</v>
      </c>
      <c r="K127" s="1">
        <v>8.6606144069495308</v>
      </c>
      <c r="L127" s="1">
        <v>0</v>
      </c>
      <c r="M127" s="1">
        <v>0</v>
      </c>
      <c r="N127" s="1">
        <v>1</v>
      </c>
      <c r="O127" s="1">
        <v>0</v>
      </c>
      <c r="P127" s="1">
        <v>0</v>
      </c>
      <c r="Q127" s="1">
        <v>0</v>
      </c>
      <c r="R127" s="1">
        <v>97</v>
      </c>
      <c r="S127" s="1">
        <v>119</v>
      </c>
      <c r="T127" s="1">
        <v>232.00503228979099</v>
      </c>
      <c r="U127" s="1">
        <v>127.295606273091</v>
      </c>
      <c r="V127" s="1">
        <v>95.869290940470094</v>
      </c>
      <c r="W127" s="1">
        <v>351.74129000093399</v>
      </c>
      <c r="X127" s="1">
        <v>16.6552453568648</v>
      </c>
      <c r="Y127" s="1">
        <v>7.8706057833029597</v>
      </c>
      <c r="Z127" s="1">
        <v>1</v>
      </c>
      <c r="AA127" s="1">
        <v>0</v>
      </c>
      <c r="AB127" s="1">
        <v>8.7400666661073707</v>
      </c>
      <c r="AC127" s="1">
        <v>1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</row>
    <row r="128" spans="1:34" x14ac:dyDescent="0.35">
      <c r="A128" s="1">
        <v>4944</v>
      </c>
      <c r="B128" s="1">
        <v>85</v>
      </c>
      <c r="C128" s="1">
        <v>1</v>
      </c>
      <c r="D128" s="1">
        <v>0</v>
      </c>
      <c r="E128" s="1">
        <v>2</v>
      </c>
      <c r="F128" s="1">
        <v>17.4825849882371</v>
      </c>
      <c r="G128" s="1">
        <v>0</v>
      </c>
      <c r="H128" s="1">
        <v>7.0744578359418604</v>
      </c>
      <c r="I128" s="1">
        <v>3.2471812651899299</v>
      </c>
      <c r="J128" s="1">
        <v>2.7254903347428998</v>
      </c>
      <c r="K128" s="1">
        <v>7.3450489313493001</v>
      </c>
      <c r="L128" s="1">
        <v>1</v>
      </c>
      <c r="M128" s="1">
        <v>0</v>
      </c>
      <c r="N128" s="1">
        <v>0</v>
      </c>
      <c r="O128" s="1">
        <v>1</v>
      </c>
      <c r="P128" s="1">
        <v>0</v>
      </c>
      <c r="Q128" s="1">
        <v>1</v>
      </c>
      <c r="R128" s="1">
        <v>166</v>
      </c>
      <c r="S128" s="1">
        <v>82</v>
      </c>
      <c r="T128" s="1">
        <v>166.12758368833701</v>
      </c>
      <c r="U128" s="1">
        <v>66.243119351064905</v>
      </c>
      <c r="V128" s="1">
        <v>62.420877750079001</v>
      </c>
      <c r="W128" s="1">
        <v>269.77408005951003</v>
      </c>
      <c r="X128" s="1">
        <v>20.533111051221798</v>
      </c>
      <c r="Y128" s="1">
        <v>5.4672768165756702</v>
      </c>
      <c r="Z128" s="1">
        <v>0</v>
      </c>
      <c r="AA128" s="1">
        <v>0</v>
      </c>
      <c r="AB128" s="1">
        <v>9.4260694117402704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</row>
    <row r="129" spans="1:34" x14ac:dyDescent="0.35">
      <c r="A129" s="1">
        <v>4946</v>
      </c>
      <c r="B129" s="1">
        <v>87</v>
      </c>
      <c r="C129" s="1">
        <v>1</v>
      </c>
      <c r="D129" s="1">
        <v>1</v>
      </c>
      <c r="E129" s="1">
        <v>2</v>
      </c>
      <c r="F129" s="1">
        <v>39.693680475688602</v>
      </c>
      <c r="G129" s="1">
        <v>1</v>
      </c>
      <c r="H129" s="1">
        <v>8.2504508837442891</v>
      </c>
      <c r="I129" s="1">
        <v>8.8479716828005799</v>
      </c>
      <c r="J129" s="1">
        <v>7.0007793230526101</v>
      </c>
      <c r="K129" s="1">
        <v>6.9150312103432903</v>
      </c>
      <c r="L129" s="1">
        <v>0</v>
      </c>
      <c r="M129" s="1">
        <v>0</v>
      </c>
      <c r="N129" s="1">
        <v>0</v>
      </c>
      <c r="O129" s="1">
        <v>0</v>
      </c>
      <c r="P129" s="1">
        <v>1</v>
      </c>
      <c r="Q129" s="1">
        <v>0</v>
      </c>
      <c r="R129" s="1">
        <v>176</v>
      </c>
      <c r="S129" s="1">
        <v>70</v>
      </c>
      <c r="T129" s="1">
        <v>202.35133653846799</v>
      </c>
      <c r="U129" s="1">
        <v>158.22334488890399</v>
      </c>
      <c r="V129" s="1">
        <v>37.877515807967399</v>
      </c>
      <c r="W129" s="1">
        <v>242.86897750249099</v>
      </c>
      <c r="X129" s="1">
        <v>26.191108324708001</v>
      </c>
      <c r="Y129" s="1">
        <v>4.2719583254210196</v>
      </c>
      <c r="Z129" s="1">
        <v>0</v>
      </c>
      <c r="AA129" s="1">
        <v>1</v>
      </c>
      <c r="AB129" s="1">
        <v>6.1829355634598899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</row>
    <row r="130" spans="1:34" x14ac:dyDescent="0.35">
      <c r="A130" s="1">
        <v>4949</v>
      </c>
      <c r="B130" s="1">
        <v>76</v>
      </c>
      <c r="C130" s="1">
        <v>1</v>
      </c>
      <c r="D130" s="1">
        <v>1</v>
      </c>
      <c r="E130" s="1">
        <v>2</v>
      </c>
      <c r="F130" s="1">
        <v>18.093532468486899</v>
      </c>
      <c r="G130" s="1">
        <v>0</v>
      </c>
      <c r="H130" s="1">
        <v>3.8821332323053399</v>
      </c>
      <c r="I130" s="1">
        <v>2.04158932694479</v>
      </c>
      <c r="J130" s="1">
        <v>1.42190030434029</v>
      </c>
      <c r="K130" s="1">
        <v>8.5422145061900903</v>
      </c>
      <c r="L130" s="1">
        <v>0</v>
      </c>
      <c r="M130" s="1">
        <v>1</v>
      </c>
      <c r="N130" s="1">
        <v>0</v>
      </c>
      <c r="O130" s="1">
        <v>0</v>
      </c>
      <c r="P130" s="1">
        <v>0</v>
      </c>
      <c r="Q130" s="1">
        <v>0</v>
      </c>
      <c r="R130" s="1">
        <v>165</v>
      </c>
      <c r="S130" s="1">
        <v>97</v>
      </c>
      <c r="T130" s="1">
        <v>195.58777772324501</v>
      </c>
      <c r="U130" s="1">
        <v>103.028449569158</v>
      </c>
      <c r="V130" s="1">
        <v>29.566735287480199</v>
      </c>
      <c r="W130" s="1">
        <v>208.51295104885301</v>
      </c>
      <c r="X130" s="1">
        <v>9.2566833298027902</v>
      </c>
      <c r="Y130" s="1">
        <v>3.1110555241662499</v>
      </c>
      <c r="Z130" s="1">
        <v>0</v>
      </c>
      <c r="AA130" s="1">
        <v>0</v>
      </c>
      <c r="AB130" s="1">
        <v>5.8862283064491399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</row>
    <row r="131" spans="1:34" x14ac:dyDescent="0.35">
      <c r="A131" s="1">
        <v>4950</v>
      </c>
      <c r="B131" s="1">
        <v>75</v>
      </c>
      <c r="C131" s="1">
        <v>1</v>
      </c>
      <c r="D131" s="1">
        <v>3</v>
      </c>
      <c r="E131" s="1">
        <v>1</v>
      </c>
      <c r="F131" s="1">
        <v>20.623037534982199</v>
      </c>
      <c r="G131" s="1">
        <v>1</v>
      </c>
      <c r="H131" s="1">
        <v>5.9596829534642097</v>
      </c>
      <c r="I131" s="1">
        <v>9.8749748912278097</v>
      </c>
      <c r="J131" s="1">
        <v>1.4844827015353801</v>
      </c>
      <c r="K131" s="1">
        <v>9.4433872610583407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91</v>
      </c>
      <c r="S131" s="1">
        <v>85</v>
      </c>
      <c r="T131" s="1">
        <v>221.683552909735</v>
      </c>
      <c r="U131" s="1">
        <v>55.769558235014699</v>
      </c>
      <c r="V131" s="1">
        <v>45.051715596565103</v>
      </c>
      <c r="W131" s="1">
        <v>155.36121484173199</v>
      </c>
      <c r="X131" s="1">
        <v>9.5290899530120807</v>
      </c>
      <c r="Y131" s="1">
        <v>1.1577194005076901</v>
      </c>
      <c r="Z131" s="1">
        <v>0</v>
      </c>
      <c r="AA131" s="1">
        <v>0</v>
      </c>
      <c r="AB131" s="1">
        <v>9.1169858071455803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</row>
    <row r="132" spans="1:34" x14ac:dyDescent="0.35">
      <c r="A132" s="1">
        <v>4954</v>
      </c>
      <c r="B132" s="1">
        <v>65</v>
      </c>
      <c r="C132" s="1">
        <v>0</v>
      </c>
      <c r="D132" s="1">
        <v>0</v>
      </c>
      <c r="E132" s="1">
        <v>2</v>
      </c>
      <c r="F132" s="1">
        <v>28.466693901424801</v>
      </c>
      <c r="G132" s="1">
        <v>1</v>
      </c>
      <c r="H132" s="1">
        <v>19.422125645070398</v>
      </c>
      <c r="I132" s="1">
        <v>4.0192728021292901</v>
      </c>
      <c r="J132" s="1">
        <v>5.6003449846852602</v>
      </c>
      <c r="K132" s="1">
        <v>4.5112877527796602</v>
      </c>
      <c r="L132" s="1">
        <v>1</v>
      </c>
      <c r="M132" s="1">
        <v>0</v>
      </c>
      <c r="N132" s="1">
        <v>0</v>
      </c>
      <c r="O132" s="1">
        <v>1</v>
      </c>
      <c r="P132" s="1">
        <v>1</v>
      </c>
      <c r="Q132" s="1">
        <v>0</v>
      </c>
      <c r="R132" s="1">
        <v>107</v>
      </c>
      <c r="S132" s="1">
        <v>76</v>
      </c>
      <c r="T132" s="1">
        <v>272.06743941099398</v>
      </c>
      <c r="U132" s="1">
        <v>170.53023365232301</v>
      </c>
      <c r="V132" s="1">
        <v>66.764636930234502</v>
      </c>
      <c r="W132" s="1">
        <v>321.19503449646101</v>
      </c>
      <c r="X132" s="1">
        <v>8.7665420655497002</v>
      </c>
      <c r="Y132" s="1">
        <v>9.4789096506761492</v>
      </c>
      <c r="Z132" s="1">
        <v>0</v>
      </c>
      <c r="AA132" s="1">
        <v>1</v>
      </c>
      <c r="AB132" s="1">
        <v>8.2265510968406801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</row>
    <row r="133" spans="1:34" x14ac:dyDescent="0.35">
      <c r="A133" s="1">
        <v>4955</v>
      </c>
      <c r="B133" s="1">
        <v>67</v>
      </c>
      <c r="C133" s="1">
        <v>1</v>
      </c>
      <c r="D133" s="1">
        <v>0</v>
      </c>
      <c r="E133" s="1">
        <v>1</v>
      </c>
      <c r="F133" s="1">
        <v>38.507069030651401</v>
      </c>
      <c r="G133" s="1">
        <v>0</v>
      </c>
      <c r="H133" s="1">
        <v>13.110136368036001</v>
      </c>
      <c r="I133" s="1">
        <v>0.183676593575132</v>
      </c>
      <c r="J133" s="1">
        <v>7.8572436706545901</v>
      </c>
      <c r="K133" s="1">
        <v>9.3938814457275299</v>
      </c>
      <c r="L133" s="1">
        <v>1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146</v>
      </c>
      <c r="S133" s="1">
        <v>62</v>
      </c>
      <c r="T133" s="1">
        <v>227.910344144303</v>
      </c>
      <c r="U133" s="1">
        <v>160.784395119279</v>
      </c>
      <c r="V133" s="1">
        <v>38.8386341332547</v>
      </c>
      <c r="W133" s="1">
        <v>272.91068477970799</v>
      </c>
      <c r="X133" s="1">
        <v>9.11974506467031</v>
      </c>
      <c r="Y133" s="1">
        <v>4.5184747734185597</v>
      </c>
      <c r="Z133" s="1">
        <v>0</v>
      </c>
      <c r="AA133" s="1">
        <v>0</v>
      </c>
      <c r="AB133" s="1">
        <v>9.5219257904882202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</row>
    <row r="134" spans="1:34" x14ac:dyDescent="0.35">
      <c r="A134" s="1">
        <v>4956</v>
      </c>
      <c r="B134" s="1">
        <v>83</v>
      </c>
      <c r="C134" s="1">
        <v>1</v>
      </c>
      <c r="D134" s="1">
        <v>0</v>
      </c>
      <c r="E134" s="1">
        <v>2</v>
      </c>
      <c r="F134" s="1">
        <v>26.6623354890725</v>
      </c>
      <c r="G134" s="1">
        <v>1</v>
      </c>
      <c r="H134" s="1">
        <v>5.9341121372672303</v>
      </c>
      <c r="I134" s="1">
        <v>3.41077704637694</v>
      </c>
      <c r="J134" s="1">
        <v>8.7721728618835293</v>
      </c>
      <c r="K134" s="1">
        <v>4.47006847494269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1</v>
      </c>
      <c r="R134" s="1">
        <v>110</v>
      </c>
      <c r="S134" s="1">
        <v>119</v>
      </c>
      <c r="T134" s="1">
        <v>289.00987789570598</v>
      </c>
      <c r="U134" s="1">
        <v>151.98178143041301</v>
      </c>
      <c r="V134" s="1">
        <v>30.6600975018418</v>
      </c>
      <c r="W134" s="1">
        <v>218.38219646077499</v>
      </c>
      <c r="X134" s="1">
        <v>24.0331422977853</v>
      </c>
      <c r="Y134" s="1">
        <v>4.7375463005598499</v>
      </c>
      <c r="Z134" s="1">
        <v>0</v>
      </c>
      <c r="AA134" s="1">
        <v>0</v>
      </c>
      <c r="AB134" s="1">
        <v>5.23746907729823</v>
      </c>
      <c r="AC134" s="1">
        <v>0</v>
      </c>
      <c r="AD134" s="1">
        <v>0</v>
      </c>
      <c r="AE134" s="1">
        <v>1</v>
      </c>
      <c r="AF134" s="1">
        <v>0</v>
      </c>
      <c r="AG134" s="1">
        <v>0</v>
      </c>
      <c r="AH134" s="1">
        <v>0</v>
      </c>
    </row>
    <row r="135" spans="1:34" x14ac:dyDescent="0.35">
      <c r="A135" s="1">
        <v>4957</v>
      </c>
      <c r="B135" s="1">
        <v>83</v>
      </c>
      <c r="C135" s="1">
        <v>0</v>
      </c>
      <c r="D135" s="1">
        <v>0</v>
      </c>
      <c r="E135" s="1">
        <v>1</v>
      </c>
      <c r="F135" s="1">
        <v>23.5935393839864</v>
      </c>
      <c r="G135" s="1">
        <v>1</v>
      </c>
      <c r="H135" s="1">
        <v>17.189149120554902</v>
      </c>
      <c r="I135" s="1">
        <v>8.3998282283756396</v>
      </c>
      <c r="J135" s="1">
        <v>3.7460434247087302</v>
      </c>
      <c r="K135" s="1">
        <v>8.8079317491143492</v>
      </c>
      <c r="L135" s="1">
        <v>0</v>
      </c>
      <c r="M135" s="1">
        <v>1</v>
      </c>
      <c r="N135" s="1">
        <v>0</v>
      </c>
      <c r="O135" s="1">
        <v>0</v>
      </c>
      <c r="P135" s="1">
        <v>0</v>
      </c>
      <c r="Q135" s="1">
        <v>0</v>
      </c>
      <c r="R135" s="1">
        <v>138</v>
      </c>
      <c r="S135" s="1">
        <v>104</v>
      </c>
      <c r="T135" s="1">
        <v>235.62877202671399</v>
      </c>
      <c r="U135" s="1">
        <v>144.90933127740701</v>
      </c>
      <c r="V135" s="1">
        <v>22.505710293880998</v>
      </c>
      <c r="W135" s="1">
        <v>227.90514884144801</v>
      </c>
      <c r="X135" s="1">
        <v>6.0727049523880297</v>
      </c>
      <c r="Y135" s="1">
        <v>5.17887327177794</v>
      </c>
      <c r="Z135" s="1">
        <v>0</v>
      </c>
      <c r="AA135" s="1">
        <v>0</v>
      </c>
      <c r="AB135" s="1">
        <v>6.6837129712094496</v>
      </c>
      <c r="AC135" s="1">
        <v>0</v>
      </c>
      <c r="AD135" s="1">
        <v>0</v>
      </c>
      <c r="AE135" s="1">
        <v>1</v>
      </c>
      <c r="AF135" s="1">
        <v>0</v>
      </c>
      <c r="AG135" s="1">
        <v>1</v>
      </c>
      <c r="AH135" s="1">
        <v>0</v>
      </c>
    </row>
    <row r="136" spans="1:34" x14ac:dyDescent="0.35">
      <c r="A136" s="1">
        <v>4958</v>
      </c>
      <c r="B136" s="1">
        <v>86</v>
      </c>
      <c r="C136" s="1">
        <v>1</v>
      </c>
      <c r="D136" s="1">
        <v>1</v>
      </c>
      <c r="E136" s="1">
        <v>2</v>
      </c>
      <c r="F136" s="1">
        <v>27.764649514133399</v>
      </c>
      <c r="G136" s="1">
        <v>1</v>
      </c>
      <c r="H136" s="1">
        <v>13.843982527440801</v>
      </c>
      <c r="I136" s="1">
        <v>6.4116271581214503</v>
      </c>
      <c r="J136" s="1">
        <v>2.0910971457515801</v>
      </c>
      <c r="K136" s="1">
        <v>9.2921469544074302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130</v>
      </c>
      <c r="S136" s="1">
        <v>62</v>
      </c>
      <c r="T136" s="1">
        <v>268.332831581162</v>
      </c>
      <c r="U136" s="1">
        <v>87.889333685164303</v>
      </c>
      <c r="V136" s="1">
        <v>27.0281121153876</v>
      </c>
      <c r="W136" s="1">
        <v>140.24467345108999</v>
      </c>
      <c r="X136" s="1">
        <v>11.1675947673119</v>
      </c>
      <c r="Y136" s="1">
        <v>8.5089451462317793</v>
      </c>
      <c r="Z136" s="1">
        <v>0</v>
      </c>
      <c r="AA136" s="1">
        <v>1</v>
      </c>
      <c r="AB136" s="1">
        <v>6.5984801678857101</v>
      </c>
      <c r="AC136" s="1">
        <v>0</v>
      </c>
      <c r="AD136" s="1">
        <v>0</v>
      </c>
      <c r="AE136" s="1">
        <v>1</v>
      </c>
      <c r="AF136" s="1">
        <v>1</v>
      </c>
      <c r="AG136" s="1">
        <v>0</v>
      </c>
      <c r="AH136" s="1">
        <v>0</v>
      </c>
    </row>
    <row r="137" spans="1:34" x14ac:dyDescent="0.35">
      <c r="A137" s="1">
        <v>4959</v>
      </c>
      <c r="B137" s="1">
        <v>72</v>
      </c>
      <c r="C137" s="1">
        <v>1</v>
      </c>
      <c r="D137" s="1">
        <v>0</v>
      </c>
      <c r="E137" s="1">
        <v>3</v>
      </c>
      <c r="F137" s="1">
        <v>23.789912096611399</v>
      </c>
      <c r="G137" s="1">
        <v>0</v>
      </c>
      <c r="H137" s="1">
        <v>3.2609654804256198</v>
      </c>
      <c r="I137" s="1">
        <v>5.1722264791111598</v>
      </c>
      <c r="J137" s="1">
        <v>8.7404541900788892</v>
      </c>
      <c r="K137" s="1">
        <v>9.3792086906857097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154</v>
      </c>
      <c r="S137" s="1">
        <v>118</v>
      </c>
      <c r="T137" s="1">
        <v>259.55780867189401</v>
      </c>
      <c r="U137" s="1">
        <v>94.480429851136705</v>
      </c>
      <c r="V137" s="1">
        <v>56.653049239580199</v>
      </c>
      <c r="W137" s="1">
        <v>279.386189641768</v>
      </c>
      <c r="X137" s="1">
        <v>29.105461551499999</v>
      </c>
      <c r="Y137" s="1">
        <v>6.8922480115811497</v>
      </c>
      <c r="Z137" s="1">
        <v>0</v>
      </c>
      <c r="AA137" s="1">
        <v>0</v>
      </c>
      <c r="AB137" s="1">
        <v>7.4409379754914902</v>
      </c>
      <c r="AC137" s="1">
        <v>1</v>
      </c>
      <c r="AD137" s="1">
        <v>0</v>
      </c>
      <c r="AE137" s="1">
        <v>1</v>
      </c>
      <c r="AF137" s="1">
        <v>1</v>
      </c>
      <c r="AG137" s="1">
        <v>0</v>
      </c>
      <c r="AH137" s="1">
        <v>0</v>
      </c>
    </row>
    <row r="138" spans="1:34" x14ac:dyDescent="0.35">
      <c r="A138" s="1">
        <v>4961</v>
      </c>
      <c r="B138" s="1">
        <v>69</v>
      </c>
      <c r="C138" s="1">
        <v>0</v>
      </c>
      <c r="D138" s="1">
        <v>0</v>
      </c>
      <c r="E138" s="1">
        <v>2</v>
      </c>
      <c r="F138" s="1">
        <v>17.9399512141262</v>
      </c>
      <c r="G138" s="1">
        <v>0</v>
      </c>
      <c r="H138" s="1">
        <v>7.7186178316854503</v>
      </c>
      <c r="I138" s="1">
        <v>7.6148180718956198</v>
      </c>
      <c r="J138" s="1">
        <v>6.1782325466135299</v>
      </c>
      <c r="K138" s="1">
        <v>9.2744653379521402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121</v>
      </c>
      <c r="S138" s="1">
        <v>88</v>
      </c>
      <c r="T138" s="1">
        <v>248.55146548214901</v>
      </c>
      <c r="U138" s="1">
        <v>127.52565589942699</v>
      </c>
      <c r="V138" s="1">
        <v>32.608879984108498</v>
      </c>
      <c r="W138" s="1">
        <v>96.883576029553296</v>
      </c>
      <c r="X138" s="1">
        <v>3.0544395190154598</v>
      </c>
      <c r="Y138" s="1">
        <v>4.4708673326535298</v>
      </c>
      <c r="Z138" s="1">
        <v>0</v>
      </c>
      <c r="AA138" s="1">
        <v>0</v>
      </c>
      <c r="AB138" s="1">
        <v>5.8460679748899897</v>
      </c>
      <c r="AC138" s="1">
        <v>0</v>
      </c>
      <c r="AD138" s="1">
        <v>0</v>
      </c>
      <c r="AE138" s="1">
        <v>0</v>
      </c>
      <c r="AF138" s="1">
        <v>0</v>
      </c>
      <c r="AG138" s="1">
        <v>1</v>
      </c>
      <c r="AH138" s="1">
        <v>0</v>
      </c>
    </row>
    <row r="139" spans="1:34" x14ac:dyDescent="0.35">
      <c r="A139" s="1">
        <v>4962</v>
      </c>
      <c r="B139" s="1">
        <v>73</v>
      </c>
      <c r="C139" s="1">
        <v>0</v>
      </c>
      <c r="D139" s="1">
        <v>0</v>
      </c>
      <c r="E139" s="1">
        <v>1</v>
      </c>
      <c r="F139" s="1">
        <v>33.005557175149001</v>
      </c>
      <c r="G139" s="1">
        <v>1</v>
      </c>
      <c r="H139" s="1">
        <v>14.053694470638399</v>
      </c>
      <c r="I139" s="1">
        <v>3.6884102930382099</v>
      </c>
      <c r="J139" s="1">
        <v>6.0533184533240103</v>
      </c>
      <c r="K139" s="1">
        <v>4.0976702721138896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170</v>
      </c>
      <c r="S139" s="1">
        <v>118</v>
      </c>
      <c r="T139" s="1">
        <v>200.983630692042</v>
      </c>
      <c r="U139" s="1">
        <v>194.59184421204401</v>
      </c>
      <c r="V139" s="1">
        <v>92.037600502014996</v>
      </c>
      <c r="W139" s="1">
        <v>330.96868534328399</v>
      </c>
      <c r="X139" s="1">
        <v>1.8021711201527901E-2</v>
      </c>
      <c r="Y139" s="1">
        <v>9.3692990473344899</v>
      </c>
      <c r="Z139" s="1">
        <v>0</v>
      </c>
      <c r="AA139" s="1">
        <v>0</v>
      </c>
      <c r="AB139" s="1">
        <v>6.7914669271098198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</row>
    <row r="140" spans="1:34" x14ac:dyDescent="0.35">
      <c r="A140" s="1">
        <v>4963</v>
      </c>
      <c r="B140" s="1">
        <v>72</v>
      </c>
      <c r="C140" s="1">
        <v>0</v>
      </c>
      <c r="D140" s="1">
        <v>3</v>
      </c>
      <c r="E140" s="1">
        <v>3</v>
      </c>
      <c r="F140" s="1">
        <v>26.304263051354599</v>
      </c>
      <c r="G140" s="1">
        <v>0</v>
      </c>
      <c r="H140" s="1">
        <v>16.084457117643002</v>
      </c>
      <c r="I140" s="1">
        <v>6.9002706145592603</v>
      </c>
      <c r="J140" s="1">
        <v>4.3652621356425296</v>
      </c>
      <c r="K140" s="1">
        <v>4.24830869448048</v>
      </c>
      <c r="L140" s="1">
        <v>1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132</v>
      </c>
      <c r="S140" s="1">
        <v>85</v>
      </c>
      <c r="T140" s="1">
        <v>229.47464035038999</v>
      </c>
      <c r="U140" s="1">
        <v>135.77983557071801</v>
      </c>
      <c r="V140" s="1">
        <v>89.280978848493206</v>
      </c>
      <c r="W140" s="1">
        <v>277.323352296346</v>
      </c>
      <c r="X140" s="1">
        <v>24.202889797228</v>
      </c>
      <c r="Y140" s="1">
        <v>0.98371627621628899</v>
      </c>
      <c r="Z140" s="1">
        <v>0</v>
      </c>
      <c r="AA140" s="1">
        <v>0</v>
      </c>
      <c r="AB140" s="1">
        <v>5.7373575648445296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</row>
    <row r="141" spans="1:34" x14ac:dyDescent="0.35">
      <c r="A141" s="1">
        <v>4965</v>
      </c>
      <c r="B141" s="1">
        <v>81</v>
      </c>
      <c r="C141" s="1">
        <v>1</v>
      </c>
      <c r="D141" s="1">
        <v>2</v>
      </c>
      <c r="E141" s="1">
        <v>1</v>
      </c>
      <c r="F141" s="1">
        <v>27.804174544652302</v>
      </c>
      <c r="G141" s="1">
        <v>0</v>
      </c>
      <c r="H141" s="1">
        <v>16.702605039647601</v>
      </c>
      <c r="I141" s="1">
        <v>0.74027502850077898</v>
      </c>
      <c r="J141" s="1">
        <v>9.2121622492533994</v>
      </c>
      <c r="K141" s="1">
        <v>9.9407341631222792</v>
      </c>
      <c r="L141" s="1">
        <v>1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161</v>
      </c>
      <c r="S141" s="1">
        <v>97</v>
      </c>
      <c r="T141" s="1">
        <v>167.663966157381</v>
      </c>
      <c r="U141" s="1">
        <v>190.80389249998501</v>
      </c>
      <c r="V141" s="1">
        <v>74.366552659732605</v>
      </c>
      <c r="W141" s="1">
        <v>119.316869380401</v>
      </c>
      <c r="X141" s="1">
        <v>26.0484503169641</v>
      </c>
      <c r="Y141" s="1">
        <v>8.22174989917138</v>
      </c>
      <c r="Z141" s="1">
        <v>0</v>
      </c>
      <c r="AA141" s="1">
        <v>0</v>
      </c>
      <c r="AB141" s="1">
        <v>2.9231904518587899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</row>
    <row r="142" spans="1:34" x14ac:dyDescent="0.35">
      <c r="A142" s="1">
        <v>4967</v>
      </c>
      <c r="B142" s="1">
        <v>69</v>
      </c>
      <c r="C142" s="1">
        <v>0</v>
      </c>
      <c r="D142" s="1">
        <v>0</v>
      </c>
      <c r="E142" s="1">
        <v>1</v>
      </c>
      <c r="F142" s="1">
        <v>23.063803718455102</v>
      </c>
      <c r="G142" s="1">
        <v>1</v>
      </c>
      <c r="H142" s="1">
        <v>19.751504319528401</v>
      </c>
      <c r="I142" s="1">
        <v>0.96628197126078597</v>
      </c>
      <c r="J142" s="1">
        <v>6.9109466037665896</v>
      </c>
      <c r="K142" s="1">
        <v>4.1406280643353304</v>
      </c>
      <c r="L142" s="1">
        <v>0</v>
      </c>
      <c r="M142" s="1">
        <v>0</v>
      </c>
      <c r="N142" s="1">
        <v>0</v>
      </c>
      <c r="O142" s="1">
        <v>0</v>
      </c>
      <c r="P142" s="1">
        <v>1</v>
      </c>
      <c r="Q142" s="1">
        <v>0</v>
      </c>
      <c r="R142" s="1">
        <v>117</v>
      </c>
      <c r="S142" s="1">
        <v>108</v>
      </c>
      <c r="T142" s="1">
        <v>172.33094809525599</v>
      </c>
      <c r="U142" s="1">
        <v>82.353670846903995</v>
      </c>
      <c r="V142" s="1">
        <v>71.074575020228494</v>
      </c>
      <c r="W142" s="1">
        <v>187.31595859140501</v>
      </c>
      <c r="X142" s="1">
        <v>8.7794326066752308</v>
      </c>
      <c r="Y142" s="1">
        <v>6.7349276025065299</v>
      </c>
      <c r="Z142" s="1">
        <v>0</v>
      </c>
      <c r="AA142" s="1">
        <v>0</v>
      </c>
      <c r="AB142" s="1">
        <v>8.8074740813056192</v>
      </c>
      <c r="AC142" s="1">
        <v>0</v>
      </c>
      <c r="AD142" s="1">
        <v>0</v>
      </c>
      <c r="AE142" s="1">
        <v>1</v>
      </c>
      <c r="AF142" s="1">
        <v>0</v>
      </c>
      <c r="AG142" s="1">
        <v>0</v>
      </c>
      <c r="AH142" s="1">
        <v>0</v>
      </c>
    </row>
    <row r="143" spans="1:34" x14ac:dyDescent="0.35">
      <c r="A143" s="1">
        <v>4969</v>
      </c>
      <c r="B143" s="1">
        <v>81</v>
      </c>
      <c r="C143" s="1">
        <v>0</v>
      </c>
      <c r="D143" s="1">
        <v>0</v>
      </c>
      <c r="E143" s="1">
        <v>2</v>
      </c>
      <c r="F143" s="1">
        <v>18.651175269744201</v>
      </c>
      <c r="G143" s="1">
        <v>0</v>
      </c>
      <c r="H143" s="1">
        <v>2.4407477795284001</v>
      </c>
      <c r="I143" s="1">
        <v>9.9234653224790996</v>
      </c>
      <c r="J143" s="1">
        <v>7.2621135810884301</v>
      </c>
      <c r="K143" s="1">
        <v>7.0470640433628198</v>
      </c>
      <c r="L143" s="1">
        <v>1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168</v>
      </c>
      <c r="S143" s="1">
        <v>78</v>
      </c>
      <c r="T143" s="1">
        <v>203.086986086557</v>
      </c>
      <c r="U143" s="1">
        <v>147.60068470255001</v>
      </c>
      <c r="V143" s="1">
        <v>41.7426010105522</v>
      </c>
      <c r="W143" s="1">
        <v>230.367747578793</v>
      </c>
      <c r="X143" s="1">
        <v>27.954158723856601</v>
      </c>
      <c r="Y143" s="1">
        <v>5.4856974024270002</v>
      </c>
      <c r="Z143" s="1">
        <v>0</v>
      </c>
      <c r="AA143" s="1">
        <v>1</v>
      </c>
      <c r="AB143" s="1">
        <v>4.1338688730154596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</row>
    <row r="144" spans="1:34" x14ac:dyDescent="0.35">
      <c r="A144" s="1">
        <v>4970</v>
      </c>
      <c r="B144" s="1">
        <v>88</v>
      </c>
      <c r="C144" s="1">
        <v>0</v>
      </c>
      <c r="D144" s="1">
        <v>3</v>
      </c>
      <c r="E144" s="1">
        <v>2</v>
      </c>
      <c r="F144" s="1">
        <v>17.685666350373001</v>
      </c>
      <c r="G144" s="1">
        <v>1</v>
      </c>
      <c r="H144" s="1">
        <v>9.9443669525026603</v>
      </c>
      <c r="I144" s="1">
        <v>2.7079500182796301</v>
      </c>
      <c r="J144" s="1">
        <v>2.2403449818394998</v>
      </c>
      <c r="K144" s="1">
        <v>8.2788269885428196</v>
      </c>
      <c r="L144" s="1">
        <v>0</v>
      </c>
      <c r="M144" s="1">
        <v>1</v>
      </c>
      <c r="N144" s="1">
        <v>0</v>
      </c>
      <c r="O144" s="1">
        <v>0</v>
      </c>
      <c r="P144" s="1">
        <v>0</v>
      </c>
      <c r="Q144" s="1">
        <v>0</v>
      </c>
      <c r="R144" s="1">
        <v>151</v>
      </c>
      <c r="S144" s="1">
        <v>73</v>
      </c>
      <c r="T144" s="1">
        <v>207.70533261718799</v>
      </c>
      <c r="U144" s="1">
        <v>123.152235984356</v>
      </c>
      <c r="V144" s="1">
        <v>46.414636645613399</v>
      </c>
      <c r="W144" s="1">
        <v>218.727991203264</v>
      </c>
      <c r="X144" s="1">
        <v>20.119620301621602</v>
      </c>
      <c r="Y144" s="1">
        <v>4.8128812318210503</v>
      </c>
      <c r="Z144" s="1">
        <v>0</v>
      </c>
      <c r="AA144" s="1">
        <v>0</v>
      </c>
      <c r="AB144" s="1">
        <v>8.4808404884779591</v>
      </c>
      <c r="AC144" s="1">
        <v>0</v>
      </c>
      <c r="AD144" s="1">
        <v>1</v>
      </c>
      <c r="AE144" s="1">
        <v>0</v>
      </c>
      <c r="AF144" s="1">
        <v>0</v>
      </c>
      <c r="AG144" s="1">
        <v>0</v>
      </c>
      <c r="AH144" s="1">
        <v>0</v>
      </c>
    </row>
    <row r="145" spans="1:34" x14ac:dyDescent="0.35">
      <c r="A145" s="1">
        <v>4971</v>
      </c>
      <c r="B145" s="1">
        <v>70</v>
      </c>
      <c r="C145" s="1">
        <v>0</v>
      </c>
      <c r="D145" s="1">
        <v>1</v>
      </c>
      <c r="E145" s="1">
        <v>1</v>
      </c>
      <c r="F145" s="1">
        <v>21.780689656012601</v>
      </c>
      <c r="G145" s="1">
        <v>0</v>
      </c>
      <c r="H145" s="1">
        <v>11.6986163844191</v>
      </c>
      <c r="I145" s="1">
        <v>4.1906886715794496</v>
      </c>
      <c r="J145" s="1">
        <v>9.2407176940861699</v>
      </c>
      <c r="K145" s="1">
        <v>9.6551388336290795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101</v>
      </c>
      <c r="S145" s="1">
        <v>65</v>
      </c>
      <c r="T145" s="1">
        <v>164.36036094339701</v>
      </c>
      <c r="U145" s="1">
        <v>80.419984082921701</v>
      </c>
      <c r="V145" s="1">
        <v>33.4187458228662</v>
      </c>
      <c r="W145" s="1">
        <v>131.806004956344</v>
      </c>
      <c r="X145" s="1">
        <v>15.024632196331799</v>
      </c>
      <c r="Y145" s="1">
        <v>2.69406301291873</v>
      </c>
      <c r="Z145" s="1">
        <v>0</v>
      </c>
      <c r="AA145" s="1">
        <v>0</v>
      </c>
      <c r="AB145" s="1">
        <v>8.4954734715441393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</row>
    <row r="146" spans="1:34" x14ac:dyDescent="0.35">
      <c r="A146" s="1">
        <v>4972</v>
      </c>
      <c r="B146" s="1">
        <v>70</v>
      </c>
      <c r="C146" s="1">
        <v>0</v>
      </c>
      <c r="D146" s="1">
        <v>0</v>
      </c>
      <c r="E146" s="1">
        <v>1</v>
      </c>
      <c r="F146" s="1">
        <v>15.124217282547701</v>
      </c>
      <c r="G146" s="1">
        <v>1</v>
      </c>
      <c r="H146" s="1">
        <v>5.97975033310437</v>
      </c>
      <c r="I146" s="1">
        <v>5.8375061610579104</v>
      </c>
      <c r="J146" s="1">
        <v>5.6458439044673199</v>
      </c>
      <c r="K146" s="1">
        <v>9.5249495963777697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107</v>
      </c>
      <c r="S146" s="1">
        <v>61</v>
      </c>
      <c r="T146" s="1">
        <v>219.56831564096399</v>
      </c>
      <c r="U146" s="1">
        <v>113.099777979951</v>
      </c>
      <c r="V146" s="1">
        <v>24.261222464007801</v>
      </c>
      <c r="W146" s="1">
        <v>133.85384223171999</v>
      </c>
      <c r="X146" s="1">
        <v>23.965939813537702</v>
      </c>
      <c r="Y146" s="1">
        <v>6.91169035133401</v>
      </c>
      <c r="Z146" s="1">
        <v>0</v>
      </c>
      <c r="AA146" s="1">
        <v>0</v>
      </c>
      <c r="AB146" s="1">
        <v>7.9989842128318296</v>
      </c>
      <c r="AC146" s="1">
        <v>1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</row>
    <row r="147" spans="1:34" x14ac:dyDescent="0.35">
      <c r="A147" s="1">
        <v>4973</v>
      </c>
      <c r="B147" s="1">
        <v>87</v>
      </c>
      <c r="C147" s="1">
        <v>1</v>
      </c>
      <c r="D147" s="1">
        <v>0</v>
      </c>
      <c r="E147" s="1">
        <v>0</v>
      </c>
      <c r="F147" s="1">
        <v>15.239565096499399</v>
      </c>
      <c r="G147" s="1">
        <v>0</v>
      </c>
      <c r="H147" s="1">
        <v>2.9491027253074802</v>
      </c>
      <c r="I147" s="1">
        <v>2.85966031996244</v>
      </c>
      <c r="J147" s="1">
        <v>8.1055447172875095</v>
      </c>
      <c r="K147" s="1">
        <v>7.9735655881138303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134</v>
      </c>
      <c r="S147" s="1">
        <v>75</v>
      </c>
      <c r="T147" s="1">
        <v>296.20207762077098</v>
      </c>
      <c r="U147" s="1">
        <v>88.756080603868298</v>
      </c>
      <c r="V147" s="1">
        <v>53.690455574033301</v>
      </c>
      <c r="W147" s="1">
        <v>252.242417728318</v>
      </c>
      <c r="X147" s="1">
        <v>15.694276535778799</v>
      </c>
      <c r="Y147" s="1">
        <v>7.5453703799258296</v>
      </c>
      <c r="Z147" s="1">
        <v>0</v>
      </c>
      <c r="AA147" s="1">
        <v>0</v>
      </c>
      <c r="AB147" s="1">
        <v>1.7699105263791199</v>
      </c>
      <c r="AC147" s="1">
        <v>1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</row>
    <row r="148" spans="1:34" x14ac:dyDescent="0.35">
      <c r="A148" s="1">
        <v>4974</v>
      </c>
      <c r="B148" s="1">
        <v>72</v>
      </c>
      <c r="C148" s="1">
        <v>0</v>
      </c>
      <c r="D148" s="1">
        <v>0</v>
      </c>
      <c r="E148" s="1">
        <v>2</v>
      </c>
      <c r="F148" s="1">
        <v>39.5152236273819</v>
      </c>
      <c r="G148" s="1">
        <v>0</v>
      </c>
      <c r="H148" s="1">
        <v>14.646690199532999</v>
      </c>
      <c r="I148" s="1">
        <v>2.6213734798500701</v>
      </c>
      <c r="J148" s="1">
        <v>9.5056830630838007</v>
      </c>
      <c r="K148" s="1">
        <v>4.0086852223386797</v>
      </c>
      <c r="L148" s="1">
        <v>1</v>
      </c>
      <c r="M148" s="1">
        <v>0</v>
      </c>
      <c r="N148" s="1">
        <v>0</v>
      </c>
      <c r="O148" s="1">
        <v>0</v>
      </c>
      <c r="P148" s="1">
        <v>1</v>
      </c>
      <c r="Q148" s="1">
        <v>0</v>
      </c>
      <c r="R148" s="1">
        <v>160</v>
      </c>
      <c r="S148" s="1">
        <v>78</v>
      </c>
      <c r="T148" s="1">
        <v>223.56857128657501</v>
      </c>
      <c r="U148" s="1">
        <v>141.69955070549099</v>
      </c>
      <c r="V148" s="1">
        <v>53.306444920667801</v>
      </c>
      <c r="W148" s="1">
        <v>321.43196463879201</v>
      </c>
      <c r="X148" s="1">
        <v>14.9292185810761</v>
      </c>
      <c r="Y148" s="1">
        <v>6.8456196191721101</v>
      </c>
      <c r="Z148" s="1">
        <v>0</v>
      </c>
      <c r="AA148" s="1">
        <v>0</v>
      </c>
      <c r="AB148" s="1">
        <v>8.4025201180931006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</row>
    <row r="149" spans="1:34" x14ac:dyDescent="0.35">
      <c r="A149" s="1">
        <v>4977</v>
      </c>
      <c r="B149" s="1">
        <v>70</v>
      </c>
      <c r="C149" s="1">
        <v>1</v>
      </c>
      <c r="D149" s="1">
        <v>0</v>
      </c>
      <c r="E149" s="1">
        <v>2</v>
      </c>
      <c r="F149" s="1">
        <v>28.918354192855301</v>
      </c>
      <c r="G149" s="1">
        <v>0</v>
      </c>
      <c r="H149" s="1">
        <v>6.4328844999363799</v>
      </c>
      <c r="I149" s="1">
        <v>1.1191927410007201</v>
      </c>
      <c r="J149" s="1">
        <v>8.2367741084796506</v>
      </c>
      <c r="K149" s="1">
        <v>6.0298476560838603</v>
      </c>
      <c r="L149" s="1">
        <v>0</v>
      </c>
      <c r="M149" s="1">
        <v>0</v>
      </c>
      <c r="N149" s="1">
        <v>0</v>
      </c>
      <c r="O149" s="1">
        <v>1</v>
      </c>
      <c r="P149" s="1">
        <v>0</v>
      </c>
      <c r="Q149" s="1">
        <v>0</v>
      </c>
      <c r="R149" s="1">
        <v>147</v>
      </c>
      <c r="S149" s="1">
        <v>109</v>
      </c>
      <c r="T149" s="1">
        <v>219.16721535359201</v>
      </c>
      <c r="U149" s="1">
        <v>110.71401331469001</v>
      </c>
      <c r="V149" s="1">
        <v>76.550598212939505</v>
      </c>
      <c r="W149" s="1">
        <v>303.18833282125098</v>
      </c>
      <c r="X149" s="1">
        <v>11.711640406652201</v>
      </c>
      <c r="Y149" s="1">
        <v>7.0770529527100097</v>
      </c>
      <c r="Z149" s="1">
        <v>0</v>
      </c>
      <c r="AA149" s="1">
        <v>0</v>
      </c>
      <c r="AB149" s="1">
        <v>1.59406050379027</v>
      </c>
      <c r="AC149" s="1">
        <v>0</v>
      </c>
      <c r="AD149" s="1">
        <v>0</v>
      </c>
      <c r="AE149" s="1">
        <v>0</v>
      </c>
      <c r="AF149" s="1">
        <v>0</v>
      </c>
      <c r="AG149" s="1">
        <v>1</v>
      </c>
      <c r="AH149" s="1">
        <v>0</v>
      </c>
    </row>
    <row r="150" spans="1:34" x14ac:dyDescent="0.35">
      <c r="A150" s="1">
        <v>4978</v>
      </c>
      <c r="B150" s="1">
        <v>86</v>
      </c>
      <c r="C150" s="1">
        <v>1</v>
      </c>
      <c r="D150" s="1">
        <v>1</v>
      </c>
      <c r="E150" s="1">
        <v>0</v>
      </c>
      <c r="F150" s="1">
        <v>33.653761789077599</v>
      </c>
      <c r="G150" s="1">
        <v>1</v>
      </c>
      <c r="H150" s="1">
        <v>14.309028799813101</v>
      </c>
      <c r="I150" s="1">
        <v>2.0415213158677599</v>
      </c>
      <c r="J150" s="1">
        <v>3.4123901996877102</v>
      </c>
      <c r="K150" s="1">
        <v>4.78484778153343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176</v>
      </c>
      <c r="S150" s="1">
        <v>65</v>
      </c>
      <c r="T150" s="1">
        <v>269.58681196080403</v>
      </c>
      <c r="U150" s="1">
        <v>90.119794290763906</v>
      </c>
      <c r="V150" s="1">
        <v>43.805313661504897</v>
      </c>
      <c r="W150" s="1">
        <v>60.563163329995902</v>
      </c>
      <c r="X150" s="1">
        <v>9.8298176071629904</v>
      </c>
      <c r="Y150" s="1">
        <v>7.1054771960696002</v>
      </c>
      <c r="Z150" s="1">
        <v>0</v>
      </c>
      <c r="AA150" s="1">
        <v>0</v>
      </c>
      <c r="AB150" s="1">
        <v>7.0717648857736704</v>
      </c>
      <c r="AC150" s="1">
        <v>0</v>
      </c>
      <c r="AD150" s="1">
        <v>0</v>
      </c>
      <c r="AE150" s="1">
        <v>1</v>
      </c>
      <c r="AF150" s="1">
        <v>0</v>
      </c>
      <c r="AG150" s="1">
        <v>0</v>
      </c>
      <c r="AH150" s="1">
        <v>0</v>
      </c>
    </row>
    <row r="151" spans="1:34" x14ac:dyDescent="0.35">
      <c r="A151" s="1">
        <v>4979</v>
      </c>
      <c r="B151" s="1">
        <v>84</v>
      </c>
      <c r="C151" s="1">
        <v>0</v>
      </c>
      <c r="D151" s="1">
        <v>1</v>
      </c>
      <c r="E151" s="1">
        <v>1</v>
      </c>
      <c r="F151" s="1">
        <v>17.572897841598799</v>
      </c>
      <c r="G151" s="1">
        <v>0</v>
      </c>
      <c r="H151" s="1">
        <v>16.360608124387799</v>
      </c>
      <c r="I151" s="1">
        <v>1.31751576864623</v>
      </c>
      <c r="J151" s="1">
        <v>6.0728493186775498</v>
      </c>
      <c r="K151" s="1">
        <v>4.2689923691132199</v>
      </c>
      <c r="L151" s="1">
        <v>1</v>
      </c>
      <c r="M151" s="1">
        <v>0</v>
      </c>
      <c r="N151" s="1">
        <v>0</v>
      </c>
      <c r="O151" s="1">
        <v>0</v>
      </c>
      <c r="P151" s="1">
        <v>0</v>
      </c>
      <c r="Q151" s="1">
        <v>1</v>
      </c>
      <c r="R151" s="1">
        <v>142</v>
      </c>
      <c r="S151" s="1">
        <v>63</v>
      </c>
      <c r="T151" s="1">
        <v>207.018239930568</v>
      </c>
      <c r="U151" s="1">
        <v>76.845340790517298</v>
      </c>
      <c r="V151" s="1">
        <v>42.514711399477903</v>
      </c>
      <c r="W151" s="1">
        <v>163.33044456256499</v>
      </c>
      <c r="X151" s="1">
        <v>17.841342129914</v>
      </c>
      <c r="Y151" s="1">
        <v>7.3217908025686196</v>
      </c>
      <c r="Z151" s="1">
        <v>0</v>
      </c>
      <c r="AA151" s="1">
        <v>0</v>
      </c>
      <c r="AB151" s="1">
        <v>1.49997716588404</v>
      </c>
      <c r="AC151" s="1">
        <v>0</v>
      </c>
      <c r="AD151" s="1">
        <v>0</v>
      </c>
      <c r="AE151" s="1">
        <v>0</v>
      </c>
      <c r="AF151" s="1">
        <v>1</v>
      </c>
      <c r="AG151" s="1">
        <v>0</v>
      </c>
      <c r="AH151" s="1">
        <v>0</v>
      </c>
    </row>
    <row r="152" spans="1:34" x14ac:dyDescent="0.35">
      <c r="A152" s="1">
        <v>4980</v>
      </c>
      <c r="B152" s="1">
        <v>72</v>
      </c>
      <c r="C152" s="1">
        <v>0</v>
      </c>
      <c r="D152" s="1">
        <v>3</v>
      </c>
      <c r="E152" s="1">
        <v>2</v>
      </c>
      <c r="F152" s="1">
        <v>36.065765159470203</v>
      </c>
      <c r="G152" s="1">
        <v>0</v>
      </c>
      <c r="H152" s="1">
        <v>10.912384544390999</v>
      </c>
      <c r="I152" s="1">
        <v>3.9830005049939499</v>
      </c>
      <c r="J152" s="1">
        <v>4.7264818900174301</v>
      </c>
      <c r="K152" s="1">
        <v>6.0111452696455299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126</v>
      </c>
      <c r="S152" s="1">
        <v>85</v>
      </c>
      <c r="T152" s="1">
        <v>276.73520239061401</v>
      </c>
      <c r="U152" s="1">
        <v>183.45462831729699</v>
      </c>
      <c r="V152" s="1">
        <v>24.265787921335502</v>
      </c>
      <c r="W152" s="1">
        <v>130.98215675259999</v>
      </c>
      <c r="X152" s="1">
        <v>6.1215145719933899</v>
      </c>
      <c r="Y152" s="1">
        <v>9.7145605053451494</v>
      </c>
      <c r="Z152" s="1">
        <v>0</v>
      </c>
      <c r="AA152" s="1">
        <v>0</v>
      </c>
      <c r="AB152" s="1">
        <v>4.1825594043052298E-2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</row>
    <row r="153" spans="1:34" x14ac:dyDescent="0.35">
      <c r="A153" s="1">
        <v>4981</v>
      </c>
      <c r="B153" s="1">
        <v>66</v>
      </c>
      <c r="C153" s="1">
        <v>1</v>
      </c>
      <c r="D153" s="1">
        <v>0</v>
      </c>
      <c r="E153" s="1">
        <v>1</v>
      </c>
      <c r="F153" s="1">
        <v>39.735096249446698</v>
      </c>
      <c r="G153" s="1">
        <v>0</v>
      </c>
      <c r="H153" s="1">
        <v>1.98476549288816</v>
      </c>
      <c r="I153" s="1">
        <v>6.0759341247411403</v>
      </c>
      <c r="J153" s="1">
        <v>8.1315551298315096</v>
      </c>
      <c r="K153" s="1">
        <v>9.23026102367057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155</v>
      </c>
      <c r="S153" s="1">
        <v>76</v>
      </c>
      <c r="T153" s="1">
        <v>272.92917816090801</v>
      </c>
      <c r="U153" s="1">
        <v>142.02706060808001</v>
      </c>
      <c r="V153" s="1">
        <v>60.684990132902698</v>
      </c>
      <c r="W153" s="1">
        <v>127.913175669889</v>
      </c>
      <c r="X153" s="1">
        <v>25.264062029383599</v>
      </c>
      <c r="Y153" s="1">
        <v>0.46427541040244602</v>
      </c>
      <c r="Z153" s="1">
        <v>1</v>
      </c>
      <c r="AA153" s="1">
        <v>0</v>
      </c>
      <c r="AB153" s="1">
        <v>2.8581255015392699</v>
      </c>
      <c r="AC153" s="1">
        <v>0</v>
      </c>
      <c r="AD153" s="1">
        <v>1</v>
      </c>
      <c r="AE153" s="1">
        <v>0</v>
      </c>
      <c r="AF153" s="1">
        <v>1</v>
      </c>
      <c r="AG153" s="1">
        <v>1</v>
      </c>
      <c r="AH153" s="1">
        <v>0</v>
      </c>
    </row>
    <row r="154" spans="1:34" x14ac:dyDescent="0.35">
      <c r="A154" s="1">
        <v>4982</v>
      </c>
      <c r="B154" s="1">
        <v>71</v>
      </c>
      <c r="C154" s="1">
        <v>0</v>
      </c>
      <c r="D154" s="1">
        <v>0</v>
      </c>
      <c r="E154" s="1">
        <v>1</v>
      </c>
      <c r="F154" s="1">
        <v>22.5469181225588</v>
      </c>
      <c r="G154" s="1">
        <v>0</v>
      </c>
      <c r="H154" s="1">
        <v>18.162116083290201</v>
      </c>
      <c r="I154" s="1">
        <v>6.2906570101968597</v>
      </c>
      <c r="J154" s="1">
        <v>4.7660616604092702E-2</v>
      </c>
      <c r="K154" s="1">
        <v>8.3738429248808206</v>
      </c>
      <c r="L154" s="1">
        <v>1</v>
      </c>
      <c r="M154" s="1">
        <v>0</v>
      </c>
      <c r="N154" s="1">
        <v>0</v>
      </c>
      <c r="O154" s="1">
        <v>0</v>
      </c>
      <c r="P154" s="1">
        <v>1</v>
      </c>
      <c r="Q154" s="1">
        <v>1</v>
      </c>
      <c r="R154" s="1">
        <v>128</v>
      </c>
      <c r="S154" s="1">
        <v>88</v>
      </c>
      <c r="T154" s="1">
        <v>233.903517638381</v>
      </c>
      <c r="U154" s="1">
        <v>196.96016900636999</v>
      </c>
      <c r="V154" s="1">
        <v>78.009646547075704</v>
      </c>
      <c r="W154" s="1">
        <v>150.16461558173199</v>
      </c>
      <c r="X154" s="1">
        <v>15.653869472939901</v>
      </c>
      <c r="Y154" s="1">
        <v>7.3160587413041096</v>
      </c>
      <c r="Z154" s="1">
        <v>0</v>
      </c>
      <c r="AA154" s="1">
        <v>0</v>
      </c>
      <c r="AB154" s="1">
        <v>0.75437904217909602</v>
      </c>
      <c r="AC154" s="1">
        <v>0</v>
      </c>
      <c r="AD154" s="1">
        <v>0</v>
      </c>
      <c r="AE154" s="1">
        <v>0</v>
      </c>
      <c r="AF154" s="1">
        <v>1</v>
      </c>
      <c r="AG154" s="1">
        <v>0</v>
      </c>
      <c r="AH154" s="1">
        <v>0</v>
      </c>
    </row>
    <row r="155" spans="1:34" x14ac:dyDescent="0.35">
      <c r="A155" s="1">
        <v>4984</v>
      </c>
      <c r="B155" s="1">
        <v>85</v>
      </c>
      <c r="C155" s="1">
        <v>1</v>
      </c>
      <c r="D155" s="1">
        <v>0</v>
      </c>
      <c r="E155" s="1">
        <v>0</v>
      </c>
      <c r="F155" s="1">
        <v>29.934084435458999</v>
      </c>
      <c r="G155" s="1">
        <v>1</v>
      </c>
      <c r="H155" s="1">
        <v>3.8967391570636201</v>
      </c>
      <c r="I155" s="1">
        <v>8.4877123872887008</v>
      </c>
      <c r="J155" s="1">
        <v>2.02708911539654</v>
      </c>
      <c r="K155" s="1">
        <v>8.8176345388117703</v>
      </c>
      <c r="L155" s="1">
        <v>1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111</v>
      </c>
      <c r="S155" s="1">
        <v>87</v>
      </c>
      <c r="T155" s="1">
        <v>150.45964892454501</v>
      </c>
      <c r="U155" s="1">
        <v>131.38504362341499</v>
      </c>
      <c r="V155" s="1">
        <v>76.4837822290676</v>
      </c>
      <c r="W155" s="1">
        <v>273.44598732319099</v>
      </c>
      <c r="X155" s="1">
        <v>26.755423518405699</v>
      </c>
      <c r="Y155" s="1">
        <v>1.27947261170661</v>
      </c>
      <c r="Z155" s="1">
        <v>0</v>
      </c>
      <c r="AA155" s="1">
        <v>0</v>
      </c>
      <c r="AB155" s="1">
        <v>5.0226755802930203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</row>
    <row r="156" spans="1:34" x14ac:dyDescent="0.35">
      <c r="A156" s="1">
        <v>4985</v>
      </c>
      <c r="B156" s="1">
        <v>70</v>
      </c>
      <c r="C156" s="1">
        <v>1</v>
      </c>
      <c r="D156" s="1">
        <v>1</v>
      </c>
      <c r="E156" s="1">
        <v>2</v>
      </c>
      <c r="F156" s="1">
        <v>35.455101865866801</v>
      </c>
      <c r="G156" s="1">
        <v>0</v>
      </c>
      <c r="H156" s="1">
        <v>10.1519225826073</v>
      </c>
      <c r="I156" s="1">
        <v>4.2353004923698796</v>
      </c>
      <c r="J156" s="1">
        <v>4.1336769789529502</v>
      </c>
      <c r="K156" s="1">
        <v>6.63824898917927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1</v>
      </c>
      <c r="R156" s="1">
        <v>151</v>
      </c>
      <c r="S156" s="1">
        <v>92</v>
      </c>
      <c r="T156" s="1">
        <v>237.02734592542501</v>
      </c>
      <c r="U156" s="1">
        <v>186.113578671997</v>
      </c>
      <c r="V156" s="1">
        <v>40.738423406216903</v>
      </c>
      <c r="W156" s="1">
        <v>159.235328368708</v>
      </c>
      <c r="X156" s="1">
        <v>5.2376767398562798</v>
      </c>
      <c r="Y156" s="1">
        <v>4.9325787457611598</v>
      </c>
      <c r="Z156" s="1">
        <v>0</v>
      </c>
      <c r="AA156" s="1">
        <v>0</v>
      </c>
      <c r="AB156" s="1">
        <v>9.0075739307142708</v>
      </c>
      <c r="AC156" s="1">
        <v>0</v>
      </c>
      <c r="AD156" s="1">
        <v>0</v>
      </c>
      <c r="AE156" s="1">
        <v>0</v>
      </c>
      <c r="AF156" s="1">
        <v>1</v>
      </c>
      <c r="AG156" s="1">
        <v>0</v>
      </c>
      <c r="AH156" s="1">
        <v>0</v>
      </c>
    </row>
    <row r="157" spans="1:34" x14ac:dyDescent="0.35">
      <c r="A157" s="1">
        <v>4987</v>
      </c>
      <c r="B157" s="1">
        <v>89</v>
      </c>
      <c r="C157" s="1">
        <v>1</v>
      </c>
      <c r="D157" s="1">
        <v>0</v>
      </c>
      <c r="E157" s="1">
        <v>1</v>
      </c>
      <c r="F157" s="1">
        <v>26.147087203192999</v>
      </c>
      <c r="G157" s="1">
        <v>0</v>
      </c>
      <c r="H157" s="1">
        <v>9.5508220780531499</v>
      </c>
      <c r="I157" s="1">
        <v>2.63207356583511</v>
      </c>
      <c r="J157" s="1">
        <v>9.1682061740565395</v>
      </c>
      <c r="K157" s="1">
        <v>6.89632069508614</v>
      </c>
      <c r="L157" s="1">
        <v>0</v>
      </c>
      <c r="M157" s="1">
        <v>0</v>
      </c>
      <c r="N157" s="1">
        <v>0</v>
      </c>
      <c r="O157" s="1">
        <v>1</v>
      </c>
      <c r="P157" s="1">
        <v>0</v>
      </c>
      <c r="Q157" s="1">
        <v>0</v>
      </c>
      <c r="R157" s="1">
        <v>141</v>
      </c>
      <c r="S157" s="1">
        <v>101</v>
      </c>
      <c r="T157" s="1">
        <v>230.25903235303099</v>
      </c>
      <c r="U157" s="1">
        <v>158.886906049027</v>
      </c>
      <c r="V157" s="1">
        <v>32.238292138315003</v>
      </c>
      <c r="W157" s="1">
        <v>156.49552300721999</v>
      </c>
      <c r="X157" s="1">
        <v>11.5032172247837</v>
      </c>
      <c r="Y157" s="1">
        <v>9.5556462269180198</v>
      </c>
      <c r="Z157" s="1">
        <v>0</v>
      </c>
      <c r="AA157" s="1">
        <v>0</v>
      </c>
      <c r="AB157" s="1">
        <v>3.6318677909108401</v>
      </c>
      <c r="AC157" s="1">
        <v>0</v>
      </c>
      <c r="AD157" s="1">
        <v>0</v>
      </c>
      <c r="AE157" s="1">
        <v>1</v>
      </c>
      <c r="AF157" s="1">
        <v>0</v>
      </c>
      <c r="AG157" s="1">
        <v>0</v>
      </c>
      <c r="AH157" s="1">
        <v>0</v>
      </c>
    </row>
    <row r="158" spans="1:34" x14ac:dyDescent="0.35">
      <c r="A158" s="1">
        <v>4988</v>
      </c>
      <c r="B158" s="1">
        <v>76</v>
      </c>
      <c r="C158" s="1">
        <v>0</v>
      </c>
      <c r="D158" s="1">
        <v>0</v>
      </c>
      <c r="E158" s="1">
        <v>2</v>
      </c>
      <c r="F158" s="1">
        <v>25.041356769365301</v>
      </c>
      <c r="G158" s="1">
        <v>0</v>
      </c>
      <c r="H158" s="1">
        <v>3.0507240558431099</v>
      </c>
      <c r="I158" s="1">
        <v>2.83279442388972</v>
      </c>
      <c r="J158" s="1">
        <v>7.8836916687084502</v>
      </c>
      <c r="K158" s="1">
        <v>8.0609098564087898</v>
      </c>
      <c r="L158" s="1">
        <v>1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177</v>
      </c>
      <c r="S158" s="1">
        <v>104</v>
      </c>
      <c r="T158" s="1">
        <v>263.63857465035699</v>
      </c>
      <c r="U158" s="1">
        <v>126.118846404773</v>
      </c>
      <c r="V158" s="1">
        <v>72.987823491599798</v>
      </c>
      <c r="W158" s="1">
        <v>165.55529976254201</v>
      </c>
      <c r="X158" s="1">
        <v>23.171517620070599</v>
      </c>
      <c r="Y158" s="1">
        <v>2.8865854093366399</v>
      </c>
      <c r="Z158" s="1">
        <v>0</v>
      </c>
      <c r="AA158" s="1">
        <v>0</v>
      </c>
      <c r="AB158" s="1">
        <v>5.7588111922116303</v>
      </c>
      <c r="AC158" s="1">
        <v>0</v>
      </c>
      <c r="AD158" s="1">
        <v>1</v>
      </c>
      <c r="AE158" s="1">
        <v>0</v>
      </c>
      <c r="AF158" s="1">
        <v>0</v>
      </c>
      <c r="AG158" s="1">
        <v>0</v>
      </c>
      <c r="AH158" s="1">
        <v>0</v>
      </c>
    </row>
    <row r="159" spans="1:34" x14ac:dyDescent="0.35">
      <c r="A159" s="1">
        <v>4989</v>
      </c>
      <c r="B159" s="1">
        <v>69</v>
      </c>
      <c r="C159" s="1">
        <v>0</v>
      </c>
      <c r="D159" s="1">
        <v>0</v>
      </c>
      <c r="E159" s="1">
        <v>1</v>
      </c>
      <c r="F159" s="1">
        <v>26.474380585828499</v>
      </c>
      <c r="G159" s="1">
        <v>0</v>
      </c>
      <c r="H159" s="1">
        <v>4.6333376142031497</v>
      </c>
      <c r="I159" s="1">
        <v>5.5634940286052501</v>
      </c>
      <c r="J159" s="1">
        <v>1.4173434259887501</v>
      </c>
      <c r="K159" s="1">
        <v>8.1976665432199294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117</v>
      </c>
      <c r="S159" s="1">
        <v>65</v>
      </c>
      <c r="T159" s="1">
        <v>242.90750300497501</v>
      </c>
      <c r="U159" s="1">
        <v>81.641970287463195</v>
      </c>
      <c r="V159" s="1">
        <v>61.629455304259501</v>
      </c>
      <c r="W159" s="1">
        <v>346.27448896864502</v>
      </c>
      <c r="X159" s="1">
        <v>21.080756665106001</v>
      </c>
      <c r="Y159" s="1">
        <v>9.5188204827381906</v>
      </c>
      <c r="Z159" s="1">
        <v>0</v>
      </c>
      <c r="AA159" s="1">
        <v>0</v>
      </c>
      <c r="AB159" s="1">
        <v>8.8214066366313197</v>
      </c>
      <c r="AC159" s="1">
        <v>0</v>
      </c>
      <c r="AD159" s="1">
        <v>0</v>
      </c>
      <c r="AE159" s="1">
        <v>0</v>
      </c>
      <c r="AF159" s="1">
        <v>0</v>
      </c>
      <c r="AG159" s="1">
        <v>1</v>
      </c>
      <c r="AH159" s="1">
        <v>0</v>
      </c>
    </row>
    <row r="160" spans="1:34" x14ac:dyDescent="0.35">
      <c r="A160" s="1">
        <v>4990</v>
      </c>
      <c r="B160" s="1">
        <v>67</v>
      </c>
      <c r="C160" s="1">
        <v>1</v>
      </c>
      <c r="D160" s="1">
        <v>1</v>
      </c>
      <c r="E160" s="1">
        <v>2</v>
      </c>
      <c r="F160" s="1">
        <v>28.0422088834726</v>
      </c>
      <c r="G160" s="1">
        <v>0</v>
      </c>
      <c r="H160" s="1">
        <v>13.8850334833972</v>
      </c>
      <c r="I160" s="1">
        <v>7.0089356045443996</v>
      </c>
      <c r="J160" s="1">
        <v>8.8597168906998895</v>
      </c>
      <c r="K160" s="1">
        <v>7.2491849176906102</v>
      </c>
      <c r="L160" s="1">
        <v>0</v>
      </c>
      <c r="M160" s="1">
        <v>1</v>
      </c>
      <c r="N160" s="1">
        <v>0</v>
      </c>
      <c r="O160" s="1">
        <v>1</v>
      </c>
      <c r="P160" s="1">
        <v>0</v>
      </c>
      <c r="Q160" s="1">
        <v>0</v>
      </c>
      <c r="R160" s="1">
        <v>127</v>
      </c>
      <c r="S160" s="1">
        <v>100</v>
      </c>
      <c r="T160" s="1">
        <v>261.71451868745601</v>
      </c>
      <c r="U160" s="1">
        <v>124.483347119187</v>
      </c>
      <c r="V160" s="1">
        <v>39.868908586190102</v>
      </c>
      <c r="W160" s="1">
        <v>185.70837686247799</v>
      </c>
      <c r="X160" s="1">
        <v>25.426067257908102</v>
      </c>
      <c r="Y160" s="1">
        <v>8.0087325729377898</v>
      </c>
      <c r="Z160" s="1">
        <v>1</v>
      </c>
      <c r="AA160" s="1">
        <v>1</v>
      </c>
      <c r="AB160" s="1">
        <v>2.3601068683475201</v>
      </c>
      <c r="AC160" s="1">
        <v>0</v>
      </c>
      <c r="AD160" s="1">
        <v>0</v>
      </c>
      <c r="AE160" s="1">
        <v>0</v>
      </c>
      <c r="AF160" s="1">
        <v>0</v>
      </c>
      <c r="AG160" s="1">
        <v>1</v>
      </c>
      <c r="AH160" s="1">
        <v>0</v>
      </c>
    </row>
    <row r="161" spans="1:34" x14ac:dyDescent="0.35">
      <c r="A161" s="1">
        <v>4991</v>
      </c>
      <c r="B161" s="1">
        <v>86</v>
      </c>
      <c r="C161" s="1">
        <v>1</v>
      </c>
      <c r="D161" s="1">
        <v>1</v>
      </c>
      <c r="E161" s="1">
        <v>1</v>
      </c>
      <c r="F161" s="1">
        <v>28.743777092777801</v>
      </c>
      <c r="G161" s="1">
        <v>0</v>
      </c>
      <c r="H161" s="1">
        <v>13.4629327333039</v>
      </c>
      <c r="I161" s="1">
        <v>9.3584570098707296</v>
      </c>
      <c r="J161" s="1">
        <v>7.4003485394395996E-2</v>
      </c>
      <c r="K161" s="1">
        <v>8.5690300271030608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165</v>
      </c>
      <c r="S161" s="1">
        <v>93</v>
      </c>
      <c r="T161" s="1">
        <v>237.407498216287</v>
      </c>
      <c r="U161" s="1">
        <v>118.618642979277</v>
      </c>
      <c r="V161" s="1">
        <v>42.7924163825829</v>
      </c>
      <c r="W161" s="1">
        <v>165.24131218194199</v>
      </c>
      <c r="X161" s="1">
        <v>19.595819046195601</v>
      </c>
      <c r="Y161" s="1">
        <v>5.46856879849644</v>
      </c>
      <c r="Z161" s="1">
        <v>0</v>
      </c>
      <c r="AA161" s="1">
        <v>0</v>
      </c>
      <c r="AB161" s="1">
        <v>1.7741836020935899</v>
      </c>
      <c r="AC161" s="1">
        <v>0</v>
      </c>
      <c r="AD161" s="1">
        <v>1</v>
      </c>
      <c r="AE161" s="1">
        <v>0</v>
      </c>
      <c r="AF161" s="1">
        <v>1</v>
      </c>
      <c r="AG161" s="1">
        <v>0</v>
      </c>
      <c r="AH161" s="1">
        <v>0</v>
      </c>
    </row>
    <row r="162" spans="1:34" x14ac:dyDescent="0.35">
      <c r="A162" s="1">
        <v>4992</v>
      </c>
      <c r="B162" s="1">
        <v>76</v>
      </c>
      <c r="C162" s="1">
        <v>0</v>
      </c>
      <c r="D162" s="1">
        <v>0</v>
      </c>
      <c r="E162" s="1">
        <v>3</v>
      </c>
      <c r="F162" s="1">
        <v>35.681890577752398</v>
      </c>
      <c r="G162" s="1">
        <v>0</v>
      </c>
      <c r="H162" s="1">
        <v>0.92519529366888098</v>
      </c>
      <c r="I162" s="1">
        <v>0.44684786363873702</v>
      </c>
      <c r="J162" s="1">
        <v>4.8033639150578802</v>
      </c>
      <c r="K162" s="1">
        <v>5.0286890332955601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139</v>
      </c>
      <c r="S162" s="1">
        <v>102</v>
      </c>
      <c r="T162" s="1">
        <v>210.51823282949599</v>
      </c>
      <c r="U162" s="1">
        <v>178.87553595981399</v>
      </c>
      <c r="V162" s="1">
        <v>27.244525301274599</v>
      </c>
      <c r="W162" s="1">
        <v>337.88168332444798</v>
      </c>
      <c r="X162" s="1">
        <v>15.125773215046801</v>
      </c>
      <c r="Y162" s="1">
        <v>1.0755528353000401</v>
      </c>
      <c r="Z162" s="1">
        <v>0</v>
      </c>
      <c r="AA162" s="1">
        <v>0</v>
      </c>
      <c r="AB162" s="1">
        <v>9.1431170267246706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</row>
    <row r="163" spans="1:34" x14ac:dyDescent="0.35">
      <c r="A163" s="1">
        <v>4993</v>
      </c>
      <c r="B163" s="1">
        <v>85</v>
      </c>
      <c r="C163" s="1">
        <v>1</v>
      </c>
      <c r="D163" s="1">
        <v>1</v>
      </c>
      <c r="E163" s="1">
        <v>2</v>
      </c>
      <c r="F163" s="1">
        <v>26.6546595810604</v>
      </c>
      <c r="G163" s="1">
        <v>0</v>
      </c>
      <c r="H163" s="1">
        <v>1.60740408607987</v>
      </c>
      <c r="I163" s="1">
        <v>4.0233156146264299</v>
      </c>
      <c r="J163" s="1">
        <v>7.2665431195139902</v>
      </c>
      <c r="K163" s="1">
        <v>8.9193900902884504</v>
      </c>
      <c r="L163" s="1">
        <v>1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127</v>
      </c>
      <c r="S163" s="1">
        <v>87</v>
      </c>
      <c r="T163" s="1">
        <v>256.03857621547297</v>
      </c>
      <c r="U163" s="1">
        <v>124.93108681007899</v>
      </c>
      <c r="V163" s="1">
        <v>93.169566494198705</v>
      </c>
      <c r="W163" s="1">
        <v>317.17683958943701</v>
      </c>
      <c r="X163" s="1">
        <v>26.4425308585006</v>
      </c>
      <c r="Y163" s="1">
        <v>4.6060495884882204</v>
      </c>
      <c r="Z163" s="1">
        <v>0</v>
      </c>
      <c r="AA163" s="1">
        <v>0</v>
      </c>
      <c r="AB163" s="1">
        <v>9.8926296792154496</v>
      </c>
      <c r="AC163" s="1">
        <v>0</v>
      </c>
      <c r="AD163" s="1">
        <v>0</v>
      </c>
      <c r="AE163" s="1">
        <v>0</v>
      </c>
      <c r="AF163" s="1">
        <v>0</v>
      </c>
      <c r="AG163" s="1">
        <v>1</v>
      </c>
      <c r="AH163" s="1">
        <v>0</v>
      </c>
    </row>
    <row r="164" spans="1:34" x14ac:dyDescent="0.35">
      <c r="A164" s="1">
        <v>4994</v>
      </c>
      <c r="B164" s="1">
        <v>70</v>
      </c>
      <c r="C164" s="1">
        <v>0</v>
      </c>
      <c r="D164" s="1">
        <v>0</v>
      </c>
      <c r="E164" s="1">
        <v>2</v>
      </c>
      <c r="F164" s="1">
        <v>23.185996750605401</v>
      </c>
      <c r="G164" s="1">
        <v>0</v>
      </c>
      <c r="H164" s="1">
        <v>8.4510360794772303</v>
      </c>
      <c r="I164" s="1">
        <v>6.18494766295224</v>
      </c>
      <c r="J164" s="1">
        <v>9.9270769986804499</v>
      </c>
      <c r="K164" s="1">
        <v>4.1483657488054702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1</v>
      </c>
      <c r="R164" s="1">
        <v>162</v>
      </c>
      <c r="S164" s="1">
        <v>64</v>
      </c>
      <c r="T164" s="1">
        <v>203.23001804383401</v>
      </c>
      <c r="U164" s="1">
        <v>140.102629857784</v>
      </c>
      <c r="V164" s="1">
        <v>63.216501945594601</v>
      </c>
      <c r="W164" s="1">
        <v>312.54638602836098</v>
      </c>
      <c r="X164" s="1">
        <v>24.199335264803</v>
      </c>
      <c r="Y164" s="1">
        <v>4.2251343824403298</v>
      </c>
      <c r="Z164" s="1">
        <v>0</v>
      </c>
      <c r="AA164" s="1">
        <v>0</v>
      </c>
      <c r="AB164" s="1">
        <v>5.4546081789526504</v>
      </c>
      <c r="AC164" s="1">
        <v>1</v>
      </c>
      <c r="AD164" s="1">
        <v>0</v>
      </c>
      <c r="AE164" s="1">
        <v>0</v>
      </c>
      <c r="AF164" s="1">
        <v>0</v>
      </c>
      <c r="AG164" s="1">
        <v>1</v>
      </c>
      <c r="AH164" s="1">
        <v>0</v>
      </c>
    </row>
    <row r="165" spans="1:34" x14ac:dyDescent="0.35">
      <c r="A165" s="1">
        <v>4998</v>
      </c>
      <c r="B165" s="1">
        <v>72</v>
      </c>
      <c r="C165" s="1">
        <v>0</v>
      </c>
      <c r="D165" s="1">
        <v>0</v>
      </c>
      <c r="E165" s="1">
        <v>0</v>
      </c>
      <c r="F165" s="1">
        <v>32.609131302384299</v>
      </c>
      <c r="G165" s="1">
        <v>0</v>
      </c>
      <c r="H165" s="1">
        <v>15.580904536127299</v>
      </c>
      <c r="I165" s="1">
        <v>4.1500353561545698</v>
      </c>
      <c r="J165" s="1">
        <v>3.6410645041266601</v>
      </c>
      <c r="K165" s="1">
        <v>6.6133379285744898</v>
      </c>
      <c r="L165" s="1">
        <v>0</v>
      </c>
      <c r="M165" s="1">
        <v>1</v>
      </c>
      <c r="N165" s="1">
        <v>0</v>
      </c>
      <c r="O165" s="1">
        <v>1</v>
      </c>
      <c r="P165" s="1">
        <v>0</v>
      </c>
      <c r="Q165" s="1">
        <v>0</v>
      </c>
      <c r="R165" s="1">
        <v>114</v>
      </c>
      <c r="S165" s="1">
        <v>69</v>
      </c>
      <c r="T165" s="1">
        <v>164.75701954524001</v>
      </c>
      <c r="U165" s="1">
        <v>153.37213052818399</v>
      </c>
      <c r="V165" s="1">
        <v>56.3077226011333</v>
      </c>
      <c r="W165" s="1">
        <v>213.68651123107799</v>
      </c>
      <c r="X165" s="1">
        <v>21.098860777091701</v>
      </c>
      <c r="Y165" s="1">
        <v>5.1068424214213799</v>
      </c>
      <c r="Z165" s="1">
        <v>0</v>
      </c>
      <c r="AA165" s="1">
        <v>0</v>
      </c>
      <c r="AB165" s="1">
        <v>9.2925010134458006</v>
      </c>
      <c r="AC165" s="1">
        <v>1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</row>
    <row r="166" spans="1:34" x14ac:dyDescent="0.35">
      <c r="A166" s="1">
        <v>4999</v>
      </c>
      <c r="B166" s="1">
        <v>66</v>
      </c>
      <c r="C166" s="1">
        <v>1</v>
      </c>
      <c r="D166" s="1">
        <v>1</v>
      </c>
      <c r="E166" s="1">
        <v>0</v>
      </c>
      <c r="F166" s="1">
        <v>35.235847173836099</v>
      </c>
      <c r="G166" s="1">
        <v>0</v>
      </c>
      <c r="H166" s="1">
        <v>17.5864777238938</v>
      </c>
      <c r="I166" s="1">
        <v>8.6405881668915097</v>
      </c>
      <c r="J166" s="1">
        <v>8.7240401701275303</v>
      </c>
      <c r="K166" s="1">
        <v>5.2160968566269199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152</v>
      </c>
      <c r="S166" s="1">
        <v>118</v>
      </c>
      <c r="T166" s="1">
        <v>248.98028401948</v>
      </c>
      <c r="U166" s="1">
        <v>177.51279097869801</v>
      </c>
      <c r="V166" s="1">
        <v>97.883905587200204</v>
      </c>
      <c r="W166" s="1">
        <v>211.92767746416499</v>
      </c>
      <c r="X166" s="1">
        <v>12.6286595066248</v>
      </c>
      <c r="Y166" s="1">
        <v>5.3390322036494204</v>
      </c>
      <c r="Z166" s="1">
        <v>0</v>
      </c>
      <c r="AA166" s="1">
        <v>0</v>
      </c>
      <c r="AB166" s="1">
        <v>6.0369024584609097</v>
      </c>
      <c r="AC166" s="1">
        <v>0</v>
      </c>
      <c r="AD166" s="1">
        <v>0</v>
      </c>
      <c r="AE166" s="1">
        <v>0</v>
      </c>
      <c r="AF166" s="1">
        <v>1</v>
      </c>
      <c r="AG166" s="1">
        <v>0</v>
      </c>
      <c r="AH166" s="1">
        <v>0</v>
      </c>
    </row>
    <row r="167" spans="1:34" x14ac:dyDescent="0.35">
      <c r="A167" s="1">
        <v>5002</v>
      </c>
      <c r="B167" s="1">
        <v>88</v>
      </c>
      <c r="C167" s="1">
        <v>1</v>
      </c>
      <c r="D167" s="1">
        <v>0</v>
      </c>
      <c r="E167" s="1">
        <v>1</v>
      </c>
      <c r="F167" s="1">
        <v>38.9909862516649</v>
      </c>
      <c r="G167" s="1">
        <v>0</v>
      </c>
      <c r="H167" s="1">
        <v>17.859025032709301</v>
      </c>
      <c r="I167" s="1">
        <v>9.7505029792399807</v>
      </c>
      <c r="J167" s="1">
        <v>9.7808583062319201</v>
      </c>
      <c r="K167" s="1">
        <v>4.9658095773443396</v>
      </c>
      <c r="L167" s="1">
        <v>0</v>
      </c>
      <c r="M167" s="1">
        <v>0</v>
      </c>
      <c r="N167" s="1">
        <v>0</v>
      </c>
      <c r="O167" s="1">
        <v>0</v>
      </c>
      <c r="P167" s="1">
        <v>1</v>
      </c>
      <c r="Q167" s="1">
        <v>0</v>
      </c>
      <c r="R167" s="1">
        <v>143</v>
      </c>
      <c r="S167" s="1">
        <v>116</v>
      </c>
      <c r="T167" s="1">
        <v>207.93863767444699</v>
      </c>
      <c r="U167" s="1">
        <v>157.161015026955</v>
      </c>
      <c r="V167" s="1">
        <v>73.648500773886894</v>
      </c>
      <c r="W167" s="1">
        <v>166.884141132189</v>
      </c>
      <c r="X167" s="1">
        <v>29.648480079181699</v>
      </c>
      <c r="Y167" s="1">
        <v>9.8590597304203609</v>
      </c>
      <c r="Z167" s="1">
        <v>0</v>
      </c>
      <c r="AA167" s="1">
        <v>0</v>
      </c>
      <c r="AB167" s="1">
        <v>0.37401426969663598</v>
      </c>
      <c r="AC167" s="1">
        <v>0</v>
      </c>
      <c r="AD167" s="1">
        <v>0</v>
      </c>
      <c r="AE167" s="1">
        <v>1</v>
      </c>
      <c r="AF167" s="1">
        <v>0</v>
      </c>
      <c r="AG167" s="1">
        <v>1</v>
      </c>
      <c r="AH167" s="1">
        <v>0</v>
      </c>
    </row>
    <row r="168" spans="1:34" x14ac:dyDescent="0.35">
      <c r="A168" s="1">
        <v>5003</v>
      </c>
      <c r="B168" s="1">
        <v>79</v>
      </c>
      <c r="C168" s="1">
        <v>0</v>
      </c>
      <c r="D168" s="1">
        <v>2</v>
      </c>
      <c r="E168" s="1">
        <v>1</v>
      </c>
      <c r="F168" s="1">
        <v>26.7980313704998</v>
      </c>
      <c r="G168" s="1">
        <v>0</v>
      </c>
      <c r="H168" s="1">
        <v>6.0089864853539501</v>
      </c>
      <c r="I168" s="1">
        <v>1.4983162080849901</v>
      </c>
      <c r="J168" s="1">
        <v>0.13986205617940001</v>
      </c>
      <c r="K168" s="1">
        <v>4.3670164395941002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156</v>
      </c>
      <c r="S168" s="1">
        <v>112</v>
      </c>
      <c r="T168" s="1">
        <v>181.692099604464</v>
      </c>
      <c r="U168" s="1">
        <v>56.9904938054311</v>
      </c>
      <c r="V168" s="1">
        <v>39.062358116573101</v>
      </c>
      <c r="W168" s="1">
        <v>72.822044630162196</v>
      </c>
      <c r="X168" s="1">
        <v>5.2002561782098002</v>
      </c>
      <c r="Y168" s="1">
        <v>6.4626941804149398</v>
      </c>
      <c r="Z168" s="1">
        <v>0</v>
      </c>
      <c r="AA168" s="1">
        <v>0</v>
      </c>
      <c r="AB168" s="1">
        <v>1.17087106501528</v>
      </c>
      <c r="AC168" s="1">
        <v>1</v>
      </c>
      <c r="AD168" s="1">
        <v>0</v>
      </c>
      <c r="AE168" s="1">
        <v>0</v>
      </c>
      <c r="AF168" s="1">
        <v>0</v>
      </c>
      <c r="AG168" s="1">
        <v>1</v>
      </c>
      <c r="AH168" s="1">
        <v>0</v>
      </c>
    </row>
    <row r="169" spans="1:34" x14ac:dyDescent="0.35">
      <c r="A169" s="1">
        <v>5004</v>
      </c>
      <c r="B169" s="1">
        <v>82</v>
      </c>
      <c r="C169" s="1">
        <v>1</v>
      </c>
      <c r="D169" s="1">
        <v>0</v>
      </c>
      <c r="E169" s="1">
        <v>1</v>
      </c>
      <c r="F169" s="1">
        <v>28.357478406699101</v>
      </c>
      <c r="G169" s="1">
        <v>0</v>
      </c>
      <c r="H169" s="1">
        <v>0.61789859648977796</v>
      </c>
      <c r="I169" s="1">
        <v>7.4890415731181896</v>
      </c>
      <c r="J169" s="1">
        <v>7.6824809431539496</v>
      </c>
      <c r="K169" s="1">
        <v>9.6106044430936901</v>
      </c>
      <c r="L169" s="1">
        <v>0</v>
      </c>
      <c r="M169" s="1">
        <v>1</v>
      </c>
      <c r="N169" s="1">
        <v>0</v>
      </c>
      <c r="O169" s="1">
        <v>0</v>
      </c>
      <c r="P169" s="1">
        <v>1</v>
      </c>
      <c r="Q169" s="1">
        <v>0</v>
      </c>
      <c r="R169" s="1">
        <v>105</v>
      </c>
      <c r="S169" s="1">
        <v>85</v>
      </c>
      <c r="T169" s="1">
        <v>201.531719930751</v>
      </c>
      <c r="U169" s="1">
        <v>154.26757560966701</v>
      </c>
      <c r="V169" s="1">
        <v>20.263950787860001</v>
      </c>
      <c r="W169" s="1">
        <v>183.822735709569</v>
      </c>
      <c r="X169" s="1">
        <v>7.5234193376213403</v>
      </c>
      <c r="Y169" s="1">
        <v>9.3568788030733394</v>
      </c>
      <c r="Z169" s="1">
        <v>0</v>
      </c>
      <c r="AA169" s="1">
        <v>0</v>
      </c>
      <c r="AB169" s="1">
        <v>6.5586134357620498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</row>
    <row r="170" spans="1:34" x14ac:dyDescent="0.35">
      <c r="A170" s="1">
        <v>5005</v>
      </c>
      <c r="B170" s="1">
        <v>79</v>
      </c>
      <c r="C170" s="1">
        <v>1</v>
      </c>
      <c r="D170" s="1">
        <v>1</v>
      </c>
      <c r="E170" s="1">
        <v>0</v>
      </c>
      <c r="F170" s="1">
        <v>25.971216204415299</v>
      </c>
      <c r="G170" s="1">
        <v>0</v>
      </c>
      <c r="H170" s="1">
        <v>10.0018607253926</v>
      </c>
      <c r="I170" s="1">
        <v>0.74579603526359395</v>
      </c>
      <c r="J170" s="1">
        <v>9.3552866630719702</v>
      </c>
      <c r="K170" s="1">
        <v>4.86637837048713</v>
      </c>
      <c r="L170" s="1">
        <v>0</v>
      </c>
      <c r="M170" s="1">
        <v>0</v>
      </c>
      <c r="N170" s="1">
        <v>0</v>
      </c>
      <c r="O170" s="1">
        <v>1</v>
      </c>
      <c r="P170" s="1">
        <v>0</v>
      </c>
      <c r="Q170" s="1">
        <v>0</v>
      </c>
      <c r="R170" s="1">
        <v>129</v>
      </c>
      <c r="S170" s="1">
        <v>79</v>
      </c>
      <c r="T170" s="1">
        <v>175.19233401496001</v>
      </c>
      <c r="U170" s="1">
        <v>125.101451078803</v>
      </c>
      <c r="V170" s="1">
        <v>52.130321636403103</v>
      </c>
      <c r="W170" s="1">
        <v>231.39475823398001</v>
      </c>
      <c r="X170" s="1">
        <v>19.739525621162102</v>
      </c>
      <c r="Y170" s="1">
        <v>6.9318089475959699</v>
      </c>
      <c r="Z170" s="1">
        <v>0</v>
      </c>
      <c r="AA170" s="1">
        <v>0</v>
      </c>
      <c r="AB170" s="1">
        <v>1.92770338750389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</row>
    <row r="171" spans="1:34" x14ac:dyDescent="0.35">
      <c r="A171" s="1">
        <v>5007</v>
      </c>
      <c r="B171" s="1">
        <v>70</v>
      </c>
      <c r="C171" s="1">
        <v>1</v>
      </c>
      <c r="D171" s="1">
        <v>0</v>
      </c>
      <c r="E171" s="1">
        <v>3</v>
      </c>
      <c r="F171" s="1">
        <v>29.293858693495899</v>
      </c>
      <c r="G171" s="1">
        <v>0</v>
      </c>
      <c r="H171" s="1">
        <v>7.5907908390188901</v>
      </c>
      <c r="I171" s="1">
        <v>3.3638673465435001</v>
      </c>
      <c r="J171" s="1">
        <v>6.5885073969491499</v>
      </c>
      <c r="K171" s="1">
        <v>5.4326484315777499</v>
      </c>
      <c r="L171" s="1">
        <v>0</v>
      </c>
      <c r="M171" s="1">
        <v>1</v>
      </c>
      <c r="N171" s="1">
        <v>1</v>
      </c>
      <c r="O171" s="1">
        <v>0</v>
      </c>
      <c r="P171" s="1">
        <v>0</v>
      </c>
      <c r="Q171" s="1">
        <v>0</v>
      </c>
      <c r="R171" s="1">
        <v>168</v>
      </c>
      <c r="S171" s="1">
        <v>94</v>
      </c>
      <c r="T171" s="1">
        <v>265.99060297613403</v>
      </c>
      <c r="U171" s="1">
        <v>170.46989104053199</v>
      </c>
      <c r="V171" s="1">
        <v>44.525983860728502</v>
      </c>
      <c r="W171" s="1">
        <v>76.164455728520096</v>
      </c>
      <c r="X171" s="1">
        <v>26.455931034502601</v>
      </c>
      <c r="Y171" s="1">
        <v>4.4526025967611202</v>
      </c>
      <c r="Z171" s="1">
        <v>0</v>
      </c>
      <c r="AA171" s="1">
        <v>0</v>
      </c>
      <c r="AB171" s="1">
        <v>5.7246931509185597</v>
      </c>
      <c r="AC171" s="1">
        <v>1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</row>
    <row r="172" spans="1:34" x14ac:dyDescent="0.35">
      <c r="A172" s="1">
        <v>5009</v>
      </c>
      <c r="B172" s="1">
        <v>88</v>
      </c>
      <c r="C172" s="1">
        <v>1</v>
      </c>
      <c r="D172" s="1">
        <v>1</v>
      </c>
      <c r="E172" s="1">
        <v>1</v>
      </c>
      <c r="F172" s="1">
        <v>17.4707494247839</v>
      </c>
      <c r="G172" s="1">
        <v>1</v>
      </c>
      <c r="H172" s="1">
        <v>19.2365535744322</v>
      </c>
      <c r="I172" s="1">
        <v>3.5051577942279599</v>
      </c>
      <c r="J172" s="1">
        <v>1.83126187909433</v>
      </c>
      <c r="K172" s="1">
        <v>7.9251085594202904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137</v>
      </c>
      <c r="S172" s="1">
        <v>112</v>
      </c>
      <c r="T172" s="1">
        <v>261.05005267246599</v>
      </c>
      <c r="U172" s="1">
        <v>87.007973139752906</v>
      </c>
      <c r="V172" s="1">
        <v>84.357621335615804</v>
      </c>
      <c r="W172" s="1">
        <v>291.94050092841599</v>
      </c>
      <c r="X172" s="1">
        <v>25.750381222133999</v>
      </c>
      <c r="Y172" s="1">
        <v>9.3786733440856391</v>
      </c>
      <c r="Z172" s="1">
        <v>0</v>
      </c>
      <c r="AA172" s="1">
        <v>0</v>
      </c>
      <c r="AB172" s="1">
        <v>8.0663391367461301</v>
      </c>
      <c r="AC172" s="1">
        <v>0</v>
      </c>
      <c r="AD172" s="1">
        <v>0</v>
      </c>
      <c r="AE172" s="1">
        <v>0</v>
      </c>
      <c r="AF172" s="1">
        <v>1</v>
      </c>
      <c r="AG172" s="1">
        <v>0</v>
      </c>
      <c r="AH172" s="1">
        <v>0</v>
      </c>
    </row>
    <row r="173" spans="1:34" x14ac:dyDescent="0.35">
      <c r="A173" s="1">
        <v>5010</v>
      </c>
      <c r="B173" s="1">
        <v>76</v>
      </c>
      <c r="C173" s="1">
        <v>0</v>
      </c>
      <c r="D173" s="1">
        <v>1</v>
      </c>
      <c r="E173" s="1">
        <v>1</v>
      </c>
      <c r="F173" s="1">
        <v>23.950444930510098</v>
      </c>
      <c r="G173" s="1">
        <v>0</v>
      </c>
      <c r="H173" s="1">
        <v>13.7891742646853</v>
      </c>
      <c r="I173" s="1">
        <v>7.5861382684158496</v>
      </c>
      <c r="J173" s="1">
        <v>7.0454739241872604</v>
      </c>
      <c r="K173" s="1">
        <v>9.3443632091392104</v>
      </c>
      <c r="L173" s="1">
        <v>0</v>
      </c>
      <c r="M173" s="1">
        <v>0</v>
      </c>
      <c r="N173" s="1">
        <v>0</v>
      </c>
      <c r="O173" s="1">
        <v>0</v>
      </c>
      <c r="P173" s="1">
        <v>1</v>
      </c>
      <c r="Q173" s="1">
        <v>0</v>
      </c>
      <c r="R173" s="1">
        <v>122</v>
      </c>
      <c r="S173" s="1">
        <v>115</v>
      </c>
      <c r="T173" s="1">
        <v>166.74815259384201</v>
      </c>
      <c r="U173" s="1">
        <v>96.198983797253305</v>
      </c>
      <c r="V173" s="1">
        <v>42.5613463705592</v>
      </c>
      <c r="W173" s="1">
        <v>364.078546075247</v>
      </c>
      <c r="X173" s="1">
        <v>29.950813133918601</v>
      </c>
      <c r="Y173" s="1">
        <v>8.4279086981472702</v>
      </c>
      <c r="Z173" s="1">
        <v>0</v>
      </c>
      <c r="AA173" s="1">
        <v>0</v>
      </c>
      <c r="AB173" s="1">
        <v>3.1171512552786398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</row>
    <row r="174" spans="1:34" x14ac:dyDescent="0.35">
      <c r="A174" s="1">
        <v>5011</v>
      </c>
      <c r="B174" s="1">
        <v>72</v>
      </c>
      <c r="C174" s="1">
        <v>0</v>
      </c>
      <c r="D174" s="1">
        <v>0</v>
      </c>
      <c r="E174" s="1">
        <v>2</v>
      </c>
      <c r="F174" s="1">
        <v>33.625969419199002</v>
      </c>
      <c r="G174" s="1">
        <v>1</v>
      </c>
      <c r="H174" s="1">
        <v>4.8341015384370198</v>
      </c>
      <c r="I174" s="1">
        <v>9.4078027477871302</v>
      </c>
      <c r="J174" s="1">
        <v>7.81710277947046</v>
      </c>
      <c r="K174" s="1">
        <v>8.1539207158645493</v>
      </c>
      <c r="L174" s="1">
        <v>0</v>
      </c>
      <c r="M174" s="1">
        <v>0</v>
      </c>
      <c r="N174" s="1">
        <v>0</v>
      </c>
      <c r="O174" s="1">
        <v>1</v>
      </c>
      <c r="P174" s="1">
        <v>0</v>
      </c>
      <c r="Q174" s="1">
        <v>0</v>
      </c>
      <c r="R174" s="1">
        <v>121</v>
      </c>
      <c r="S174" s="1">
        <v>114</v>
      </c>
      <c r="T174" s="1">
        <v>261.94312539745101</v>
      </c>
      <c r="U174" s="1">
        <v>73.962297380908097</v>
      </c>
      <c r="V174" s="1">
        <v>86.429605632377601</v>
      </c>
      <c r="W174" s="1">
        <v>291.73309807676497</v>
      </c>
      <c r="X174" s="1">
        <v>22.116486411315002</v>
      </c>
      <c r="Y174" s="1">
        <v>7.1251221837498298</v>
      </c>
      <c r="Z174" s="1">
        <v>0</v>
      </c>
      <c r="AA174" s="1">
        <v>0</v>
      </c>
      <c r="AB174" s="1">
        <v>9.7730901058237407</v>
      </c>
      <c r="AC174" s="1">
        <v>0</v>
      </c>
      <c r="AD174" s="1">
        <v>0</v>
      </c>
      <c r="AE174" s="1">
        <v>0</v>
      </c>
      <c r="AF174" s="1">
        <v>0</v>
      </c>
      <c r="AG174" s="1">
        <v>1</v>
      </c>
      <c r="AH174" s="1">
        <v>0</v>
      </c>
    </row>
    <row r="175" spans="1:34" x14ac:dyDescent="0.35">
      <c r="A175" s="1">
        <v>5012</v>
      </c>
      <c r="B175" s="1">
        <v>73</v>
      </c>
      <c r="C175" s="1">
        <v>0</v>
      </c>
      <c r="D175" s="1">
        <v>0</v>
      </c>
      <c r="E175" s="1">
        <v>1</v>
      </c>
      <c r="F175" s="1">
        <v>17.5321294972806</v>
      </c>
      <c r="G175" s="1">
        <v>1</v>
      </c>
      <c r="H175" s="1">
        <v>4.5300447109752398</v>
      </c>
      <c r="I175" s="1">
        <v>1.13139557395213</v>
      </c>
      <c r="J175" s="1">
        <v>2.1045847560341402</v>
      </c>
      <c r="K175" s="1">
        <v>8.7759026192139196</v>
      </c>
      <c r="L175" s="1">
        <v>0</v>
      </c>
      <c r="M175" s="1">
        <v>1</v>
      </c>
      <c r="N175" s="1">
        <v>0</v>
      </c>
      <c r="O175" s="1">
        <v>0</v>
      </c>
      <c r="P175" s="1">
        <v>1</v>
      </c>
      <c r="Q175" s="1">
        <v>0</v>
      </c>
      <c r="R175" s="1">
        <v>103</v>
      </c>
      <c r="S175" s="1">
        <v>119</v>
      </c>
      <c r="T175" s="1">
        <v>221.49508777221899</v>
      </c>
      <c r="U175" s="1">
        <v>157.04051622898001</v>
      </c>
      <c r="V175" s="1">
        <v>35.030462734199403</v>
      </c>
      <c r="W175" s="1">
        <v>123.11816938074099</v>
      </c>
      <c r="X175" s="1">
        <v>8.9976938154275494</v>
      </c>
      <c r="Y175" s="1">
        <v>6.34013506926616</v>
      </c>
      <c r="Z175" s="1">
        <v>0</v>
      </c>
      <c r="AA175" s="1">
        <v>0</v>
      </c>
      <c r="AB175" s="1">
        <v>0.80141530924695703</v>
      </c>
      <c r="AC175" s="1">
        <v>0</v>
      </c>
      <c r="AD175" s="1">
        <v>1</v>
      </c>
      <c r="AE175" s="1">
        <v>0</v>
      </c>
      <c r="AF175" s="1">
        <v>0</v>
      </c>
      <c r="AG175" s="1">
        <v>0</v>
      </c>
      <c r="AH175" s="1">
        <v>0</v>
      </c>
    </row>
    <row r="176" spans="1:34" x14ac:dyDescent="0.35">
      <c r="A176" s="1">
        <v>5013</v>
      </c>
      <c r="B176" s="1">
        <v>61</v>
      </c>
      <c r="C176" s="1">
        <v>1</v>
      </c>
      <c r="D176" s="1">
        <v>0</v>
      </c>
      <c r="E176" s="1">
        <v>2</v>
      </c>
      <c r="F176" s="1">
        <v>31.0373888297548</v>
      </c>
      <c r="G176" s="1">
        <v>1</v>
      </c>
      <c r="H176" s="1">
        <v>2.67225933217241</v>
      </c>
      <c r="I176" s="1">
        <v>2.5768619204527599</v>
      </c>
      <c r="J176" s="1">
        <v>8.0851893173235094</v>
      </c>
      <c r="K176" s="1">
        <v>8.2883944836449697</v>
      </c>
      <c r="L176" s="1">
        <v>0</v>
      </c>
      <c r="M176" s="1">
        <v>1</v>
      </c>
      <c r="N176" s="1">
        <v>0</v>
      </c>
      <c r="O176" s="1">
        <v>1</v>
      </c>
      <c r="P176" s="1">
        <v>0</v>
      </c>
      <c r="Q176" s="1">
        <v>0</v>
      </c>
      <c r="R176" s="1">
        <v>172</v>
      </c>
      <c r="S176" s="1">
        <v>90</v>
      </c>
      <c r="T176" s="1">
        <v>271.16958124066502</v>
      </c>
      <c r="U176" s="1">
        <v>160.06556001677501</v>
      </c>
      <c r="V176" s="1">
        <v>73.200547614621897</v>
      </c>
      <c r="W176" s="1">
        <v>178.16718776574299</v>
      </c>
      <c r="X176" s="1">
        <v>16.776120778253201</v>
      </c>
      <c r="Y176" s="1">
        <v>5.4358624325920397</v>
      </c>
      <c r="Z176" s="1">
        <v>0</v>
      </c>
      <c r="AA176" s="1">
        <v>0</v>
      </c>
      <c r="AB176" s="1">
        <v>8.3453946329548803</v>
      </c>
      <c r="AC176" s="1">
        <v>0</v>
      </c>
      <c r="AD176" s="1">
        <v>0</v>
      </c>
      <c r="AE176" s="1">
        <v>0</v>
      </c>
      <c r="AF176" s="1">
        <v>0</v>
      </c>
      <c r="AG176" s="1">
        <v>1</v>
      </c>
      <c r="AH176" s="1">
        <v>0</v>
      </c>
    </row>
    <row r="177" spans="1:34" x14ac:dyDescent="0.35">
      <c r="A177" s="1">
        <v>5014</v>
      </c>
      <c r="B177" s="1">
        <v>84</v>
      </c>
      <c r="C177" s="1">
        <v>1</v>
      </c>
      <c r="D177" s="1">
        <v>1</v>
      </c>
      <c r="E177" s="1">
        <v>1</v>
      </c>
      <c r="F177" s="1">
        <v>31.673714741906799</v>
      </c>
      <c r="G177" s="1">
        <v>1</v>
      </c>
      <c r="H177" s="1">
        <v>10.3216655192979</v>
      </c>
      <c r="I177" s="1">
        <v>6.3639305125774097</v>
      </c>
      <c r="J177" s="1">
        <v>7.2479387741633801</v>
      </c>
      <c r="K177" s="1">
        <v>7.6291557164472197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119</v>
      </c>
      <c r="S177" s="1">
        <v>70</v>
      </c>
      <c r="T177" s="1">
        <v>174.90567415306899</v>
      </c>
      <c r="U177" s="1">
        <v>60.430960563051599</v>
      </c>
      <c r="V177" s="1">
        <v>95.640554493463895</v>
      </c>
      <c r="W177" s="1">
        <v>322.31187826958097</v>
      </c>
      <c r="X177" s="1">
        <v>0.72798062191784996</v>
      </c>
      <c r="Y177" s="1">
        <v>1.3563135449169099</v>
      </c>
      <c r="Z177" s="1">
        <v>0</v>
      </c>
      <c r="AA177" s="1">
        <v>0</v>
      </c>
      <c r="AB177" s="1">
        <v>8.1807310656934007</v>
      </c>
      <c r="AC177" s="1">
        <v>0</v>
      </c>
      <c r="AD177" s="1">
        <v>0</v>
      </c>
      <c r="AE177" s="1">
        <v>0</v>
      </c>
      <c r="AF177" s="1">
        <v>0</v>
      </c>
      <c r="AG177" s="1">
        <v>1</v>
      </c>
      <c r="AH177" s="1">
        <v>0</v>
      </c>
    </row>
    <row r="178" spans="1:34" x14ac:dyDescent="0.35">
      <c r="A178" s="1">
        <v>5017</v>
      </c>
      <c r="B178" s="1">
        <v>78</v>
      </c>
      <c r="C178" s="1">
        <v>1</v>
      </c>
      <c r="D178" s="1">
        <v>3</v>
      </c>
      <c r="E178" s="1">
        <v>0</v>
      </c>
      <c r="F178" s="1">
        <v>39.835550330926502</v>
      </c>
      <c r="G178" s="1">
        <v>0</v>
      </c>
      <c r="H178" s="1">
        <v>4.4200628046886798</v>
      </c>
      <c r="I178" s="1">
        <v>9.0721898952286395</v>
      </c>
      <c r="J178" s="1">
        <v>5.4093175294908997</v>
      </c>
      <c r="K178" s="1">
        <v>9.8295645003157297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126</v>
      </c>
      <c r="S178" s="1">
        <v>107</v>
      </c>
      <c r="T178" s="1">
        <v>209.87717398448399</v>
      </c>
      <c r="U178" s="1">
        <v>115.564733993277</v>
      </c>
      <c r="V178" s="1">
        <v>72.0183108455591</v>
      </c>
      <c r="W178" s="1">
        <v>146.200766370672</v>
      </c>
      <c r="X178" s="1">
        <v>16.752804534413499</v>
      </c>
      <c r="Y178" s="1">
        <v>9.5791979225640898</v>
      </c>
      <c r="Z178" s="1">
        <v>1</v>
      </c>
      <c r="AA178" s="1">
        <v>0</v>
      </c>
      <c r="AB178" s="1">
        <v>8.8696972433825003</v>
      </c>
      <c r="AC178" s="1">
        <v>1</v>
      </c>
      <c r="AD178" s="1">
        <v>0</v>
      </c>
      <c r="AE178" s="1">
        <v>0</v>
      </c>
      <c r="AF178" s="1">
        <v>1</v>
      </c>
      <c r="AG178" s="1">
        <v>0</v>
      </c>
      <c r="AH178" s="1">
        <v>0</v>
      </c>
    </row>
    <row r="179" spans="1:34" x14ac:dyDescent="0.35">
      <c r="A179" s="1">
        <v>5020</v>
      </c>
      <c r="B179" s="1">
        <v>65</v>
      </c>
      <c r="C179" s="1">
        <v>0</v>
      </c>
      <c r="D179" s="1">
        <v>0</v>
      </c>
      <c r="E179" s="1">
        <v>1</v>
      </c>
      <c r="F179" s="1">
        <v>29.3668320892445</v>
      </c>
      <c r="G179" s="1">
        <v>0</v>
      </c>
      <c r="H179" s="1">
        <v>9.4264221754491508</v>
      </c>
      <c r="I179" s="1">
        <v>5.2758219415317402</v>
      </c>
      <c r="J179" s="1">
        <v>9.7553431078407904</v>
      </c>
      <c r="K179" s="1">
        <v>6.8565799357482504</v>
      </c>
      <c r="L179" s="1">
        <v>1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154</v>
      </c>
      <c r="S179" s="1">
        <v>88</v>
      </c>
      <c r="T179" s="1">
        <v>201.36368380583201</v>
      </c>
      <c r="U179" s="1">
        <v>67.436031293374796</v>
      </c>
      <c r="V179" s="1">
        <v>25.906893296689901</v>
      </c>
      <c r="W179" s="1">
        <v>321.02496504927001</v>
      </c>
      <c r="X179" s="1">
        <v>19.175695955843999</v>
      </c>
      <c r="Y179" s="1">
        <v>9.0638155751297997</v>
      </c>
      <c r="Z179" s="1">
        <v>0</v>
      </c>
      <c r="AA179" s="1">
        <v>0</v>
      </c>
      <c r="AB179" s="1">
        <v>1.19142455934407</v>
      </c>
      <c r="AC179" s="1">
        <v>0</v>
      </c>
      <c r="AD179" s="1">
        <v>0</v>
      </c>
      <c r="AE179" s="1">
        <v>1</v>
      </c>
      <c r="AF179" s="1">
        <v>0</v>
      </c>
      <c r="AG179" s="1">
        <v>0</v>
      </c>
      <c r="AH179" s="1">
        <v>0</v>
      </c>
    </row>
    <row r="180" spans="1:34" x14ac:dyDescent="0.35">
      <c r="A180" s="1">
        <v>5021</v>
      </c>
      <c r="B180" s="1">
        <v>81</v>
      </c>
      <c r="C180" s="1">
        <v>0</v>
      </c>
      <c r="D180" s="1">
        <v>0</v>
      </c>
      <c r="E180" s="1">
        <v>2</v>
      </c>
      <c r="F180" s="1">
        <v>18.3550717959602</v>
      </c>
      <c r="G180" s="1">
        <v>0</v>
      </c>
      <c r="H180" s="1">
        <v>13.418128012789399</v>
      </c>
      <c r="I180" s="1">
        <v>0.46802099457858698</v>
      </c>
      <c r="J180" s="1">
        <v>6.8607676759246603</v>
      </c>
      <c r="K180" s="1">
        <v>8.9751415246360402</v>
      </c>
      <c r="L180" s="1">
        <v>0</v>
      </c>
      <c r="M180" s="1">
        <v>0</v>
      </c>
      <c r="N180" s="1">
        <v>0</v>
      </c>
      <c r="O180" s="1">
        <v>1</v>
      </c>
      <c r="P180" s="1">
        <v>0</v>
      </c>
      <c r="Q180" s="1">
        <v>0</v>
      </c>
      <c r="R180" s="1">
        <v>105</v>
      </c>
      <c r="S180" s="1">
        <v>119</v>
      </c>
      <c r="T180" s="1">
        <v>171.05214060890501</v>
      </c>
      <c r="U180" s="1">
        <v>82.855698569654294</v>
      </c>
      <c r="V180" s="1">
        <v>82.821815953049594</v>
      </c>
      <c r="W180" s="1">
        <v>393.12574108267899</v>
      </c>
      <c r="X180" s="1">
        <v>21.1232104217451</v>
      </c>
      <c r="Y180" s="1">
        <v>5.2607838867745604</v>
      </c>
      <c r="Z180" s="1">
        <v>0</v>
      </c>
      <c r="AA180" s="1">
        <v>0</v>
      </c>
      <c r="AB180" s="1">
        <v>9.7795665698576997</v>
      </c>
      <c r="AC180" s="1">
        <v>0</v>
      </c>
      <c r="AD180" s="1">
        <v>1</v>
      </c>
      <c r="AE180" s="1">
        <v>0</v>
      </c>
      <c r="AF180" s="1">
        <v>0</v>
      </c>
      <c r="AG180" s="1">
        <v>0</v>
      </c>
      <c r="AH180" s="1">
        <v>0</v>
      </c>
    </row>
    <row r="181" spans="1:34" x14ac:dyDescent="0.35">
      <c r="A181" s="1">
        <v>5022</v>
      </c>
      <c r="B181" s="1">
        <v>88</v>
      </c>
      <c r="C181" s="1">
        <v>0</v>
      </c>
      <c r="D181" s="1">
        <v>0</v>
      </c>
      <c r="E181" s="1">
        <v>2</v>
      </c>
      <c r="F181" s="1">
        <v>37.468822655675503</v>
      </c>
      <c r="G181" s="1">
        <v>0</v>
      </c>
      <c r="H181" s="1">
        <v>2.2936902780018902</v>
      </c>
      <c r="I181" s="1">
        <v>2.88756340143172</v>
      </c>
      <c r="J181" s="1">
        <v>0.36616195052591899</v>
      </c>
      <c r="K181" s="1">
        <v>8.8482307154840498</v>
      </c>
      <c r="L181" s="1">
        <v>1</v>
      </c>
      <c r="M181" s="1">
        <v>1</v>
      </c>
      <c r="N181" s="1">
        <v>0</v>
      </c>
      <c r="O181" s="1">
        <v>0</v>
      </c>
      <c r="P181" s="1">
        <v>0</v>
      </c>
      <c r="Q181" s="1">
        <v>1</v>
      </c>
      <c r="R181" s="1">
        <v>165</v>
      </c>
      <c r="S181" s="1">
        <v>118</v>
      </c>
      <c r="T181" s="1">
        <v>223.039905032522</v>
      </c>
      <c r="U181" s="1">
        <v>186.27607909450199</v>
      </c>
      <c r="V181" s="1">
        <v>40.628578785701698</v>
      </c>
      <c r="W181" s="1">
        <v>114.988607561866</v>
      </c>
      <c r="X181" s="1">
        <v>19.717964226660499</v>
      </c>
      <c r="Y181" s="1">
        <v>9.7026581574882709</v>
      </c>
      <c r="Z181" s="1">
        <v>0</v>
      </c>
      <c r="AA181" s="1">
        <v>0</v>
      </c>
      <c r="AB181" s="1">
        <v>4.6424991077483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</row>
    <row r="182" spans="1:34" x14ac:dyDescent="0.35">
      <c r="A182" s="1">
        <v>5023</v>
      </c>
      <c r="B182" s="1">
        <v>87</v>
      </c>
      <c r="C182" s="1">
        <v>0</v>
      </c>
      <c r="D182" s="1">
        <v>2</v>
      </c>
      <c r="E182" s="1">
        <v>3</v>
      </c>
      <c r="F182" s="1">
        <v>27.803264196966602</v>
      </c>
      <c r="G182" s="1">
        <v>0</v>
      </c>
      <c r="H182" s="1">
        <v>5.6140390726452098</v>
      </c>
      <c r="I182" s="1">
        <v>7.5020177631170197</v>
      </c>
      <c r="J182" s="1">
        <v>9.6243745029361403</v>
      </c>
      <c r="K182" s="1">
        <v>9.6518081793234103</v>
      </c>
      <c r="L182" s="1">
        <v>0</v>
      </c>
      <c r="M182" s="1">
        <v>0</v>
      </c>
      <c r="N182" s="1">
        <v>0</v>
      </c>
      <c r="O182" s="1">
        <v>1</v>
      </c>
      <c r="P182" s="1">
        <v>0</v>
      </c>
      <c r="Q182" s="1">
        <v>0</v>
      </c>
      <c r="R182" s="1">
        <v>109</v>
      </c>
      <c r="S182" s="1">
        <v>108</v>
      </c>
      <c r="T182" s="1">
        <v>245.60071190695601</v>
      </c>
      <c r="U182" s="1">
        <v>93.008811747405503</v>
      </c>
      <c r="V182" s="1">
        <v>82.522114579524398</v>
      </c>
      <c r="W182" s="1">
        <v>141.730010039576</v>
      </c>
      <c r="X182" s="1">
        <v>3.6667668204044301</v>
      </c>
      <c r="Y182" s="1">
        <v>7.0167899858570104</v>
      </c>
      <c r="Z182" s="1">
        <v>0</v>
      </c>
      <c r="AA182" s="1">
        <v>0</v>
      </c>
      <c r="AB182" s="1">
        <v>2.2383603833147099</v>
      </c>
      <c r="AC182" s="1">
        <v>1</v>
      </c>
      <c r="AD182" s="1">
        <v>1</v>
      </c>
      <c r="AE182" s="1">
        <v>0</v>
      </c>
      <c r="AF182" s="1">
        <v>0</v>
      </c>
      <c r="AG182" s="1">
        <v>1</v>
      </c>
      <c r="AH182" s="1">
        <v>0</v>
      </c>
    </row>
    <row r="183" spans="1:34" x14ac:dyDescent="0.35">
      <c r="A183" s="1">
        <v>5024</v>
      </c>
      <c r="B183" s="1">
        <v>60</v>
      </c>
      <c r="C183" s="1">
        <v>0</v>
      </c>
      <c r="D183" s="1">
        <v>2</v>
      </c>
      <c r="E183" s="1">
        <v>1</v>
      </c>
      <c r="F183" s="1">
        <v>39.322028854910798</v>
      </c>
      <c r="G183" s="1">
        <v>0</v>
      </c>
      <c r="H183" s="1">
        <v>11.393981890673301</v>
      </c>
      <c r="I183" s="1">
        <v>3.9860721472427301</v>
      </c>
      <c r="J183" s="1">
        <v>6.4424583688819697</v>
      </c>
      <c r="K183" s="1">
        <v>4.7040385134517502</v>
      </c>
      <c r="L183" s="1">
        <v>0</v>
      </c>
      <c r="M183" s="1">
        <v>1</v>
      </c>
      <c r="N183" s="1">
        <v>0</v>
      </c>
      <c r="O183" s="1">
        <v>1</v>
      </c>
      <c r="P183" s="1">
        <v>1</v>
      </c>
      <c r="Q183" s="1">
        <v>0</v>
      </c>
      <c r="R183" s="1">
        <v>138</v>
      </c>
      <c r="S183" s="1">
        <v>89</v>
      </c>
      <c r="T183" s="1">
        <v>288.91223895972399</v>
      </c>
      <c r="U183" s="1">
        <v>192.63163196689101</v>
      </c>
      <c r="V183" s="1">
        <v>25.150333523358899</v>
      </c>
      <c r="W183" s="1">
        <v>191.14865072879999</v>
      </c>
      <c r="X183" s="1">
        <v>15.847854711246899</v>
      </c>
      <c r="Y183" s="1">
        <v>7.2001758906218303</v>
      </c>
      <c r="Z183" s="1">
        <v>0</v>
      </c>
      <c r="AA183" s="1">
        <v>0</v>
      </c>
      <c r="AB183" s="1">
        <v>3.2296127462307398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</row>
    <row r="184" spans="1:34" x14ac:dyDescent="0.35">
      <c r="A184" s="1">
        <v>5025</v>
      </c>
      <c r="B184" s="1">
        <v>82</v>
      </c>
      <c r="C184" s="1">
        <v>0</v>
      </c>
      <c r="D184" s="1">
        <v>0</v>
      </c>
      <c r="E184" s="1">
        <v>1</v>
      </c>
      <c r="F184" s="1">
        <v>39.9885128250177</v>
      </c>
      <c r="G184" s="1">
        <v>0</v>
      </c>
      <c r="H184" s="1">
        <v>5.7561216262310602</v>
      </c>
      <c r="I184" s="1">
        <v>1.68089718936641</v>
      </c>
      <c r="J184" s="1">
        <v>4.8469498948352898</v>
      </c>
      <c r="K184" s="1">
        <v>4.5498077099752301</v>
      </c>
      <c r="L184" s="1">
        <v>1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175</v>
      </c>
      <c r="S184" s="1">
        <v>89</v>
      </c>
      <c r="T184" s="1">
        <v>180.10245203193799</v>
      </c>
      <c r="U184" s="1">
        <v>133.597994170307</v>
      </c>
      <c r="V184" s="1">
        <v>28.780339356962202</v>
      </c>
      <c r="W184" s="1">
        <v>174.1482669522</v>
      </c>
      <c r="X184" s="1">
        <v>15.193285470623101</v>
      </c>
      <c r="Y184" s="1">
        <v>6.4206165209611497</v>
      </c>
      <c r="Z184" s="1">
        <v>0</v>
      </c>
      <c r="AA184" s="1">
        <v>0</v>
      </c>
      <c r="AB184" s="1">
        <v>0.148136888453788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</row>
    <row r="185" spans="1:34" x14ac:dyDescent="0.35">
      <c r="A185" s="1">
        <v>5026</v>
      </c>
      <c r="B185" s="1">
        <v>68</v>
      </c>
      <c r="C185" s="1">
        <v>1</v>
      </c>
      <c r="D185" s="1">
        <v>0</v>
      </c>
      <c r="E185" s="1">
        <v>2</v>
      </c>
      <c r="F185" s="1">
        <v>33.853982737836603</v>
      </c>
      <c r="G185" s="1">
        <v>1</v>
      </c>
      <c r="H185" s="1">
        <v>3.8795102322813899</v>
      </c>
      <c r="I185" s="1">
        <v>8.0871912491878604</v>
      </c>
      <c r="J185" s="1">
        <v>4.5710740067616902</v>
      </c>
      <c r="K185" s="1">
        <v>9.4539858788711406</v>
      </c>
      <c r="L185" s="1">
        <v>0</v>
      </c>
      <c r="M185" s="1">
        <v>0</v>
      </c>
      <c r="N185" s="1">
        <v>1</v>
      </c>
      <c r="O185" s="1">
        <v>0</v>
      </c>
      <c r="P185" s="1">
        <v>0</v>
      </c>
      <c r="Q185" s="1">
        <v>0</v>
      </c>
      <c r="R185" s="1">
        <v>107</v>
      </c>
      <c r="S185" s="1">
        <v>92</v>
      </c>
      <c r="T185" s="1">
        <v>239.604032791262</v>
      </c>
      <c r="U185" s="1">
        <v>127.039163470004</v>
      </c>
      <c r="V185" s="1">
        <v>83.229809097805102</v>
      </c>
      <c r="W185" s="1">
        <v>251.582050292368</v>
      </c>
      <c r="X185" s="1">
        <v>28.6989257662756</v>
      </c>
      <c r="Y185" s="1">
        <v>4.13684292828452</v>
      </c>
      <c r="Z185" s="1">
        <v>1</v>
      </c>
      <c r="AA185" s="1">
        <v>1</v>
      </c>
      <c r="AB185" s="1">
        <v>9.5969072842563303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</row>
    <row r="186" spans="1:34" x14ac:dyDescent="0.35">
      <c r="A186" s="1">
        <v>5027</v>
      </c>
      <c r="B186" s="1">
        <v>75</v>
      </c>
      <c r="C186" s="1">
        <v>0</v>
      </c>
      <c r="D186" s="1">
        <v>2</v>
      </c>
      <c r="E186" s="1">
        <v>2</v>
      </c>
      <c r="F186" s="1">
        <v>26.971267659364301</v>
      </c>
      <c r="G186" s="1">
        <v>0</v>
      </c>
      <c r="H186" s="1">
        <v>9.5710215624184496</v>
      </c>
      <c r="I186" s="1">
        <v>9.3476615321374992E-3</v>
      </c>
      <c r="J186" s="1">
        <v>4.5972526264089799</v>
      </c>
      <c r="K186" s="1">
        <v>4.0755737433628498</v>
      </c>
      <c r="L186" s="1">
        <v>0</v>
      </c>
      <c r="M186" s="1">
        <v>0</v>
      </c>
      <c r="N186" s="1">
        <v>0</v>
      </c>
      <c r="O186" s="1">
        <v>1</v>
      </c>
      <c r="P186" s="1">
        <v>0</v>
      </c>
      <c r="Q186" s="1">
        <v>0</v>
      </c>
      <c r="R186" s="1">
        <v>133</v>
      </c>
      <c r="S186" s="1">
        <v>71</v>
      </c>
      <c r="T186" s="1">
        <v>200.66138549592</v>
      </c>
      <c r="U186" s="1">
        <v>158.42554428019099</v>
      </c>
      <c r="V186" s="1">
        <v>51.756108521431798</v>
      </c>
      <c r="W186" s="1">
        <v>336.83662163480699</v>
      </c>
      <c r="X186" s="1">
        <v>2.0656664433343002</v>
      </c>
      <c r="Y186" s="1">
        <v>9.7619317520873192</v>
      </c>
      <c r="Z186" s="1">
        <v>0</v>
      </c>
      <c r="AA186" s="1">
        <v>0</v>
      </c>
      <c r="AB186" s="1">
        <v>7.4704667901555304</v>
      </c>
      <c r="AC186" s="1">
        <v>1</v>
      </c>
      <c r="AD186" s="1">
        <v>0</v>
      </c>
      <c r="AE186" s="1">
        <v>1</v>
      </c>
      <c r="AF186" s="1">
        <v>1</v>
      </c>
      <c r="AG186" s="1">
        <v>0</v>
      </c>
      <c r="AH186" s="1">
        <v>0</v>
      </c>
    </row>
    <row r="187" spans="1:34" x14ac:dyDescent="0.35">
      <c r="A187" s="1">
        <v>5028</v>
      </c>
      <c r="B187" s="1">
        <v>60</v>
      </c>
      <c r="C187" s="1">
        <v>0</v>
      </c>
      <c r="D187" s="1">
        <v>0</v>
      </c>
      <c r="E187" s="1">
        <v>1</v>
      </c>
      <c r="F187" s="1">
        <v>23.0246850759452</v>
      </c>
      <c r="G187" s="1">
        <v>0</v>
      </c>
      <c r="H187" s="1">
        <v>10.4350265993065</v>
      </c>
      <c r="I187" s="1">
        <v>9.0493335748088004</v>
      </c>
      <c r="J187" s="1">
        <v>8.8268637244082395</v>
      </c>
      <c r="K187" s="1">
        <v>7.0903949844307999</v>
      </c>
      <c r="L187" s="1">
        <v>0</v>
      </c>
      <c r="M187" s="1">
        <v>0</v>
      </c>
      <c r="N187" s="1">
        <v>1</v>
      </c>
      <c r="O187" s="1">
        <v>1</v>
      </c>
      <c r="P187" s="1">
        <v>0</v>
      </c>
      <c r="Q187" s="1">
        <v>0</v>
      </c>
      <c r="R187" s="1">
        <v>101</v>
      </c>
      <c r="S187" s="1">
        <v>103</v>
      </c>
      <c r="T187" s="1">
        <v>264.92134745317099</v>
      </c>
      <c r="U187" s="1">
        <v>103.81086720340799</v>
      </c>
      <c r="V187" s="1">
        <v>52.549103564983</v>
      </c>
      <c r="W187" s="1">
        <v>218.84558874990299</v>
      </c>
      <c r="X187" s="1">
        <v>2.7023684270012498</v>
      </c>
      <c r="Y187" s="1">
        <v>0.63854360882393302</v>
      </c>
      <c r="Z187" s="1">
        <v>0</v>
      </c>
      <c r="AA187" s="1">
        <v>0</v>
      </c>
      <c r="AB187" s="1">
        <v>7.3304768917967396</v>
      </c>
      <c r="AC187" s="1">
        <v>0</v>
      </c>
      <c r="AD187" s="1">
        <v>0</v>
      </c>
      <c r="AE187" s="1">
        <v>1</v>
      </c>
      <c r="AF187" s="1">
        <v>0</v>
      </c>
      <c r="AG187" s="1">
        <v>0</v>
      </c>
      <c r="AH187" s="1">
        <v>0</v>
      </c>
    </row>
    <row r="188" spans="1:34" x14ac:dyDescent="0.35">
      <c r="A188" s="1">
        <v>5030</v>
      </c>
      <c r="B188" s="1">
        <v>64</v>
      </c>
      <c r="C188" s="1">
        <v>1</v>
      </c>
      <c r="D188" s="1">
        <v>1</v>
      </c>
      <c r="E188" s="1">
        <v>0</v>
      </c>
      <c r="F188" s="1">
        <v>34.829831799750202</v>
      </c>
      <c r="G188" s="1">
        <v>0</v>
      </c>
      <c r="H188" s="1">
        <v>3.3753024445788999</v>
      </c>
      <c r="I188" s="1">
        <v>8.6387837431822607</v>
      </c>
      <c r="J188" s="1">
        <v>6.8946109384212404</v>
      </c>
      <c r="K188" s="1">
        <v>5.5997755229753601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1</v>
      </c>
      <c r="R188" s="1">
        <v>179</v>
      </c>
      <c r="S188" s="1">
        <v>67</v>
      </c>
      <c r="T188" s="1">
        <v>211.21293360684999</v>
      </c>
      <c r="U188" s="1">
        <v>172.32669354877399</v>
      </c>
      <c r="V188" s="1">
        <v>40.383329164621799</v>
      </c>
      <c r="W188" s="1">
        <v>257.13986930395998</v>
      </c>
      <c r="X188" s="1">
        <v>24.809972453035599</v>
      </c>
      <c r="Y188" s="1">
        <v>9.2535347860368606</v>
      </c>
      <c r="Z188" s="1">
        <v>0</v>
      </c>
      <c r="AA188" s="1">
        <v>0</v>
      </c>
      <c r="AB188" s="1">
        <v>8.5992624822932697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</row>
    <row r="189" spans="1:34" x14ac:dyDescent="0.35">
      <c r="A189" s="1">
        <v>5031</v>
      </c>
      <c r="B189" s="1">
        <v>83</v>
      </c>
      <c r="C189" s="1">
        <v>1</v>
      </c>
      <c r="D189" s="1">
        <v>0</v>
      </c>
      <c r="E189" s="1">
        <v>1</v>
      </c>
      <c r="F189" s="1">
        <v>39.1562432378918</v>
      </c>
      <c r="G189" s="1">
        <v>1</v>
      </c>
      <c r="H189" s="1">
        <v>5.4029028172047697</v>
      </c>
      <c r="I189" s="1">
        <v>2.9996117020607702</v>
      </c>
      <c r="J189" s="1">
        <v>8.0126216622237205</v>
      </c>
      <c r="K189" s="1">
        <v>8.5885911354339797</v>
      </c>
      <c r="L189" s="1">
        <v>0</v>
      </c>
      <c r="M189" s="1">
        <v>0</v>
      </c>
      <c r="N189" s="1">
        <v>1</v>
      </c>
      <c r="O189" s="1">
        <v>0</v>
      </c>
      <c r="P189" s="1">
        <v>0</v>
      </c>
      <c r="Q189" s="1">
        <v>0</v>
      </c>
      <c r="R189" s="1">
        <v>138</v>
      </c>
      <c r="S189" s="1">
        <v>111</v>
      </c>
      <c r="T189" s="1">
        <v>172.77634255497799</v>
      </c>
      <c r="U189" s="1">
        <v>182.79919130978499</v>
      </c>
      <c r="V189" s="1">
        <v>39.586992123960798</v>
      </c>
      <c r="W189" s="1">
        <v>131.46272160268299</v>
      </c>
      <c r="X189" s="1">
        <v>2.6236268639546299</v>
      </c>
      <c r="Y189" s="1">
        <v>7.8196120442602197</v>
      </c>
      <c r="Z189" s="1">
        <v>0</v>
      </c>
      <c r="AA189" s="1">
        <v>0</v>
      </c>
      <c r="AB189" s="1">
        <v>8.0655896252363792</v>
      </c>
      <c r="AC189" s="1">
        <v>1</v>
      </c>
      <c r="AD189" s="1">
        <v>0</v>
      </c>
      <c r="AE189" s="1">
        <v>0</v>
      </c>
      <c r="AF189" s="1">
        <v>1</v>
      </c>
      <c r="AG189" s="1">
        <v>0</v>
      </c>
      <c r="AH189" s="1">
        <v>0</v>
      </c>
    </row>
    <row r="190" spans="1:34" x14ac:dyDescent="0.35">
      <c r="A190" s="1">
        <v>5032</v>
      </c>
      <c r="B190" s="1">
        <v>68</v>
      </c>
      <c r="C190" s="1">
        <v>0</v>
      </c>
      <c r="D190" s="1">
        <v>0</v>
      </c>
      <c r="E190" s="1">
        <v>3</v>
      </c>
      <c r="F190" s="1">
        <v>33.789882889065197</v>
      </c>
      <c r="G190" s="1">
        <v>0</v>
      </c>
      <c r="H190" s="1">
        <v>7.5178560209136496</v>
      </c>
      <c r="I190" s="1">
        <v>2.7402145041794199</v>
      </c>
      <c r="J190" s="1">
        <v>8.3073717932648705</v>
      </c>
      <c r="K190" s="1">
        <v>9.8336034176075593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125</v>
      </c>
      <c r="S190" s="1">
        <v>111</v>
      </c>
      <c r="T190" s="1">
        <v>190.46288689958601</v>
      </c>
      <c r="U190" s="1">
        <v>75.552717229318503</v>
      </c>
      <c r="V190" s="1">
        <v>39.528410889665601</v>
      </c>
      <c r="W190" s="1">
        <v>315.83577291151602</v>
      </c>
      <c r="X190" s="1">
        <v>24.111727127268601</v>
      </c>
      <c r="Y190" s="1">
        <v>0.30235822623053199</v>
      </c>
      <c r="Z190" s="1">
        <v>0</v>
      </c>
      <c r="AA190" s="1">
        <v>0</v>
      </c>
      <c r="AB190" s="1">
        <v>7.5428343241169102</v>
      </c>
      <c r="AC190" s="1">
        <v>0</v>
      </c>
      <c r="AD190" s="1">
        <v>1</v>
      </c>
      <c r="AE190" s="1">
        <v>0</v>
      </c>
      <c r="AF190" s="1">
        <v>0</v>
      </c>
      <c r="AG190" s="1">
        <v>1</v>
      </c>
      <c r="AH190" s="1">
        <v>0</v>
      </c>
    </row>
    <row r="191" spans="1:34" x14ac:dyDescent="0.35">
      <c r="A191" s="1">
        <v>5033</v>
      </c>
      <c r="B191" s="1">
        <v>65</v>
      </c>
      <c r="C191" s="1">
        <v>1</v>
      </c>
      <c r="D191" s="1">
        <v>1</v>
      </c>
      <c r="E191" s="1">
        <v>2</v>
      </c>
      <c r="F191" s="1">
        <v>25.044594430109299</v>
      </c>
      <c r="G191" s="1">
        <v>0</v>
      </c>
      <c r="H191" s="1">
        <v>13.176735700518501</v>
      </c>
      <c r="I191" s="1">
        <v>9.7000769628097405</v>
      </c>
      <c r="J191" s="1">
        <v>4.4734064828767801</v>
      </c>
      <c r="K191" s="1">
        <v>4.5746150418057701</v>
      </c>
      <c r="L191" s="1">
        <v>0</v>
      </c>
      <c r="M191" s="1">
        <v>0</v>
      </c>
      <c r="N191" s="1">
        <v>0</v>
      </c>
      <c r="O191" s="1">
        <v>0</v>
      </c>
      <c r="P191" s="1">
        <v>1</v>
      </c>
      <c r="Q191" s="1">
        <v>0</v>
      </c>
      <c r="R191" s="1">
        <v>156</v>
      </c>
      <c r="S191" s="1">
        <v>110</v>
      </c>
      <c r="T191" s="1">
        <v>277.63896781650499</v>
      </c>
      <c r="U191" s="1">
        <v>188.434246538797</v>
      </c>
      <c r="V191" s="1">
        <v>48.014610819108597</v>
      </c>
      <c r="W191" s="1">
        <v>368.64663207101802</v>
      </c>
      <c r="X191" s="1">
        <v>24.071054100275202</v>
      </c>
      <c r="Y191" s="1">
        <v>3.4861907659657199</v>
      </c>
      <c r="Z191" s="1">
        <v>0</v>
      </c>
      <c r="AA191" s="1">
        <v>0</v>
      </c>
      <c r="AB191" s="1">
        <v>0.227939320471468</v>
      </c>
      <c r="AC191" s="1">
        <v>0</v>
      </c>
      <c r="AD191" s="1">
        <v>0</v>
      </c>
      <c r="AE191" s="1">
        <v>0</v>
      </c>
      <c r="AF191" s="1">
        <v>0</v>
      </c>
      <c r="AG191" s="1">
        <v>1</v>
      </c>
      <c r="AH191" s="1">
        <v>0</v>
      </c>
    </row>
    <row r="192" spans="1:34" x14ac:dyDescent="0.35">
      <c r="A192" s="1">
        <v>5034</v>
      </c>
      <c r="B192" s="1">
        <v>86</v>
      </c>
      <c r="C192" s="1">
        <v>0</v>
      </c>
      <c r="D192" s="1">
        <v>0</v>
      </c>
      <c r="E192" s="1">
        <v>2</v>
      </c>
      <c r="F192" s="1">
        <v>19.368231582559499</v>
      </c>
      <c r="G192" s="1">
        <v>0</v>
      </c>
      <c r="H192" s="1">
        <v>16.120664480885299</v>
      </c>
      <c r="I192" s="1">
        <v>3.85772675563212</v>
      </c>
      <c r="J192" s="1">
        <v>3.7068930923839698</v>
      </c>
      <c r="K192" s="1">
        <v>8.9249271377367396</v>
      </c>
      <c r="L192" s="1">
        <v>0</v>
      </c>
      <c r="M192" s="1">
        <v>0</v>
      </c>
      <c r="N192" s="1">
        <v>1</v>
      </c>
      <c r="O192" s="1">
        <v>1</v>
      </c>
      <c r="P192" s="1">
        <v>0</v>
      </c>
      <c r="Q192" s="1">
        <v>0</v>
      </c>
      <c r="R192" s="1">
        <v>90</v>
      </c>
      <c r="S192" s="1">
        <v>63</v>
      </c>
      <c r="T192" s="1">
        <v>202.82766778627601</v>
      </c>
      <c r="U192" s="1">
        <v>78.135928682710102</v>
      </c>
      <c r="V192" s="1">
        <v>80.561480335473505</v>
      </c>
      <c r="W192" s="1">
        <v>189.642569370903</v>
      </c>
      <c r="X192" s="1">
        <v>5.3121464417005201E-3</v>
      </c>
      <c r="Y192" s="1">
        <v>7.8849503213495504</v>
      </c>
      <c r="Z192" s="1">
        <v>0</v>
      </c>
      <c r="AA192" s="1">
        <v>0</v>
      </c>
      <c r="AB192" s="1">
        <v>8.5908694075765908</v>
      </c>
      <c r="AC192" s="1">
        <v>0</v>
      </c>
      <c r="AD192" s="1">
        <v>0</v>
      </c>
      <c r="AE192" s="1">
        <v>0</v>
      </c>
      <c r="AF192" s="1">
        <v>0</v>
      </c>
      <c r="AG192" s="1">
        <v>1</v>
      </c>
      <c r="AH192" s="1">
        <v>0</v>
      </c>
    </row>
    <row r="193" spans="1:34" x14ac:dyDescent="0.35">
      <c r="A193" s="1">
        <v>5035</v>
      </c>
      <c r="B193" s="1">
        <v>88</v>
      </c>
      <c r="C193" s="1">
        <v>1</v>
      </c>
      <c r="D193" s="1">
        <v>0</v>
      </c>
      <c r="E193" s="1">
        <v>3</v>
      </c>
      <c r="F193" s="1">
        <v>34.580878912437797</v>
      </c>
      <c r="G193" s="1">
        <v>0</v>
      </c>
      <c r="H193" s="1">
        <v>16.504952922603</v>
      </c>
      <c r="I193" s="1">
        <v>3.7326471652083399</v>
      </c>
      <c r="J193" s="1">
        <v>7.0699063149426999</v>
      </c>
      <c r="K193" s="1">
        <v>5.6356080163353504</v>
      </c>
      <c r="L193" s="1">
        <v>1</v>
      </c>
      <c r="M193" s="1">
        <v>0</v>
      </c>
      <c r="N193" s="1">
        <v>1</v>
      </c>
      <c r="O193" s="1">
        <v>0</v>
      </c>
      <c r="P193" s="1">
        <v>0</v>
      </c>
      <c r="Q193" s="1">
        <v>0</v>
      </c>
      <c r="R193" s="1">
        <v>158</v>
      </c>
      <c r="S193" s="1">
        <v>100</v>
      </c>
      <c r="T193" s="1">
        <v>286.10429757263398</v>
      </c>
      <c r="U193" s="1">
        <v>94.017327751736303</v>
      </c>
      <c r="V193" s="1">
        <v>50.601594193258002</v>
      </c>
      <c r="W193" s="1">
        <v>165.322999034708</v>
      </c>
      <c r="X193" s="1">
        <v>8.5333116350059406</v>
      </c>
      <c r="Y193" s="1">
        <v>7.0702251811241403</v>
      </c>
      <c r="Z193" s="1">
        <v>0</v>
      </c>
      <c r="AA193" s="1">
        <v>0</v>
      </c>
      <c r="AB193" s="1">
        <v>1.64999019214857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</row>
    <row r="194" spans="1:34" x14ac:dyDescent="0.35">
      <c r="A194" s="1">
        <v>5036</v>
      </c>
      <c r="B194" s="1">
        <v>62</v>
      </c>
      <c r="C194" s="1">
        <v>1</v>
      </c>
      <c r="D194" s="1">
        <v>0</v>
      </c>
      <c r="E194" s="1">
        <v>2</v>
      </c>
      <c r="F194" s="1">
        <v>31.607917480347702</v>
      </c>
      <c r="G194" s="1">
        <v>0</v>
      </c>
      <c r="H194" s="1">
        <v>9.0446362774962701</v>
      </c>
      <c r="I194" s="1">
        <v>0.959598868660551</v>
      </c>
      <c r="J194" s="1">
        <v>0.72292529501968705</v>
      </c>
      <c r="K194" s="1">
        <v>4.5475853136931699</v>
      </c>
      <c r="L194" s="1">
        <v>1</v>
      </c>
      <c r="M194" s="1">
        <v>0</v>
      </c>
      <c r="N194" s="1">
        <v>0</v>
      </c>
      <c r="O194" s="1">
        <v>0</v>
      </c>
      <c r="P194" s="1">
        <v>1</v>
      </c>
      <c r="Q194" s="1">
        <v>0</v>
      </c>
      <c r="R194" s="1">
        <v>109</v>
      </c>
      <c r="S194" s="1">
        <v>78</v>
      </c>
      <c r="T194" s="1">
        <v>186.258389720926</v>
      </c>
      <c r="U194" s="1">
        <v>90.4235182801105</v>
      </c>
      <c r="V194" s="1">
        <v>34.486437900287399</v>
      </c>
      <c r="W194" s="1">
        <v>294.63617617613698</v>
      </c>
      <c r="X194" s="1">
        <v>28.926149427333701</v>
      </c>
      <c r="Y194" s="1">
        <v>2.8497289897145199</v>
      </c>
      <c r="Z194" s="1">
        <v>0</v>
      </c>
      <c r="AA194" s="1">
        <v>0</v>
      </c>
      <c r="AB194" s="1">
        <v>7.8895193437736202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</row>
    <row r="195" spans="1:34" x14ac:dyDescent="0.35">
      <c r="A195" s="1">
        <v>5037</v>
      </c>
      <c r="B195" s="1">
        <v>82</v>
      </c>
      <c r="C195" s="1">
        <v>1</v>
      </c>
      <c r="D195" s="1">
        <v>3</v>
      </c>
      <c r="E195" s="1">
        <v>2</v>
      </c>
      <c r="F195" s="1">
        <v>23.041359336073398</v>
      </c>
      <c r="G195" s="1">
        <v>1</v>
      </c>
      <c r="H195" s="1">
        <v>15.5132464509818</v>
      </c>
      <c r="I195" s="1">
        <v>1.3858956518944401</v>
      </c>
      <c r="J195" s="1">
        <v>8.4445619629398205</v>
      </c>
      <c r="K195" s="1">
        <v>8.1585106791066409</v>
      </c>
      <c r="L195" s="1">
        <v>0</v>
      </c>
      <c r="M195" s="1">
        <v>0</v>
      </c>
      <c r="N195" s="1">
        <v>0</v>
      </c>
      <c r="O195" s="1">
        <v>0</v>
      </c>
      <c r="P195" s="1">
        <v>1</v>
      </c>
      <c r="Q195" s="1">
        <v>0</v>
      </c>
      <c r="R195" s="1">
        <v>149</v>
      </c>
      <c r="S195" s="1">
        <v>103</v>
      </c>
      <c r="T195" s="1">
        <v>153.624239820458</v>
      </c>
      <c r="U195" s="1">
        <v>56.2852005904737</v>
      </c>
      <c r="V195" s="1">
        <v>21.5265093431296</v>
      </c>
      <c r="W195" s="1">
        <v>218.61248752229699</v>
      </c>
      <c r="X195" s="1">
        <v>1.7757952029678601</v>
      </c>
      <c r="Y195" s="1">
        <v>7.6740904550679501</v>
      </c>
      <c r="Z195" s="1">
        <v>0</v>
      </c>
      <c r="AA195" s="1">
        <v>0</v>
      </c>
      <c r="AB195" s="1">
        <v>5.8521630959055697</v>
      </c>
      <c r="AC195" s="1">
        <v>0</v>
      </c>
      <c r="AD195" s="1">
        <v>0</v>
      </c>
      <c r="AE195" s="1">
        <v>0</v>
      </c>
      <c r="AF195" s="1">
        <v>1</v>
      </c>
      <c r="AG195" s="1">
        <v>0</v>
      </c>
      <c r="AH195" s="1">
        <v>0</v>
      </c>
    </row>
    <row r="196" spans="1:34" x14ac:dyDescent="0.35">
      <c r="A196" s="1">
        <v>5039</v>
      </c>
      <c r="B196" s="1">
        <v>61</v>
      </c>
      <c r="C196" s="1">
        <v>1</v>
      </c>
      <c r="D196" s="1">
        <v>0</v>
      </c>
      <c r="E196" s="1">
        <v>1</v>
      </c>
      <c r="F196" s="1">
        <v>21.439566766784999</v>
      </c>
      <c r="G196" s="1">
        <v>0</v>
      </c>
      <c r="H196" s="1">
        <v>12.376989463213301</v>
      </c>
      <c r="I196" s="1">
        <v>1.57976274693437</v>
      </c>
      <c r="J196" s="1">
        <v>5.2397661383459297</v>
      </c>
      <c r="K196" s="1">
        <v>5.2221508887669703</v>
      </c>
      <c r="L196" s="1">
        <v>0</v>
      </c>
      <c r="M196" s="1">
        <v>1</v>
      </c>
      <c r="N196" s="1">
        <v>0</v>
      </c>
      <c r="O196" s="1">
        <v>0</v>
      </c>
      <c r="P196" s="1">
        <v>0</v>
      </c>
      <c r="Q196" s="1">
        <v>0</v>
      </c>
      <c r="R196" s="1">
        <v>161</v>
      </c>
      <c r="S196" s="1">
        <v>90</v>
      </c>
      <c r="T196" s="1">
        <v>205.570892630434</v>
      </c>
      <c r="U196" s="1">
        <v>82.975096883354695</v>
      </c>
      <c r="V196" s="1">
        <v>92.104363838005099</v>
      </c>
      <c r="W196" s="1">
        <v>205.885408845136</v>
      </c>
      <c r="X196" s="1">
        <v>24.127733640309899</v>
      </c>
      <c r="Y196" s="1">
        <v>0.61272396228962001</v>
      </c>
      <c r="Z196" s="1">
        <v>0</v>
      </c>
      <c r="AA196" s="1">
        <v>0</v>
      </c>
      <c r="AB196" s="1">
        <v>3.7980550495327599</v>
      </c>
      <c r="AC196" s="1">
        <v>0</v>
      </c>
      <c r="AD196" s="1">
        <v>1</v>
      </c>
      <c r="AE196" s="1">
        <v>0</v>
      </c>
      <c r="AF196" s="1">
        <v>0</v>
      </c>
      <c r="AG196" s="1">
        <v>0</v>
      </c>
      <c r="AH196" s="1">
        <v>0</v>
      </c>
    </row>
    <row r="197" spans="1:34" x14ac:dyDescent="0.35">
      <c r="A197" s="1">
        <v>5041</v>
      </c>
      <c r="B197" s="1">
        <v>69</v>
      </c>
      <c r="C197" s="1">
        <v>1</v>
      </c>
      <c r="D197" s="1">
        <v>2</v>
      </c>
      <c r="E197" s="1">
        <v>2</v>
      </c>
      <c r="F197" s="1">
        <v>17.630318332222298</v>
      </c>
      <c r="G197" s="1">
        <v>0</v>
      </c>
      <c r="H197" s="1">
        <v>2.7205528049805898</v>
      </c>
      <c r="I197" s="1">
        <v>0.99786221914744799</v>
      </c>
      <c r="J197" s="1">
        <v>1.8866135840466101</v>
      </c>
      <c r="K197" s="1">
        <v>4.0135793969756399</v>
      </c>
      <c r="L197" s="1">
        <v>0</v>
      </c>
      <c r="M197" s="1">
        <v>1</v>
      </c>
      <c r="N197" s="1">
        <v>0</v>
      </c>
      <c r="O197" s="1">
        <v>0</v>
      </c>
      <c r="P197" s="1">
        <v>0</v>
      </c>
      <c r="Q197" s="1">
        <v>0</v>
      </c>
      <c r="R197" s="1">
        <v>178</v>
      </c>
      <c r="S197" s="1">
        <v>78</v>
      </c>
      <c r="T197" s="1">
        <v>286.35106556572799</v>
      </c>
      <c r="U197" s="1">
        <v>184.95510175718999</v>
      </c>
      <c r="V197" s="1">
        <v>87.592175157988095</v>
      </c>
      <c r="W197" s="1">
        <v>50.992717144641098</v>
      </c>
      <c r="X197" s="1">
        <v>13.580759988458</v>
      </c>
      <c r="Y197" s="1">
        <v>7.5559297662861002</v>
      </c>
      <c r="Z197" s="1">
        <v>0</v>
      </c>
      <c r="AA197" s="1">
        <v>0</v>
      </c>
      <c r="AB197" s="1">
        <v>6.8982070061288301</v>
      </c>
      <c r="AC197" s="1">
        <v>0</v>
      </c>
      <c r="AD197" s="1">
        <v>1</v>
      </c>
      <c r="AE197" s="1">
        <v>0</v>
      </c>
      <c r="AF197" s="1">
        <v>0</v>
      </c>
      <c r="AG197" s="1">
        <v>0</v>
      </c>
      <c r="AH197" s="1">
        <v>0</v>
      </c>
    </row>
    <row r="198" spans="1:34" x14ac:dyDescent="0.35">
      <c r="A198" s="1">
        <v>5042</v>
      </c>
      <c r="B198" s="1">
        <v>72</v>
      </c>
      <c r="C198" s="1">
        <v>0</v>
      </c>
      <c r="D198" s="1">
        <v>0</v>
      </c>
      <c r="E198" s="1">
        <v>0</v>
      </c>
      <c r="F198" s="1">
        <v>29.334527502139998</v>
      </c>
      <c r="G198" s="1">
        <v>1</v>
      </c>
      <c r="H198" s="1">
        <v>5.2525641918277097</v>
      </c>
      <c r="I198" s="1">
        <v>5.0999253624334298</v>
      </c>
      <c r="J198" s="1">
        <v>1.1165016881359</v>
      </c>
      <c r="K198" s="1">
        <v>6.7401299749448498</v>
      </c>
      <c r="L198" s="1">
        <v>0</v>
      </c>
      <c r="M198" s="1">
        <v>0</v>
      </c>
      <c r="N198" s="1">
        <v>0</v>
      </c>
      <c r="O198" s="1">
        <v>1</v>
      </c>
      <c r="P198" s="1">
        <v>0</v>
      </c>
      <c r="Q198" s="1">
        <v>0</v>
      </c>
      <c r="R198" s="1">
        <v>156</v>
      </c>
      <c r="S198" s="1">
        <v>119</v>
      </c>
      <c r="T198" s="1">
        <v>258.71269044784202</v>
      </c>
      <c r="U198" s="1">
        <v>181.41170982400001</v>
      </c>
      <c r="V198" s="1">
        <v>24.923854856709202</v>
      </c>
      <c r="W198" s="1">
        <v>356.91539691275699</v>
      </c>
      <c r="X198" s="1">
        <v>17.763736534706599</v>
      </c>
      <c r="Y198" s="1">
        <v>5.4491868522924598</v>
      </c>
      <c r="Z198" s="1">
        <v>1</v>
      </c>
      <c r="AA198" s="1">
        <v>0</v>
      </c>
      <c r="AB198" s="1">
        <v>6.1394221775031301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</row>
    <row r="199" spans="1:34" x14ac:dyDescent="0.35">
      <c r="A199" s="1">
        <v>5043</v>
      </c>
      <c r="B199" s="1">
        <v>71</v>
      </c>
      <c r="C199" s="1">
        <v>1</v>
      </c>
      <c r="D199" s="1">
        <v>1</v>
      </c>
      <c r="E199" s="1">
        <v>1</v>
      </c>
      <c r="F199" s="1">
        <v>32.713562099279201</v>
      </c>
      <c r="G199" s="1">
        <v>1</v>
      </c>
      <c r="H199" s="1">
        <v>10.195223353431601</v>
      </c>
      <c r="I199" s="1">
        <v>8.7675686637732593</v>
      </c>
      <c r="J199" s="1">
        <v>9.89147865460723</v>
      </c>
      <c r="K199" s="1">
        <v>9.8024154328495303</v>
      </c>
      <c r="L199" s="1">
        <v>0</v>
      </c>
      <c r="M199" s="1">
        <v>0</v>
      </c>
      <c r="N199" s="1">
        <v>1</v>
      </c>
      <c r="O199" s="1">
        <v>0</v>
      </c>
      <c r="P199" s="1">
        <v>0</v>
      </c>
      <c r="Q199" s="1">
        <v>0</v>
      </c>
      <c r="R199" s="1">
        <v>174</v>
      </c>
      <c r="S199" s="1">
        <v>88</v>
      </c>
      <c r="T199" s="1">
        <v>164.17222274844599</v>
      </c>
      <c r="U199" s="1">
        <v>51.918472165247998</v>
      </c>
      <c r="V199" s="1">
        <v>92.323597111332006</v>
      </c>
      <c r="W199" s="1">
        <v>301.26262634083503</v>
      </c>
      <c r="X199" s="1">
        <v>5.18330987511355</v>
      </c>
      <c r="Y199" s="1">
        <v>7.3997167260357202</v>
      </c>
      <c r="Z199" s="1">
        <v>0</v>
      </c>
      <c r="AA199" s="1">
        <v>0</v>
      </c>
      <c r="AB199" s="1">
        <v>4.5757938498888198</v>
      </c>
      <c r="AC199" s="1">
        <v>0</v>
      </c>
      <c r="AD199" s="1">
        <v>0</v>
      </c>
      <c r="AE199" s="1">
        <v>1</v>
      </c>
      <c r="AF199" s="1">
        <v>0</v>
      </c>
      <c r="AG199" s="1">
        <v>1</v>
      </c>
      <c r="AH199" s="1">
        <v>0</v>
      </c>
    </row>
    <row r="200" spans="1:34" x14ac:dyDescent="0.35">
      <c r="A200" s="1">
        <v>5044</v>
      </c>
      <c r="B200" s="1">
        <v>82</v>
      </c>
      <c r="C200" s="1">
        <v>0</v>
      </c>
      <c r="D200" s="1">
        <v>0</v>
      </c>
      <c r="E200" s="1">
        <v>0</v>
      </c>
      <c r="F200" s="1">
        <v>24.959303862823599</v>
      </c>
      <c r="G200" s="1">
        <v>0</v>
      </c>
      <c r="H200" s="1">
        <v>9.8611360816049007</v>
      </c>
      <c r="I200" s="1">
        <v>7.7819900096559902</v>
      </c>
      <c r="J200" s="1">
        <v>2.13968398806223</v>
      </c>
      <c r="K200" s="1">
        <v>4.89454247124515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147</v>
      </c>
      <c r="S200" s="1">
        <v>104</v>
      </c>
      <c r="T200" s="1">
        <v>295.163460762157</v>
      </c>
      <c r="U200" s="1">
        <v>180.029659502535</v>
      </c>
      <c r="V200" s="1">
        <v>20.689966738943799</v>
      </c>
      <c r="W200" s="1">
        <v>240.033294974098</v>
      </c>
      <c r="X200" s="1">
        <v>24.481337506557601</v>
      </c>
      <c r="Y200" s="1">
        <v>5.6798625787084696</v>
      </c>
      <c r="Z200" s="1">
        <v>1</v>
      </c>
      <c r="AA200" s="1">
        <v>0</v>
      </c>
      <c r="AB200" s="1">
        <v>7.0114549834666997</v>
      </c>
      <c r="AC200" s="1">
        <v>0</v>
      </c>
      <c r="AD200" s="1">
        <v>0</v>
      </c>
      <c r="AE200" s="1">
        <v>0</v>
      </c>
      <c r="AF200" s="1">
        <v>0</v>
      </c>
      <c r="AG200" s="1">
        <v>1</v>
      </c>
      <c r="AH200" s="1">
        <v>0</v>
      </c>
    </row>
    <row r="201" spans="1:34" x14ac:dyDescent="0.35">
      <c r="A201" s="1">
        <v>5045</v>
      </c>
      <c r="B201" s="1">
        <v>64</v>
      </c>
      <c r="C201" s="1">
        <v>1</v>
      </c>
      <c r="D201" s="1">
        <v>0</v>
      </c>
      <c r="E201" s="1">
        <v>2</v>
      </c>
      <c r="F201" s="1">
        <v>23.4328970726603</v>
      </c>
      <c r="G201" s="1">
        <v>0</v>
      </c>
      <c r="H201" s="1">
        <v>11.317356446252701</v>
      </c>
      <c r="I201" s="1">
        <v>4.2263179404894</v>
      </c>
      <c r="J201" s="1">
        <v>3.9026946337114001</v>
      </c>
      <c r="K201" s="1">
        <v>8.4506760900251798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117</v>
      </c>
      <c r="S201" s="1">
        <v>108</v>
      </c>
      <c r="T201" s="1">
        <v>255.07069897761201</v>
      </c>
      <c r="U201" s="1">
        <v>70.321198750602406</v>
      </c>
      <c r="V201" s="1">
        <v>92.0465851279383</v>
      </c>
      <c r="W201" s="1">
        <v>296.76576775672902</v>
      </c>
      <c r="X201" s="1">
        <v>22.006912521880501</v>
      </c>
      <c r="Y201" s="1">
        <v>7.2443163451079302</v>
      </c>
      <c r="Z201" s="1">
        <v>0</v>
      </c>
      <c r="AA201" s="1">
        <v>0</v>
      </c>
      <c r="AB201" s="1">
        <v>2.81704444129385</v>
      </c>
      <c r="AC201" s="1">
        <v>0</v>
      </c>
      <c r="AD201" s="1">
        <v>0</v>
      </c>
      <c r="AE201" s="1">
        <v>0</v>
      </c>
      <c r="AF201" s="1">
        <v>0</v>
      </c>
      <c r="AG201" s="1">
        <v>1</v>
      </c>
      <c r="AH201" s="1">
        <v>0</v>
      </c>
    </row>
    <row r="202" spans="1:34" x14ac:dyDescent="0.35">
      <c r="A202" s="1">
        <v>5046</v>
      </c>
      <c r="B202" s="1">
        <v>65</v>
      </c>
      <c r="C202" s="1">
        <v>0</v>
      </c>
      <c r="D202" s="1">
        <v>1</v>
      </c>
      <c r="E202" s="1">
        <v>1</v>
      </c>
      <c r="F202" s="1">
        <v>25.8400355390317</v>
      </c>
      <c r="G202" s="1">
        <v>0</v>
      </c>
      <c r="H202" s="1">
        <v>7.3144378723735199</v>
      </c>
      <c r="I202" s="1">
        <v>6.9334349288614696</v>
      </c>
      <c r="J202" s="1">
        <v>6.2811518431620597</v>
      </c>
      <c r="K202" s="1">
        <v>8.9707319972475705</v>
      </c>
      <c r="L202" s="1">
        <v>0</v>
      </c>
      <c r="M202" s="1">
        <v>1</v>
      </c>
      <c r="N202" s="1">
        <v>1</v>
      </c>
      <c r="O202" s="1">
        <v>0</v>
      </c>
      <c r="P202" s="1">
        <v>0</v>
      </c>
      <c r="Q202" s="1">
        <v>0</v>
      </c>
      <c r="R202" s="1">
        <v>106</v>
      </c>
      <c r="S202" s="1">
        <v>104</v>
      </c>
      <c r="T202" s="1">
        <v>240.77340136783999</v>
      </c>
      <c r="U202" s="1">
        <v>93.987494437166205</v>
      </c>
      <c r="V202" s="1">
        <v>59.195753250964998</v>
      </c>
      <c r="W202" s="1">
        <v>351.40665891037997</v>
      </c>
      <c r="X202" s="1">
        <v>27.688386155613099</v>
      </c>
      <c r="Y202" s="1">
        <v>7.322431662883</v>
      </c>
      <c r="Z202" s="1">
        <v>0</v>
      </c>
      <c r="AA202" s="1">
        <v>0</v>
      </c>
      <c r="AB202" s="1">
        <v>4.7763811980966002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</row>
    <row r="203" spans="1:34" x14ac:dyDescent="0.35">
      <c r="A203" s="1">
        <v>5047</v>
      </c>
      <c r="B203" s="1">
        <v>73</v>
      </c>
      <c r="C203" s="1">
        <v>1</v>
      </c>
      <c r="D203" s="1">
        <v>2</v>
      </c>
      <c r="E203" s="1">
        <v>3</v>
      </c>
      <c r="F203" s="1">
        <v>34.858527908724298</v>
      </c>
      <c r="G203" s="1">
        <v>0</v>
      </c>
      <c r="H203" s="1">
        <v>2.2914074028068798</v>
      </c>
      <c r="I203" s="1">
        <v>3.2419155201804499</v>
      </c>
      <c r="J203" s="1">
        <v>4.7395870222158996</v>
      </c>
      <c r="K203" s="1">
        <v>6.9069409848784504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169</v>
      </c>
      <c r="S203" s="1">
        <v>108</v>
      </c>
      <c r="T203" s="1">
        <v>176.123827276405</v>
      </c>
      <c r="U203" s="1">
        <v>57.432964936655502</v>
      </c>
      <c r="V203" s="1">
        <v>94.633584774621795</v>
      </c>
      <c r="W203" s="1">
        <v>192.02446812982399</v>
      </c>
      <c r="X203" s="1">
        <v>13.7086367172507</v>
      </c>
      <c r="Y203" s="1">
        <v>9.6264418413590906</v>
      </c>
      <c r="Z203" s="1">
        <v>0</v>
      </c>
      <c r="AA203" s="1">
        <v>0</v>
      </c>
      <c r="AB203" s="1">
        <v>5.2780241058270096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</row>
    <row r="204" spans="1:34" x14ac:dyDescent="0.35">
      <c r="A204" s="1">
        <v>5048</v>
      </c>
      <c r="B204" s="1">
        <v>64</v>
      </c>
      <c r="C204" s="1">
        <v>1</v>
      </c>
      <c r="D204" s="1">
        <v>2</v>
      </c>
      <c r="E204" s="1">
        <v>2</v>
      </c>
      <c r="F204" s="1">
        <v>27.927760204317199</v>
      </c>
      <c r="G204" s="1">
        <v>0</v>
      </c>
      <c r="H204" s="1">
        <v>12.9362157680845</v>
      </c>
      <c r="I204" s="1">
        <v>4.0597172476291403</v>
      </c>
      <c r="J204" s="1">
        <v>3.4857798226595298</v>
      </c>
      <c r="K204" s="1">
        <v>7.74701280580617</v>
      </c>
      <c r="L204" s="1">
        <v>0</v>
      </c>
      <c r="M204" s="1">
        <v>1</v>
      </c>
      <c r="N204" s="1">
        <v>0</v>
      </c>
      <c r="O204" s="1">
        <v>0</v>
      </c>
      <c r="P204" s="1">
        <v>0</v>
      </c>
      <c r="Q204" s="1">
        <v>0</v>
      </c>
      <c r="R204" s="1">
        <v>156</v>
      </c>
      <c r="S204" s="1">
        <v>100</v>
      </c>
      <c r="T204" s="1">
        <v>171.94186853235701</v>
      </c>
      <c r="U204" s="1">
        <v>191.041989154037</v>
      </c>
      <c r="V204" s="1">
        <v>28.1176331939261</v>
      </c>
      <c r="W204" s="1">
        <v>375.25828224032801</v>
      </c>
      <c r="X204" s="1">
        <v>1.69231142196138</v>
      </c>
      <c r="Y204" s="1">
        <v>4.1119313339689798</v>
      </c>
      <c r="Z204" s="1">
        <v>0</v>
      </c>
      <c r="AA204" s="1">
        <v>0</v>
      </c>
      <c r="AB204" s="1">
        <v>9.3098603006292908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</row>
    <row r="205" spans="1:34" x14ac:dyDescent="0.35">
      <c r="A205" s="1">
        <v>5049</v>
      </c>
      <c r="B205" s="1">
        <v>66</v>
      </c>
      <c r="C205" s="1">
        <v>1</v>
      </c>
      <c r="D205" s="1">
        <v>0</v>
      </c>
      <c r="E205" s="1">
        <v>0</v>
      </c>
      <c r="F205" s="1">
        <v>20.561419303017502</v>
      </c>
      <c r="G205" s="1">
        <v>0</v>
      </c>
      <c r="H205" s="1">
        <v>2.05829643584664</v>
      </c>
      <c r="I205" s="1">
        <v>8.4518461169537407</v>
      </c>
      <c r="J205" s="1">
        <v>6.5917443041281096</v>
      </c>
      <c r="K205" s="1">
        <v>5.4649794046628104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151</v>
      </c>
      <c r="S205" s="1">
        <v>105</v>
      </c>
      <c r="T205" s="1">
        <v>155.95586544031599</v>
      </c>
      <c r="U205" s="1">
        <v>190.630738151857</v>
      </c>
      <c r="V205" s="1">
        <v>41.6331480034995</v>
      </c>
      <c r="W205" s="1">
        <v>60.409322492425503</v>
      </c>
      <c r="X205" s="1">
        <v>20.8962240354053</v>
      </c>
      <c r="Y205" s="1">
        <v>9.6617932456572309</v>
      </c>
      <c r="Z205" s="1">
        <v>0</v>
      </c>
      <c r="AA205" s="1">
        <v>0</v>
      </c>
      <c r="AB205" s="1">
        <v>8.7819264052394299</v>
      </c>
      <c r="AC205" s="1">
        <v>0</v>
      </c>
      <c r="AD205" s="1">
        <v>0</v>
      </c>
      <c r="AE205" s="1">
        <v>0</v>
      </c>
      <c r="AF205" s="1">
        <v>1</v>
      </c>
      <c r="AG205" s="1">
        <v>1</v>
      </c>
      <c r="AH205" s="1">
        <v>0</v>
      </c>
    </row>
    <row r="206" spans="1:34" x14ac:dyDescent="0.35">
      <c r="A206" s="1">
        <v>5050</v>
      </c>
      <c r="B206" s="1">
        <v>72</v>
      </c>
      <c r="C206" s="1">
        <v>0</v>
      </c>
      <c r="D206" s="1">
        <v>0</v>
      </c>
      <c r="E206" s="1">
        <v>2</v>
      </c>
      <c r="F206" s="1">
        <v>17.998346264403001</v>
      </c>
      <c r="G206" s="1">
        <v>1</v>
      </c>
      <c r="H206" s="1">
        <v>12.044805566477599</v>
      </c>
      <c r="I206" s="1">
        <v>3.1060942867619499</v>
      </c>
      <c r="J206" s="1">
        <v>0.26141171102992899</v>
      </c>
      <c r="K206" s="1">
        <v>9.8453410471435596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98</v>
      </c>
      <c r="S206" s="1">
        <v>102</v>
      </c>
      <c r="T206" s="1">
        <v>268.188930470819</v>
      </c>
      <c r="U206" s="1">
        <v>186.03987870518799</v>
      </c>
      <c r="V206" s="1">
        <v>25.000010099120502</v>
      </c>
      <c r="W206" s="1">
        <v>336.28485567727898</v>
      </c>
      <c r="X206" s="1">
        <v>11.7306516759442</v>
      </c>
      <c r="Y206" s="1">
        <v>8.2787162663661</v>
      </c>
      <c r="Z206" s="1">
        <v>0</v>
      </c>
      <c r="AA206" s="1">
        <v>0</v>
      </c>
      <c r="AB206" s="1">
        <v>8.7594085847510907</v>
      </c>
      <c r="AC206" s="1">
        <v>0</v>
      </c>
      <c r="AD206" s="1">
        <v>1</v>
      </c>
      <c r="AE206" s="1">
        <v>0</v>
      </c>
      <c r="AF206" s="1">
        <v>0</v>
      </c>
      <c r="AG206" s="1">
        <v>0</v>
      </c>
      <c r="AH206" s="1">
        <v>0</v>
      </c>
    </row>
    <row r="207" spans="1:34" x14ac:dyDescent="0.35">
      <c r="A207" s="1">
        <v>5054</v>
      </c>
      <c r="B207" s="1">
        <v>61</v>
      </c>
      <c r="C207" s="1">
        <v>0</v>
      </c>
      <c r="D207" s="1">
        <v>0</v>
      </c>
      <c r="E207" s="1">
        <v>1</v>
      </c>
      <c r="F207" s="1">
        <v>33.642838552363898</v>
      </c>
      <c r="G207" s="1">
        <v>0</v>
      </c>
      <c r="H207" s="1">
        <v>11.493383913373201</v>
      </c>
      <c r="I207" s="1">
        <v>6.7932688572345201</v>
      </c>
      <c r="J207" s="1">
        <v>6.4051318440337504</v>
      </c>
      <c r="K207" s="1">
        <v>9.0825157775429499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141</v>
      </c>
      <c r="S207" s="1">
        <v>82</v>
      </c>
      <c r="T207" s="1">
        <v>229.615842243408</v>
      </c>
      <c r="U207" s="1">
        <v>146.24532302138201</v>
      </c>
      <c r="V207" s="1">
        <v>93.923438238440099</v>
      </c>
      <c r="W207" s="1">
        <v>260.90348923039897</v>
      </c>
      <c r="X207" s="1">
        <v>12.156484914609701</v>
      </c>
      <c r="Y207" s="1">
        <v>9.8203698835143491</v>
      </c>
      <c r="Z207" s="1">
        <v>0</v>
      </c>
      <c r="AA207" s="1">
        <v>0</v>
      </c>
      <c r="AB207" s="1">
        <v>5.3362305966983499</v>
      </c>
      <c r="AC207" s="1">
        <v>0</v>
      </c>
      <c r="AD207" s="1">
        <v>1</v>
      </c>
      <c r="AE207" s="1">
        <v>1</v>
      </c>
      <c r="AF207" s="1">
        <v>0</v>
      </c>
      <c r="AG207" s="1">
        <v>0</v>
      </c>
      <c r="AH207" s="1">
        <v>0</v>
      </c>
    </row>
    <row r="208" spans="1:34" x14ac:dyDescent="0.35">
      <c r="A208" s="1">
        <v>5055</v>
      </c>
      <c r="B208" s="1">
        <v>69</v>
      </c>
      <c r="C208" s="1">
        <v>1</v>
      </c>
      <c r="D208" s="1">
        <v>0</v>
      </c>
      <c r="E208" s="1">
        <v>0</v>
      </c>
      <c r="F208" s="1">
        <v>26.813545101706801</v>
      </c>
      <c r="G208" s="1">
        <v>1</v>
      </c>
      <c r="H208" s="1">
        <v>11.327984847526199</v>
      </c>
      <c r="I208" s="1">
        <v>6.5363124036738496</v>
      </c>
      <c r="J208" s="1">
        <v>6.9229931314042599</v>
      </c>
      <c r="K208" s="1">
        <v>8.7836855074194293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140</v>
      </c>
      <c r="S208" s="1">
        <v>62</v>
      </c>
      <c r="T208" s="1">
        <v>253.23577968091999</v>
      </c>
      <c r="U208" s="1">
        <v>71.455104973265605</v>
      </c>
      <c r="V208" s="1">
        <v>29.086473852779601</v>
      </c>
      <c r="W208" s="1">
        <v>161.37283896509501</v>
      </c>
      <c r="X208" s="1">
        <v>3.87045253624267</v>
      </c>
      <c r="Y208" s="1">
        <v>8.5804544430918508</v>
      </c>
      <c r="Z208" s="1">
        <v>1</v>
      </c>
      <c r="AA208" s="1">
        <v>0</v>
      </c>
      <c r="AB208" s="1">
        <v>5.0450231952512699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</row>
    <row r="209" spans="1:34" x14ac:dyDescent="0.35">
      <c r="A209" s="1">
        <v>5056</v>
      </c>
      <c r="B209" s="1">
        <v>89</v>
      </c>
      <c r="C209" s="1">
        <v>1</v>
      </c>
      <c r="D209" s="1">
        <v>0</v>
      </c>
      <c r="E209" s="1">
        <v>2</v>
      </c>
      <c r="F209" s="1">
        <v>21.893239412922</v>
      </c>
      <c r="G209" s="1">
        <v>0</v>
      </c>
      <c r="H209" s="1">
        <v>4.6456781030129299</v>
      </c>
      <c r="I209" s="1">
        <v>7.75403843701298</v>
      </c>
      <c r="J209" s="1">
        <v>0.51842796097460198</v>
      </c>
      <c r="K209" s="1">
        <v>4.02748655550596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155</v>
      </c>
      <c r="S209" s="1">
        <v>106</v>
      </c>
      <c r="T209" s="1">
        <v>196.786959259794</v>
      </c>
      <c r="U209" s="1">
        <v>95.308541986686905</v>
      </c>
      <c r="V209" s="1">
        <v>42.559739706386999</v>
      </c>
      <c r="W209" s="1">
        <v>386.64320645136598</v>
      </c>
      <c r="X209" s="1">
        <v>28.665602822687902</v>
      </c>
      <c r="Y209" s="1">
        <v>5.4226814230932101</v>
      </c>
      <c r="Z209" s="1">
        <v>0</v>
      </c>
      <c r="AA209" s="1">
        <v>0</v>
      </c>
      <c r="AB209" s="1">
        <v>3.3240132986675102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</row>
    <row r="210" spans="1:34" x14ac:dyDescent="0.35">
      <c r="A210" s="1">
        <v>5057</v>
      </c>
      <c r="B210" s="1">
        <v>62</v>
      </c>
      <c r="C210" s="1">
        <v>1</v>
      </c>
      <c r="D210" s="1">
        <v>3</v>
      </c>
      <c r="E210" s="1">
        <v>2</v>
      </c>
      <c r="F210" s="1">
        <v>29.235614179810099</v>
      </c>
      <c r="G210" s="1">
        <v>1</v>
      </c>
      <c r="H210" s="1">
        <v>3.9623627736120901</v>
      </c>
      <c r="I210" s="1">
        <v>3.35316766574643</v>
      </c>
      <c r="J210" s="1">
        <v>7.0807192144488802</v>
      </c>
      <c r="K210" s="1">
        <v>7.06600861832829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118</v>
      </c>
      <c r="S210" s="1">
        <v>98</v>
      </c>
      <c r="T210" s="1">
        <v>269.51421552245</v>
      </c>
      <c r="U210" s="1">
        <v>59.713907657942102</v>
      </c>
      <c r="V210" s="1">
        <v>87.209141197929398</v>
      </c>
      <c r="W210" s="1">
        <v>121.93617532179999</v>
      </c>
      <c r="X210" s="1">
        <v>19.266279076651699</v>
      </c>
      <c r="Y210" s="1">
        <v>2.8226054600083001</v>
      </c>
      <c r="Z210" s="1">
        <v>0</v>
      </c>
      <c r="AA210" s="1">
        <v>0</v>
      </c>
      <c r="AB210" s="1">
        <v>6.9676171856507096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</row>
    <row r="211" spans="1:34" x14ac:dyDescent="0.35">
      <c r="A211" s="1">
        <v>5058</v>
      </c>
      <c r="B211" s="1">
        <v>82</v>
      </c>
      <c r="C211" s="1">
        <v>1</v>
      </c>
      <c r="D211" s="1">
        <v>0</v>
      </c>
      <c r="E211" s="1">
        <v>2</v>
      </c>
      <c r="F211" s="1">
        <v>23.613468263471201</v>
      </c>
      <c r="G211" s="1">
        <v>0</v>
      </c>
      <c r="H211" s="1">
        <v>4.2573349386171504</v>
      </c>
      <c r="I211" s="1">
        <v>0.60018676306447605</v>
      </c>
      <c r="J211" s="1">
        <v>6.5619189412557102</v>
      </c>
      <c r="K211" s="1">
        <v>4.0378054318614298</v>
      </c>
      <c r="L211" s="1">
        <v>1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160</v>
      </c>
      <c r="S211" s="1">
        <v>107</v>
      </c>
      <c r="T211" s="1">
        <v>268.258914826318</v>
      </c>
      <c r="U211" s="1">
        <v>144.53521155723999</v>
      </c>
      <c r="V211" s="1">
        <v>52.566336944942897</v>
      </c>
      <c r="W211" s="1">
        <v>110.652279971608</v>
      </c>
      <c r="X211" s="1">
        <v>10.771572476542801</v>
      </c>
      <c r="Y211" s="1">
        <v>9.6143887770035299</v>
      </c>
      <c r="Z211" s="1">
        <v>1</v>
      </c>
      <c r="AA211" s="1">
        <v>0</v>
      </c>
      <c r="AB211" s="1">
        <v>8.8380890950683302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</row>
    <row r="212" spans="1:34" x14ac:dyDescent="0.35">
      <c r="A212" s="1">
        <v>5059</v>
      </c>
      <c r="B212" s="1">
        <v>69</v>
      </c>
      <c r="C212" s="1">
        <v>0</v>
      </c>
      <c r="D212" s="1">
        <v>1</v>
      </c>
      <c r="E212" s="1">
        <v>1</v>
      </c>
      <c r="F212" s="1">
        <v>17.673727143698901</v>
      </c>
      <c r="G212" s="1">
        <v>0</v>
      </c>
      <c r="H212" s="1">
        <v>13.4544231103893</v>
      </c>
      <c r="I212" s="1">
        <v>4.0094430197008801</v>
      </c>
      <c r="J212" s="1">
        <v>2.52675704606524</v>
      </c>
      <c r="K212" s="1">
        <v>5.6276843791928304</v>
      </c>
      <c r="L212" s="1">
        <v>1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174</v>
      </c>
      <c r="S212" s="1">
        <v>95</v>
      </c>
      <c r="T212" s="1">
        <v>181.38587991984301</v>
      </c>
      <c r="U212" s="1">
        <v>157.71656730235799</v>
      </c>
      <c r="V212" s="1">
        <v>99.5936466806494</v>
      </c>
      <c r="W212" s="1">
        <v>91.206573950324795</v>
      </c>
      <c r="X212" s="1">
        <v>14.3888777120744</v>
      </c>
      <c r="Y212" s="1">
        <v>8.0770282577931098</v>
      </c>
      <c r="Z212" s="1">
        <v>0</v>
      </c>
      <c r="AA212" s="1">
        <v>0</v>
      </c>
      <c r="AB212" s="1">
        <v>6.0763498554994602</v>
      </c>
      <c r="AC212" s="1">
        <v>0</v>
      </c>
      <c r="AD212" s="1">
        <v>0</v>
      </c>
      <c r="AE212" s="1">
        <v>1</v>
      </c>
      <c r="AF212" s="1">
        <v>0</v>
      </c>
      <c r="AG212" s="1">
        <v>0</v>
      </c>
      <c r="AH212" s="1">
        <v>0</v>
      </c>
    </row>
    <row r="213" spans="1:34" x14ac:dyDescent="0.35">
      <c r="A213" s="1">
        <v>5060</v>
      </c>
      <c r="B213" s="1">
        <v>88</v>
      </c>
      <c r="C213" s="1">
        <v>0</v>
      </c>
      <c r="D213" s="1">
        <v>0</v>
      </c>
      <c r="E213" s="1">
        <v>0</v>
      </c>
      <c r="F213" s="1">
        <v>19.379195598726898</v>
      </c>
      <c r="G213" s="1">
        <v>0</v>
      </c>
      <c r="H213" s="1">
        <v>6.5378831638179298</v>
      </c>
      <c r="I213" s="1">
        <v>5.6069765311660698</v>
      </c>
      <c r="J213" s="1">
        <v>0.71582907055090395</v>
      </c>
      <c r="K213" s="1">
        <v>4.8391751329116603</v>
      </c>
      <c r="L213" s="1">
        <v>0</v>
      </c>
      <c r="M213" s="1">
        <v>0</v>
      </c>
      <c r="N213" s="1">
        <v>1</v>
      </c>
      <c r="O213" s="1">
        <v>0</v>
      </c>
      <c r="P213" s="1">
        <v>0</v>
      </c>
      <c r="Q213" s="1">
        <v>0</v>
      </c>
      <c r="R213" s="1">
        <v>117</v>
      </c>
      <c r="S213" s="1">
        <v>72</v>
      </c>
      <c r="T213" s="1">
        <v>262.51836341216898</v>
      </c>
      <c r="U213" s="1">
        <v>96.539953782454901</v>
      </c>
      <c r="V213" s="1">
        <v>74.371975538091803</v>
      </c>
      <c r="W213" s="1">
        <v>62.306069488525203</v>
      </c>
      <c r="X213" s="1">
        <v>15.411327386385301</v>
      </c>
      <c r="Y213" s="1">
        <v>9.8996950354282998</v>
      </c>
      <c r="Z213" s="1">
        <v>0</v>
      </c>
      <c r="AA213" s="1">
        <v>0</v>
      </c>
      <c r="AB213" s="1">
        <v>4.3237893732433204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</row>
    <row r="214" spans="1:34" x14ac:dyDescent="0.35">
      <c r="A214" s="1">
        <v>5061</v>
      </c>
      <c r="B214" s="1">
        <v>72</v>
      </c>
      <c r="C214" s="1">
        <v>1</v>
      </c>
      <c r="D214" s="1">
        <v>2</v>
      </c>
      <c r="E214" s="1">
        <v>2</v>
      </c>
      <c r="F214" s="1">
        <v>16.008146177804299</v>
      </c>
      <c r="G214" s="1">
        <v>0</v>
      </c>
      <c r="H214" s="1">
        <v>16.781788462582</v>
      </c>
      <c r="I214" s="1">
        <v>5.1912417324625402</v>
      </c>
      <c r="J214" s="1">
        <v>2.2767270942814499</v>
      </c>
      <c r="K214" s="1">
        <v>9.6663763052482299</v>
      </c>
      <c r="L214" s="1">
        <v>1</v>
      </c>
      <c r="M214" s="1">
        <v>0</v>
      </c>
      <c r="N214" s="1">
        <v>1</v>
      </c>
      <c r="O214" s="1">
        <v>0</v>
      </c>
      <c r="P214" s="1">
        <v>1</v>
      </c>
      <c r="Q214" s="1">
        <v>0</v>
      </c>
      <c r="R214" s="1">
        <v>114</v>
      </c>
      <c r="S214" s="1">
        <v>106</v>
      </c>
      <c r="T214" s="1">
        <v>196.14063549921099</v>
      </c>
      <c r="U214" s="1">
        <v>191.11314910655699</v>
      </c>
      <c r="V214" s="1">
        <v>52.729893924340402</v>
      </c>
      <c r="W214" s="1">
        <v>89.787699063551898</v>
      </c>
      <c r="X214" s="1">
        <v>19.5114151648262</v>
      </c>
      <c r="Y214" s="1">
        <v>9.06166937385143</v>
      </c>
      <c r="Z214" s="1">
        <v>0</v>
      </c>
      <c r="AA214" s="1">
        <v>0</v>
      </c>
      <c r="AB214" s="1">
        <v>8.4080983541186392</v>
      </c>
      <c r="AC214" s="1">
        <v>0</v>
      </c>
      <c r="AD214" s="1">
        <v>0</v>
      </c>
      <c r="AE214" s="1">
        <v>0</v>
      </c>
      <c r="AF214" s="1">
        <v>0</v>
      </c>
      <c r="AG214" s="1">
        <v>1</v>
      </c>
      <c r="AH214" s="1">
        <v>0</v>
      </c>
    </row>
    <row r="215" spans="1:34" x14ac:dyDescent="0.35">
      <c r="A215" s="1">
        <v>5062</v>
      </c>
      <c r="B215" s="1">
        <v>71</v>
      </c>
      <c r="C215" s="1">
        <v>1</v>
      </c>
      <c r="D215" s="1">
        <v>2</v>
      </c>
      <c r="E215" s="1">
        <v>3</v>
      </c>
      <c r="F215" s="1">
        <v>17.144102948964601</v>
      </c>
      <c r="G215" s="1">
        <v>0</v>
      </c>
      <c r="H215" s="1">
        <v>18.0468062709454</v>
      </c>
      <c r="I215" s="1">
        <v>0.47286817432549999</v>
      </c>
      <c r="J215" s="1">
        <v>6.8860802162194199</v>
      </c>
      <c r="K215" s="1">
        <v>9.8040542457938802</v>
      </c>
      <c r="L215" s="1">
        <v>0</v>
      </c>
      <c r="M215" s="1">
        <v>0</v>
      </c>
      <c r="N215" s="1">
        <v>1</v>
      </c>
      <c r="O215" s="1">
        <v>0</v>
      </c>
      <c r="P215" s="1">
        <v>0</v>
      </c>
      <c r="Q215" s="1">
        <v>0</v>
      </c>
      <c r="R215" s="1">
        <v>144</v>
      </c>
      <c r="S215" s="1">
        <v>67</v>
      </c>
      <c r="T215" s="1">
        <v>205.00531747511201</v>
      </c>
      <c r="U215" s="1">
        <v>162.80195559098999</v>
      </c>
      <c r="V215" s="1">
        <v>85.400198779553904</v>
      </c>
      <c r="W215" s="1">
        <v>88.440759694542805</v>
      </c>
      <c r="X215" s="1">
        <v>20.524978832356702</v>
      </c>
      <c r="Y215" s="1">
        <v>5.9790634441174104</v>
      </c>
      <c r="Z215" s="1">
        <v>1</v>
      </c>
      <c r="AA215" s="1">
        <v>0</v>
      </c>
      <c r="AB215" s="1">
        <v>7.2262315390825202</v>
      </c>
      <c r="AC215" s="1">
        <v>1</v>
      </c>
      <c r="AD215" s="1">
        <v>0</v>
      </c>
      <c r="AE215" s="1">
        <v>1</v>
      </c>
      <c r="AF215" s="1">
        <v>0</v>
      </c>
      <c r="AG215" s="1">
        <v>0</v>
      </c>
      <c r="AH215" s="1">
        <v>0</v>
      </c>
    </row>
    <row r="216" spans="1:34" x14ac:dyDescent="0.35">
      <c r="A216" s="1">
        <v>5063</v>
      </c>
      <c r="B216" s="1">
        <v>63</v>
      </c>
      <c r="C216" s="1">
        <v>0</v>
      </c>
      <c r="D216" s="1">
        <v>0</v>
      </c>
      <c r="E216" s="1">
        <v>2</v>
      </c>
      <c r="F216" s="1">
        <v>35.160564365117899</v>
      </c>
      <c r="G216" s="1">
        <v>0</v>
      </c>
      <c r="H216" s="1">
        <v>9.2247633992900102</v>
      </c>
      <c r="I216" s="1">
        <v>8.4324920251577602</v>
      </c>
      <c r="J216" s="1">
        <v>8.4274099087589303</v>
      </c>
      <c r="K216" s="1">
        <v>7.3499380596500803</v>
      </c>
      <c r="L216" s="1">
        <v>1</v>
      </c>
      <c r="M216" s="1">
        <v>0</v>
      </c>
      <c r="N216" s="1">
        <v>1</v>
      </c>
      <c r="O216" s="1">
        <v>0</v>
      </c>
      <c r="P216" s="1">
        <v>0</v>
      </c>
      <c r="Q216" s="1">
        <v>0</v>
      </c>
      <c r="R216" s="1">
        <v>157</v>
      </c>
      <c r="S216" s="1">
        <v>83</v>
      </c>
      <c r="T216" s="1">
        <v>249.62243893527301</v>
      </c>
      <c r="U216" s="1">
        <v>121.833984053877</v>
      </c>
      <c r="V216" s="1">
        <v>94.3779351590548</v>
      </c>
      <c r="W216" s="1">
        <v>50.973755510690403</v>
      </c>
      <c r="X216" s="1">
        <v>24.970786210397399</v>
      </c>
      <c r="Y216" s="1">
        <v>5.14479032928792</v>
      </c>
      <c r="Z216" s="1">
        <v>1</v>
      </c>
      <c r="AA216" s="1">
        <v>0</v>
      </c>
      <c r="AB216" s="1">
        <v>6.6458092627632901</v>
      </c>
      <c r="AC216" s="1">
        <v>0</v>
      </c>
      <c r="AD216" s="1">
        <v>0</v>
      </c>
      <c r="AE216" s="1">
        <v>0</v>
      </c>
      <c r="AF216" s="1">
        <v>0</v>
      </c>
      <c r="AG216" s="1">
        <v>1</v>
      </c>
      <c r="AH216" s="1">
        <v>0</v>
      </c>
    </row>
    <row r="217" spans="1:34" x14ac:dyDescent="0.35">
      <c r="A217" s="1">
        <v>5064</v>
      </c>
      <c r="B217" s="1">
        <v>83</v>
      </c>
      <c r="C217" s="1">
        <v>1</v>
      </c>
      <c r="D217" s="1">
        <v>0</v>
      </c>
      <c r="E217" s="1">
        <v>2</v>
      </c>
      <c r="F217" s="1">
        <v>15.2897389518998</v>
      </c>
      <c r="G217" s="1">
        <v>1</v>
      </c>
      <c r="H217" s="1">
        <v>8.0505544244718106</v>
      </c>
      <c r="I217" s="1">
        <v>1.29335816015996</v>
      </c>
      <c r="J217" s="1">
        <v>3.0344532572176002</v>
      </c>
      <c r="K217" s="1">
        <v>6.83795446935504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163</v>
      </c>
      <c r="S217" s="1">
        <v>68</v>
      </c>
      <c r="T217" s="1">
        <v>232.32251196784</v>
      </c>
      <c r="U217" s="1">
        <v>193.95380297269</v>
      </c>
      <c r="V217" s="1">
        <v>20.742605448481601</v>
      </c>
      <c r="W217" s="1">
        <v>123.680063701824</v>
      </c>
      <c r="X217" s="1">
        <v>12.275443880522699</v>
      </c>
      <c r="Y217" s="1">
        <v>8.2247488700348601</v>
      </c>
      <c r="Z217" s="1">
        <v>0</v>
      </c>
      <c r="AA217" s="1">
        <v>0</v>
      </c>
      <c r="AB217" s="1">
        <v>6.7660132981967704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</row>
    <row r="218" spans="1:34" x14ac:dyDescent="0.35">
      <c r="A218" s="1">
        <v>5071</v>
      </c>
      <c r="B218" s="1">
        <v>72</v>
      </c>
      <c r="C218" s="1">
        <v>0</v>
      </c>
      <c r="D218" s="1">
        <v>0</v>
      </c>
      <c r="E218" s="1">
        <v>0</v>
      </c>
      <c r="F218" s="1">
        <v>26.2359262692217</v>
      </c>
      <c r="G218" s="1">
        <v>0</v>
      </c>
      <c r="H218" s="1">
        <v>18.8514198157966</v>
      </c>
      <c r="I218" s="1">
        <v>6.1538257697359198</v>
      </c>
      <c r="J218" s="1">
        <v>4.4779920586574802</v>
      </c>
      <c r="K218" s="1">
        <v>5.5005800950776402</v>
      </c>
      <c r="L218" s="1">
        <v>1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140</v>
      </c>
      <c r="S218" s="1">
        <v>80</v>
      </c>
      <c r="T218" s="1">
        <v>191.400870915627</v>
      </c>
      <c r="U218" s="1">
        <v>118.716967068654</v>
      </c>
      <c r="V218" s="1">
        <v>39.217047396330301</v>
      </c>
      <c r="W218" s="1">
        <v>216.877852198212</v>
      </c>
      <c r="X218" s="1">
        <v>24.022661273280399</v>
      </c>
      <c r="Y218" s="1">
        <v>1.3106832449932</v>
      </c>
      <c r="Z218" s="1">
        <v>0</v>
      </c>
      <c r="AA218" s="1">
        <v>0</v>
      </c>
      <c r="AB218" s="1">
        <v>5.5921604773680498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</row>
    <row r="219" spans="1:34" x14ac:dyDescent="0.35">
      <c r="A219" s="1">
        <v>5072</v>
      </c>
      <c r="B219" s="1">
        <v>83</v>
      </c>
      <c r="C219" s="1">
        <v>1</v>
      </c>
      <c r="D219" s="1">
        <v>1</v>
      </c>
      <c r="E219" s="1">
        <v>1</v>
      </c>
      <c r="F219" s="1">
        <v>27.508134389771001</v>
      </c>
      <c r="G219" s="1">
        <v>0</v>
      </c>
      <c r="H219" s="1">
        <v>9.0619822575562807</v>
      </c>
      <c r="I219" s="1">
        <v>0.56754619793628303</v>
      </c>
      <c r="J219" s="1">
        <v>1.6095245090364101</v>
      </c>
      <c r="K219" s="1">
        <v>9.5497468298599593</v>
      </c>
      <c r="L219" s="1">
        <v>1</v>
      </c>
      <c r="M219" s="1">
        <v>1</v>
      </c>
      <c r="N219" s="1">
        <v>0</v>
      </c>
      <c r="O219" s="1">
        <v>1</v>
      </c>
      <c r="P219" s="1">
        <v>0</v>
      </c>
      <c r="Q219" s="1">
        <v>0</v>
      </c>
      <c r="R219" s="1">
        <v>174</v>
      </c>
      <c r="S219" s="1">
        <v>104</v>
      </c>
      <c r="T219" s="1">
        <v>212.109364523273</v>
      </c>
      <c r="U219" s="1">
        <v>125.236556586652</v>
      </c>
      <c r="V219" s="1">
        <v>69.472678817457407</v>
      </c>
      <c r="W219" s="1">
        <v>301.73775687852401</v>
      </c>
      <c r="X219" s="1">
        <v>2.14947623998138</v>
      </c>
      <c r="Y219" s="1">
        <v>2.3478243724589101</v>
      </c>
      <c r="Z219" s="1">
        <v>0</v>
      </c>
      <c r="AA219" s="1">
        <v>0</v>
      </c>
      <c r="AB219" s="1">
        <v>7.5165553197562502</v>
      </c>
      <c r="AC219" s="1">
        <v>1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</row>
    <row r="220" spans="1:34" x14ac:dyDescent="0.35">
      <c r="A220" s="1">
        <v>5073</v>
      </c>
      <c r="B220" s="1">
        <v>80</v>
      </c>
      <c r="C220" s="1">
        <v>1</v>
      </c>
      <c r="D220" s="1">
        <v>0</v>
      </c>
      <c r="E220" s="1">
        <v>3</v>
      </c>
      <c r="F220" s="1">
        <v>33.521167717408701</v>
      </c>
      <c r="G220" s="1">
        <v>0</v>
      </c>
      <c r="H220" s="1">
        <v>2.0235089696558499</v>
      </c>
      <c r="I220" s="1">
        <v>5.6710500155805104</v>
      </c>
      <c r="J220" s="1">
        <v>4.5956523331102304</v>
      </c>
      <c r="K220" s="1">
        <v>9.0586268474533096</v>
      </c>
      <c r="L220" s="1">
        <v>0</v>
      </c>
      <c r="M220" s="1">
        <v>1</v>
      </c>
      <c r="N220" s="1">
        <v>0</v>
      </c>
      <c r="O220" s="1">
        <v>0</v>
      </c>
      <c r="P220" s="1">
        <v>1</v>
      </c>
      <c r="Q220" s="1">
        <v>0</v>
      </c>
      <c r="R220" s="1">
        <v>143</v>
      </c>
      <c r="S220" s="1">
        <v>106</v>
      </c>
      <c r="T220" s="1">
        <v>279.14209092223598</v>
      </c>
      <c r="U220" s="1">
        <v>196.32275207543401</v>
      </c>
      <c r="V220" s="1">
        <v>89.140649335328703</v>
      </c>
      <c r="W220" s="1">
        <v>357.55460073474001</v>
      </c>
      <c r="X220" s="1">
        <v>25.465309340703399</v>
      </c>
      <c r="Y220" s="1">
        <v>4.4894442408561499</v>
      </c>
      <c r="Z220" s="1">
        <v>0</v>
      </c>
      <c r="AA220" s="1">
        <v>0</v>
      </c>
      <c r="AB220" s="1">
        <v>1.9196970298977301</v>
      </c>
      <c r="AC220" s="1">
        <v>1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</row>
    <row r="221" spans="1:34" x14ac:dyDescent="0.35">
      <c r="A221" s="1">
        <v>5074</v>
      </c>
      <c r="B221" s="1">
        <v>70</v>
      </c>
      <c r="C221" s="1">
        <v>1</v>
      </c>
      <c r="D221" s="1">
        <v>1</v>
      </c>
      <c r="E221" s="1">
        <v>2</v>
      </c>
      <c r="F221" s="1">
        <v>17.670451915035599</v>
      </c>
      <c r="G221" s="1">
        <v>0</v>
      </c>
      <c r="H221" s="1">
        <v>7.05303074714804</v>
      </c>
      <c r="I221" s="1">
        <v>0.497899770433962</v>
      </c>
      <c r="J221" s="1">
        <v>0.95499307502470898</v>
      </c>
      <c r="K221" s="1">
        <v>5.4348132991922</v>
      </c>
      <c r="L221" s="1">
        <v>1</v>
      </c>
      <c r="M221" s="1">
        <v>1</v>
      </c>
      <c r="N221" s="1">
        <v>0</v>
      </c>
      <c r="O221" s="1">
        <v>1</v>
      </c>
      <c r="P221" s="1">
        <v>0</v>
      </c>
      <c r="Q221" s="1">
        <v>1</v>
      </c>
      <c r="R221" s="1">
        <v>146</v>
      </c>
      <c r="S221" s="1">
        <v>62</v>
      </c>
      <c r="T221" s="1">
        <v>166.36969278984401</v>
      </c>
      <c r="U221" s="1">
        <v>89.678864617730895</v>
      </c>
      <c r="V221" s="1">
        <v>36.179170935002098</v>
      </c>
      <c r="W221" s="1">
        <v>368.92585881319599</v>
      </c>
      <c r="X221" s="1">
        <v>26.8567094245325</v>
      </c>
      <c r="Y221" s="1">
        <v>0.77755922762599505</v>
      </c>
      <c r="Z221" s="1">
        <v>1</v>
      </c>
      <c r="AA221" s="1">
        <v>0</v>
      </c>
      <c r="AB221" s="1">
        <v>4.4728658331671403</v>
      </c>
      <c r="AC221" s="1">
        <v>0</v>
      </c>
      <c r="AD221" s="1">
        <v>0</v>
      </c>
      <c r="AE221" s="1">
        <v>0</v>
      </c>
      <c r="AF221" s="1">
        <v>1</v>
      </c>
      <c r="AG221" s="1">
        <v>0</v>
      </c>
      <c r="AH221" s="1">
        <v>0</v>
      </c>
    </row>
    <row r="222" spans="1:34" x14ac:dyDescent="0.35">
      <c r="A222" s="1">
        <v>5075</v>
      </c>
      <c r="B222" s="1">
        <v>83</v>
      </c>
      <c r="C222" s="1">
        <v>1</v>
      </c>
      <c r="D222" s="1">
        <v>0</v>
      </c>
      <c r="E222" s="1">
        <v>1</v>
      </c>
      <c r="F222" s="1">
        <v>37.367751343906903</v>
      </c>
      <c r="G222" s="1">
        <v>0</v>
      </c>
      <c r="H222" s="1">
        <v>7.7183875566001303</v>
      </c>
      <c r="I222" s="1">
        <v>3.02257192791614</v>
      </c>
      <c r="J222" s="1">
        <v>9.9983456788140099</v>
      </c>
      <c r="K222" s="1">
        <v>7.0789244760455698</v>
      </c>
      <c r="L222" s="1">
        <v>0</v>
      </c>
      <c r="M222" s="1">
        <v>1</v>
      </c>
      <c r="N222" s="1">
        <v>0</v>
      </c>
      <c r="O222" s="1">
        <v>1</v>
      </c>
      <c r="P222" s="1">
        <v>0</v>
      </c>
      <c r="Q222" s="1">
        <v>0</v>
      </c>
      <c r="R222" s="1">
        <v>124</v>
      </c>
      <c r="S222" s="1">
        <v>96</v>
      </c>
      <c r="T222" s="1">
        <v>196.54481550057301</v>
      </c>
      <c r="U222" s="1">
        <v>86.634165471123694</v>
      </c>
      <c r="V222" s="1">
        <v>99.506828171447395</v>
      </c>
      <c r="W222" s="1">
        <v>357.69400734025498</v>
      </c>
      <c r="X222" s="1">
        <v>24.476504937920499</v>
      </c>
      <c r="Y222" s="1">
        <v>7.74518008942084</v>
      </c>
      <c r="Z222" s="1">
        <v>0</v>
      </c>
      <c r="AA222" s="1">
        <v>0</v>
      </c>
      <c r="AB222" s="1">
        <v>8.6406493921261696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</row>
    <row r="223" spans="1:34" x14ac:dyDescent="0.35">
      <c r="A223" s="1">
        <v>5076</v>
      </c>
      <c r="B223" s="1">
        <v>88</v>
      </c>
      <c r="C223" s="1">
        <v>1</v>
      </c>
      <c r="D223" s="1">
        <v>0</v>
      </c>
      <c r="E223" s="1">
        <v>1</v>
      </c>
      <c r="F223" s="1">
        <v>18.165056741416201</v>
      </c>
      <c r="G223" s="1">
        <v>1</v>
      </c>
      <c r="H223" s="1">
        <v>18.420581929107399</v>
      </c>
      <c r="I223" s="1">
        <v>0.97275337118953198</v>
      </c>
      <c r="J223" s="1">
        <v>3.6736592997234898</v>
      </c>
      <c r="K223" s="1">
        <v>8.6655491439840802</v>
      </c>
      <c r="L223" s="1">
        <v>0</v>
      </c>
      <c r="M223" s="1">
        <v>0</v>
      </c>
      <c r="N223" s="1">
        <v>1</v>
      </c>
      <c r="O223" s="1">
        <v>0</v>
      </c>
      <c r="P223" s="1">
        <v>0</v>
      </c>
      <c r="Q223" s="1">
        <v>0</v>
      </c>
      <c r="R223" s="1">
        <v>130</v>
      </c>
      <c r="S223" s="1">
        <v>66</v>
      </c>
      <c r="T223" s="1">
        <v>271.90073463022998</v>
      </c>
      <c r="U223" s="1">
        <v>191.74180905507001</v>
      </c>
      <c r="V223" s="1">
        <v>93.652907305106396</v>
      </c>
      <c r="W223" s="1">
        <v>373.83322924165498</v>
      </c>
      <c r="X223" s="1">
        <v>27.204428088441599</v>
      </c>
      <c r="Y223" s="1">
        <v>3.8194996178267999</v>
      </c>
      <c r="Z223" s="1">
        <v>1</v>
      </c>
      <c r="AA223" s="1">
        <v>0</v>
      </c>
      <c r="AB223" s="1">
        <v>2.1501319392376699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</row>
    <row r="224" spans="1:34" x14ac:dyDescent="0.35">
      <c r="A224" s="1">
        <v>5077</v>
      </c>
      <c r="B224" s="1">
        <v>82</v>
      </c>
      <c r="C224" s="1">
        <v>0</v>
      </c>
      <c r="D224" s="1">
        <v>0</v>
      </c>
      <c r="E224" s="1">
        <v>0</v>
      </c>
      <c r="F224" s="1">
        <v>32.3623270035174</v>
      </c>
      <c r="G224" s="1">
        <v>0</v>
      </c>
      <c r="H224" s="1">
        <v>18.012678580648299</v>
      </c>
      <c r="I224" s="1">
        <v>3.9838635171908399</v>
      </c>
      <c r="J224" s="1">
        <v>3.0292865718884001</v>
      </c>
      <c r="K224" s="1">
        <v>6.6221084051369896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1</v>
      </c>
      <c r="R224" s="1">
        <v>175</v>
      </c>
      <c r="S224" s="1">
        <v>62</v>
      </c>
      <c r="T224" s="1">
        <v>223.42266781647999</v>
      </c>
      <c r="U224" s="1">
        <v>67.015602316004305</v>
      </c>
      <c r="V224" s="1">
        <v>47.685320131625097</v>
      </c>
      <c r="W224" s="1">
        <v>356.40793102116203</v>
      </c>
      <c r="X224" s="1">
        <v>19.744027533624902</v>
      </c>
      <c r="Y224" s="1">
        <v>3.3214516085986001</v>
      </c>
      <c r="Z224" s="1">
        <v>0</v>
      </c>
      <c r="AA224" s="1">
        <v>0</v>
      </c>
      <c r="AB224" s="1">
        <v>9.6217562404226609</v>
      </c>
      <c r="AC224" s="1">
        <v>0</v>
      </c>
      <c r="AD224" s="1">
        <v>1</v>
      </c>
      <c r="AE224" s="1">
        <v>0</v>
      </c>
      <c r="AF224" s="1">
        <v>0</v>
      </c>
      <c r="AG224" s="1">
        <v>0</v>
      </c>
      <c r="AH224" s="1">
        <v>0</v>
      </c>
    </row>
    <row r="225" spans="1:34" x14ac:dyDescent="0.35">
      <c r="A225" s="1">
        <v>5079</v>
      </c>
      <c r="B225" s="1">
        <v>72</v>
      </c>
      <c r="C225" s="1">
        <v>0</v>
      </c>
      <c r="D225" s="1">
        <v>1</v>
      </c>
      <c r="E225" s="1">
        <v>1</v>
      </c>
      <c r="F225" s="1">
        <v>31.991805215986702</v>
      </c>
      <c r="G225" s="1">
        <v>0</v>
      </c>
      <c r="H225" s="1">
        <v>5.7262293354577096</v>
      </c>
      <c r="I225" s="1">
        <v>9.9839938170602096</v>
      </c>
      <c r="J225" s="1">
        <v>2.7373656609768</v>
      </c>
      <c r="K225" s="1">
        <v>5.4540193142862501</v>
      </c>
      <c r="L225" s="1">
        <v>1</v>
      </c>
      <c r="M225" s="1">
        <v>1</v>
      </c>
      <c r="N225" s="1">
        <v>0</v>
      </c>
      <c r="O225" s="1">
        <v>0</v>
      </c>
      <c r="P225" s="1">
        <v>0</v>
      </c>
      <c r="Q225" s="1">
        <v>0</v>
      </c>
      <c r="R225" s="1">
        <v>124</v>
      </c>
      <c r="S225" s="1">
        <v>85</v>
      </c>
      <c r="T225" s="1">
        <v>174.45945701656501</v>
      </c>
      <c r="U225" s="1">
        <v>174.1927337555</v>
      </c>
      <c r="V225" s="1">
        <v>36.376466350054898</v>
      </c>
      <c r="W225" s="1">
        <v>373.222028310844</v>
      </c>
      <c r="X225" s="1">
        <v>23.286548425484501</v>
      </c>
      <c r="Y225" s="1">
        <v>1.14927415606938</v>
      </c>
      <c r="Z225" s="1">
        <v>0</v>
      </c>
      <c r="AA225" s="1">
        <v>0</v>
      </c>
      <c r="AB225" s="1">
        <v>8.6751102526805202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</row>
    <row r="226" spans="1:34" x14ac:dyDescent="0.35">
      <c r="A226" s="1">
        <v>5081</v>
      </c>
      <c r="B226" s="1">
        <v>86</v>
      </c>
      <c r="C226" s="1">
        <v>0</v>
      </c>
      <c r="D226" s="1">
        <v>0</v>
      </c>
      <c r="E226" s="1">
        <v>0</v>
      </c>
      <c r="F226" s="1">
        <v>15.035723517184699</v>
      </c>
      <c r="G226" s="1">
        <v>0</v>
      </c>
      <c r="H226" s="1">
        <v>5.0748117561874002</v>
      </c>
      <c r="I226" s="1">
        <v>3.09411907755279</v>
      </c>
      <c r="J226" s="1">
        <v>4.3430310502768998</v>
      </c>
      <c r="K226" s="1">
        <v>4.1578483000420601</v>
      </c>
      <c r="L226" s="1">
        <v>1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102</v>
      </c>
      <c r="S226" s="1">
        <v>97</v>
      </c>
      <c r="T226" s="1">
        <v>298.01104075803698</v>
      </c>
      <c r="U226" s="1">
        <v>69.647419276557002</v>
      </c>
      <c r="V226" s="1">
        <v>38.017970289134297</v>
      </c>
      <c r="W226" s="1">
        <v>149.68438750571701</v>
      </c>
      <c r="X226" s="1">
        <v>11.517634387849</v>
      </c>
      <c r="Y226" s="1">
        <v>6.9522883873445203</v>
      </c>
      <c r="Z226" s="1">
        <v>1</v>
      </c>
      <c r="AA226" s="1">
        <v>0</v>
      </c>
      <c r="AB226" s="1">
        <v>5.8033103290575196</v>
      </c>
      <c r="AC226" s="1">
        <v>1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</row>
    <row r="227" spans="1:34" x14ac:dyDescent="0.35">
      <c r="A227" s="1">
        <v>5084</v>
      </c>
      <c r="B227" s="1">
        <v>69</v>
      </c>
      <c r="C227" s="1">
        <v>0</v>
      </c>
      <c r="D227" s="1">
        <v>0</v>
      </c>
      <c r="E227" s="1">
        <v>0</v>
      </c>
      <c r="F227" s="1">
        <v>26.621806756887199</v>
      </c>
      <c r="G227" s="1">
        <v>0</v>
      </c>
      <c r="H227" s="1">
        <v>5.9831904049692204</v>
      </c>
      <c r="I227" s="1">
        <v>4.3059879329584998</v>
      </c>
      <c r="J227" s="1">
        <v>5.30716293049593</v>
      </c>
      <c r="K227" s="1">
        <v>7.87860292451305</v>
      </c>
      <c r="L227" s="1">
        <v>0</v>
      </c>
      <c r="M227" s="1">
        <v>0</v>
      </c>
      <c r="N227" s="1">
        <v>0</v>
      </c>
      <c r="O227" s="1">
        <v>0</v>
      </c>
      <c r="P227" s="1">
        <v>1</v>
      </c>
      <c r="Q227" s="1">
        <v>0</v>
      </c>
      <c r="R227" s="1">
        <v>114</v>
      </c>
      <c r="S227" s="1">
        <v>110</v>
      </c>
      <c r="T227" s="1">
        <v>258.86606042978798</v>
      </c>
      <c r="U227" s="1">
        <v>55.104691594893502</v>
      </c>
      <c r="V227" s="1">
        <v>65.700704485008302</v>
      </c>
      <c r="W227" s="1">
        <v>316.200007355568</v>
      </c>
      <c r="X227" s="1">
        <v>24.784582983228699</v>
      </c>
      <c r="Y227" s="1">
        <v>4.0541421424114397</v>
      </c>
      <c r="Z227" s="1">
        <v>0</v>
      </c>
      <c r="AA227" s="1">
        <v>0</v>
      </c>
      <c r="AB227" s="1">
        <v>1.9611363087496101</v>
      </c>
      <c r="AC227" s="1">
        <v>0</v>
      </c>
      <c r="AD227" s="1">
        <v>1</v>
      </c>
      <c r="AE227" s="1">
        <v>0</v>
      </c>
      <c r="AF227" s="1">
        <v>0</v>
      </c>
      <c r="AG227" s="1">
        <v>0</v>
      </c>
      <c r="AH227" s="1">
        <v>0</v>
      </c>
    </row>
    <row r="228" spans="1:34" x14ac:dyDescent="0.35">
      <c r="A228" s="1">
        <v>5085</v>
      </c>
      <c r="B228" s="1">
        <v>83</v>
      </c>
      <c r="C228" s="1">
        <v>1</v>
      </c>
      <c r="D228" s="1">
        <v>3</v>
      </c>
      <c r="E228" s="1">
        <v>1</v>
      </c>
      <c r="F228" s="1">
        <v>21.9234657214283</v>
      </c>
      <c r="G228" s="1">
        <v>0</v>
      </c>
      <c r="H228" s="1">
        <v>0.198028884152747</v>
      </c>
      <c r="I228" s="1">
        <v>5.9110301780074703</v>
      </c>
      <c r="J228" s="1">
        <v>3.2905712703082699</v>
      </c>
      <c r="K228" s="1">
        <v>6.2110398167239698</v>
      </c>
      <c r="L228" s="1">
        <v>0</v>
      </c>
      <c r="M228" s="1">
        <v>0</v>
      </c>
      <c r="N228" s="1">
        <v>0</v>
      </c>
      <c r="O228" s="1">
        <v>1</v>
      </c>
      <c r="P228" s="1">
        <v>0</v>
      </c>
      <c r="Q228" s="1">
        <v>0</v>
      </c>
      <c r="R228" s="1">
        <v>160</v>
      </c>
      <c r="S228" s="1">
        <v>69</v>
      </c>
      <c r="T228" s="1">
        <v>213.75962778789901</v>
      </c>
      <c r="U228" s="1">
        <v>116.76436080805</v>
      </c>
      <c r="V228" s="1">
        <v>70.0807124614944</v>
      </c>
      <c r="W228" s="1">
        <v>391.56291265048702</v>
      </c>
      <c r="X228" s="1">
        <v>17.843534738624701</v>
      </c>
      <c r="Y228" s="1">
        <v>7.42965651263418</v>
      </c>
      <c r="Z228" s="1">
        <v>0</v>
      </c>
      <c r="AA228" s="1">
        <v>1</v>
      </c>
      <c r="AB228" s="1">
        <v>9.8320445023530105</v>
      </c>
      <c r="AC228" s="1">
        <v>1</v>
      </c>
      <c r="AD228" s="1">
        <v>0</v>
      </c>
      <c r="AE228" s="1">
        <v>0</v>
      </c>
      <c r="AF228" s="1">
        <v>0</v>
      </c>
      <c r="AG228" s="1">
        <v>1</v>
      </c>
      <c r="AH228" s="1">
        <v>0</v>
      </c>
    </row>
    <row r="229" spans="1:34" x14ac:dyDescent="0.35">
      <c r="A229" s="1">
        <v>5086</v>
      </c>
      <c r="B229" s="1">
        <v>68</v>
      </c>
      <c r="C229" s="1">
        <v>1</v>
      </c>
      <c r="D229" s="1">
        <v>2</v>
      </c>
      <c r="E229" s="1">
        <v>2</v>
      </c>
      <c r="F229" s="1">
        <v>37.3797143653455</v>
      </c>
      <c r="G229" s="1">
        <v>0</v>
      </c>
      <c r="H229" s="1">
        <v>10.8546453488777</v>
      </c>
      <c r="I229" s="1">
        <v>0.35829047583804202</v>
      </c>
      <c r="J229" s="1">
        <v>0.23063428086122101</v>
      </c>
      <c r="K229" s="1">
        <v>9.7595143995925309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109</v>
      </c>
      <c r="S229" s="1">
        <v>91</v>
      </c>
      <c r="T229" s="1">
        <v>221.851513231936</v>
      </c>
      <c r="U229" s="1">
        <v>194.83380451329799</v>
      </c>
      <c r="V229" s="1">
        <v>99.162625605203502</v>
      </c>
      <c r="W229" s="1">
        <v>258.21269224735602</v>
      </c>
      <c r="X229" s="1">
        <v>5.6698654909466804</v>
      </c>
      <c r="Y229" s="1">
        <v>6.1469020752186996</v>
      </c>
      <c r="Z229" s="1">
        <v>0</v>
      </c>
      <c r="AA229" s="1">
        <v>1</v>
      </c>
      <c r="AB229" s="1">
        <v>7.4814457495284499</v>
      </c>
      <c r="AC229" s="1">
        <v>0</v>
      </c>
      <c r="AD229" s="1">
        <v>0</v>
      </c>
      <c r="AE229" s="1">
        <v>0</v>
      </c>
      <c r="AF229" s="1">
        <v>0</v>
      </c>
      <c r="AG229" s="1">
        <v>1</v>
      </c>
      <c r="AH229" s="1">
        <v>0</v>
      </c>
    </row>
    <row r="230" spans="1:34" x14ac:dyDescent="0.35">
      <c r="A230" s="1">
        <v>5087</v>
      </c>
      <c r="B230" s="1">
        <v>79</v>
      </c>
      <c r="C230" s="1">
        <v>0</v>
      </c>
      <c r="D230" s="1">
        <v>0</v>
      </c>
      <c r="E230" s="1">
        <v>1</v>
      </c>
      <c r="F230" s="1">
        <v>20.546211391375099</v>
      </c>
      <c r="G230" s="1">
        <v>0</v>
      </c>
      <c r="H230" s="1">
        <v>19.112540787189701</v>
      </c>
      <c r="I230" s="1">
        <v>1.5685836063496801</v>
      </c>
      <c r="J230" s="1">
        <v>7.2501208387378702</v>
      </c>
      <c r="K230" s="1">
        <v>9.1156095472641407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140</v>
      </c>
      <c r="S230" s="1">
        <v>85</v>
      </c>
      <c r="T230" s="1">
        <v>180.350589304512</v>
      </c>
      <c r="U230" s="1">
        <v>99.098667659734105</v>
      </c>
      <c r="V230" s="1">
        <v>23.269045538343502</v>
      </c>
      <c r="W230" s="1">
        <v>360.52280492159002</v>
      </c>
      <c r="X230" s="1">
        <v>8.4875442592386801</v>
      </c>
      <c r="Y230" s="1">
        <v>4.5974328961055901</v>
      </c>
      <c r="Z230" s="1">
        <v>0</v>
      </c>
      <c r="AA230" s="1">
        <v>0</v>
      </c>
      <c r="AB230" s="1">
        <v>8.2075053629033903</v>
      </c>
      <c r="AC230" s="1">
        <v>1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</row>
    <row r="231" spans="1:34" x14ac:dyDescent="0.35">
      <c r="A231" s="1">
        <v>5088</v>
      </c>
      <c r="B231" s="1">
        <v>70</v>
      </c>
      <c r="C231" s="1">
        <v>1</v>
      </c>
      <c r="D231" s="1">
        <v>1</v>
      </c>
      <c r="E231" s="1">
        <v>2</v>
      </c>
      <c r="F231" s="1">
        <v>37.986515603292503</v>
      </c>
      <c r="G231" s="1">
        <v>0</v>
      </c>
      <c r="H231" s="1">
        <v>5.6463549840531204</v>
      </c>
      <c r="I231" s="1">
        <v>3.9102098870130999</v>
      </c>
      <c r="J231" s="1">
        <v>4.4050012987921798</v>
      </c>
      <c r="K231" s="1">
        <v>7.8056918006640901</v>
      </c>
      <c r="L231" s="1">
        <v>1</v>
      </c>
      <c r="M231" s="1">
        <v>0</v>
      </c>
      <c r="N231" s="1">
        <v>0</v>
      </c>
      <c r="O231" s="1">
        <v>0</v>
      </c>
      <c r="P231" s="1">
        <v>1</v>
      </c>
      <c r="Q231" s="1">
        <v>1</v>
      </c>
      <c r="R231" s="1">
        <v>151</v>
      </c>
      <c r="S231" s="1">
        <v>105</v>
      </c>
      <c r="T231" s="1">
        <v>284.677256975018</v>
      </c>
      <c r="U231" s="1">
        <v>73.074552965342093</v>
      </c>
      <c r="V231" s="1">
        <v>62.017331867980502</v>
      </c>
      <c r="W231" s="1">
        <v>356.09773727767703</v>
      </c>
      <c r="X231" s="1">
        <v>18.818457187926999</v>
      </c>
      <c r="Y231" s="1">
        <v>9.7568518759417397</v>
      </c>
      <c r="Z231" s="1">
        <v>0</v>
      </c>
      <c r="AA231" s="1">
        <v>0</v>
      </c>
      <c r="AB231" s="1">
        <v>2.3101587357921201</v>
      </c>
      <c r="AC231" s="1">
        <v>1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</row>
    <row r="232" spans="1:34" x14ac:dyDescent="0.35">
      <c r="A232" s="1">
        <v>5089</v>
      </c>
      <c r="B232" s="1">
        <v>74</v>
      </c>
      <c r="C232" s="1">
        <v>1</v>
      </c>
      <c r="D232" s="1">
        <v>0</v>
      </c>
      <c r="E232" s="1">
        <v>0</v>
      </c>
      <c r="F232" s="1">
        <v>26.5750259370385</v>
      </c>
      <c r="G232" s="1">
        <v>0</v>
      </c>
      <c r="H232" s="1">
        <v>16.9079818418668</v>
      </c>
      <c r="I232" s="1">
        <v>4.5954906184204498</v>
      </c>
      <c r="J232" s="1">
        <v>3.7977805976788899</v>
      </c>
      <c r="K232" s="1">
        <v>9.7823731834270493</v>
      </c>
      <c r="L232" s="1">
        <v>0</v>
      </c>
      <c r="M232" s="1">
        <v>0</v>
      </c>
      <c r="N232" s="1">
        <v>0</v>
      </c>
      <c r="O232" s="1">
        <v>1</v>
      </c>
      <c r="P232" s="1">
        <v>0</v>
      </c>
      <c r="Q232" s="1">
        <v>1</v>
      </c>
      <c r="R232" s="1">
        <v>158</v>
      </c>
      <c r="S232" s="1">
        <v>101</v>
      </c>
      <c r="T232" s="1">
        <v>237.16829136319899</v>
      </c>
      <c r="U232" s="1">
        <v>121.070613003462</v>
      </c>
      <c r="V232" s="1">
        <v>53.580338665225298</v>
      </c>
      <c r="W232" s="1">
        <v>265.69889462250597</v>
      </c>
      <c r="X232" s="1">
        <v>10.881652738763799</v>
      </c>
      <c r="Y232" s="1">
        <v>2.4694407208548101</v>
      </c>
      <c r="Z232" s="1">
        <v>0</v>
      </c>
      <c r="AA232" s="1">
        <v>0</v>
      </c>
      <c r="AB232" s="1">
        <v>6.5135595855430601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</row>
    <row r="233" spans="1:34" x14ac:dyDescent="0.35">
      <c r="A233" s="1">
        <v>5091</v>
      </c>
      <c r="B233" s="1">
        <v>83</v>
      </c>
      <c r="C233" s="1">
        <v>1</v>
      </c>
      <c r="D233" s="1">
        <v>0</v>
      </c>
      <c r="E233" s="1">
        <v>2</v>
      </c>
      <c r="F233" s="1">
        <v>27.492877285734799</v>
      </c>
      <c r="G233" s="1">
        <v>1</v>
      </c>
      <c r="H233" s="1">
        <v>2.7406036535279399</v>
      </c>
      <c r="I233" s="1">
        <v>4.2609071487213503</v>
      </c>
      <c r="J233" s="1">
        <v>8.8021840969108798</v>
      </c>
      <c r="K233" s="1">
        <v>8.5667739663053393</v>
      </c>
      <c r="L233" s="1">
        <v>0</v>
      </c>
      <c r="M233" s="1">
        <v>0</v>
      </c>
      <c r="N233" s="1">
        <v>0</v>
      </c>
      <c r="O233" s="1">
        <v>1</v>
      </c>
      <c r="P233" s="1">
        <v>0</v>
      </c>
      <c r="Q233" s="1">
        <v>0</v>
      </c>
      <c r="R233" s="1">
        <v>162</v>
      </c>
      <c r="S233" s="1">
        <v>113</v>
      </c>
      <c r="T233" s="1">
        <v>198.632241673886</v>
      </c>
      <c r="U233" s="1">
        <v>162.57031990116101</v>
      </c>
      <c r="V233" s="1">
        <v>64.892998234164907</v>
      </c>
      <c r="W233" s="1">
        <v>108.599662388369</v>
      </c>
      <c r="X233" s="1">
        <v>13.0276038749319</v>
      </c>
      <c r="Y233" s="1">
        <v>8.0638979008140605</v>
      </c>
      <c r="Z233" s="1">
        <v>0</v>
      </c>
      <c r="AA233" s="1">
        <v>0</v>
      </c>
      <c r="AB233" s="1">
        <v>8.7832654086790605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</row>
    <row r="234" spans="1:34" x14ac:dyDescent="0.35">
      <c r="A234" s="1">
        <v>5093</v>
      </c>
      <c r="B234" s="1">
        <v>60</v>
      </c>
      <c r="C234" s="1">
        <v>0</v>
      </c>
      <c r="D234" s="1">
        <v>0</v>
      </c>
      <c r="E234" s="1">
        <v>1</v>
      </c>
      <c r="F234" s="1">
        <v>30.983949669675301</v>
      </c>
      <c r="G234" s="1">
        <v>0</v>
      </c>
      <c r="H234" s="1">
        <v>15.025634136047801</v>
      </c>
      <c r="I234" s="1">
        <v>0.66689119132557395</v>
      </c>
      <c r="J234" s="1">
        <v>9.6741422210804107</v>
      </c>
      <c r="K234" s="1">
        <v>8.6670195643689603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146</v>
      </c>
      <c r="S234" s="1">
        <v>61</v>
      </c>
      <c r="T234" s="1">
        <v>285.67840656332402</v>
      </c>
      <c r="U234" s="1">
        <v>103.064776644086</v>
      </c>
      <c r="V234" s="1">
        <v>71.242528864227097</v>
      </c>
      <c r="W234" s="1">
        <v>115.797955873196</v>
      </c>
      <c r="X234" s="1">
        <v>10.9658367118492</v>
      </c>
      <c r="Y234" s="1">
        <v>3.1895226489324</v>
      </c>
      <c r="Z234" s="1">
        <v>0</v>
      </c>
      <c r="AA234" s="1">
        <v>0</v>
      </c>
      <c r="AB234" s="1">
        <v>5.3544254738106503</v>
      </c>
      <c r="AC234" s="1">
        <v>1</v>
      </c>
      <c r="AD234" s="1">
        <v>0</v>
      </c>
      <c r="AE234" s="1">
        <v>1</v>
      </c>
      <c r="AF234" s="1">
        <v>1</v>
      </c>
      <c r="AG234" s="1">
        <v>0</v>
      </c>
      <c r="AH234" s="1">
        <v>0</v>
      </c>
    </row>
    <row r="235" spans="1:34" x14ac:dyDescent="0.35">
      <c r="A235" s="1">
        <v>5095</v>
      </c>
      <c r="B235" s="1">
        <v>72</v>
      </c>
      <c r="C235" s="1">
        <v>0</v>
      </c>
      <c r="D235" s="1">
        <v>1</v>
      </c>
      <c r="E235" s="1">
        <v>2</v>
      </c>
      <c r="F235" s="1">
        <v>26.880676253450599</v>
      </c>
      <c r="G235" s="1">
        <v>0</v>
      </c>
      <c r="H235" s="1">
        <v>4.4022168983518402</v>
      </c>
      <c r="I235" s="1">
        <v>6.0304399434709799</v>
      </c>
      <c r="J235" s="1">
        <v>3.7580314417515299</v>
      </c>
      <c r="K235" s="1">
        <v>7.0053711211640204</v>
      </c>
      <c r="L235" s="1">
        <v>1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164</v>
      </c>
      <c r="S235" s="1">
        <v>103</v>
      </c>
      <c r="T235" s="1">
        <v>279.40476847688598</v>
      </c>
      <c r="U235" s="1">
        <v>162.16963701699399</v>
      </c>
      <c r="V235" s="1">
        <v>97.793617740990598</v>
      </c>
      <c r="W235" s="1">
        <v>55.683612080699902</v>
      </c>
      <c r="X235" s="1">
        <v>28.381027159533499</v>
      </c>
      <c r="Y235" s="1">
        <v>0.96576541889649903</v>
      </c>
      <c r="Z235" s="1">
        <v>0</v>
      </c>
      <c r="AA235" s="1">
        <v>0</v>
      </c>
      <c r="AB235" s="1">
        <v>1.88047426770324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</row>
    <row r="236" spans="1:34" x14ac:dyDescent="0.35">
      <c r="A236" s="1">
        <v>5096</v>
      </c>
      <c r="B236" s="1">
        <v>85</v>
      </c>
      <c r="C236" s="1">
        <v>0</v>
      </c>
      <c r="D236" s="1">
        <v>2</v>
      </c>
      <c r="E236" s="1">
        <v>3</v>
      </c>
      <c r="F236" s="1">
        <v>29.791784654860798</v>
      </c>
      <c r="G236" s="1">
        <v>0</v>
      </c>
      <c r="H236" s="1">
        <v>14.779872395398201</v>
      </c>
      <c r="I236" s="1">
        <v>6.3626087334989201</v>
      </c>
      <c r="J236" s="1">
        <v>2.4627037502194602</v>
      </c>
      <c r="K236" s="1">
        <v>6.12743773253169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172</v>
      </c>
      <c r="S236" s="1">
        <v>78</v>
      </c>
      <c r="T236" s="1">
        <v>214.76007062309699</v>
      </c>
      <c r="U236" s="1">
        <v>98.346355242312001</v>
      </c>
      <c r="V236" s="1">
        <v>41.075208184536898</v>
      </c>
      <c r="W236" s="1">
        <v>68.9490831615785</v>
      </c>
      <c r="X236" s="1">
        <v>9.9762167969957698</v>
      </c>
      <c r="Y236" s="1">
        <v>6.8948142977711298</v>
      </c>
      <c r="Z236" s="1">
        <v>0</v>
      </c>
      <c r="AA236" s="1">
        <v>0</v>
      </c>
      <c r="AB236" s="1">
        <v>5.2824176236280298</v>
      </c>
      <c r="AC236" s="1">
        <v>1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</row>
    <row r="237" spans="1:34" x14ac:dyDescent="0.35">
      <c r="A237" s="1">
        <v>5097</v>
      </c>
      <c r="B237" s="1">
        <v>78</v>
      </c>
      <c r="C237" s="1">
        <v>1</v>
      </c>
      <c r="D237" s="1">
        <v>0</v>
      </c>
      <c r="E237" s="1">
        <v>1</v>
      </c>
      <c r="F237" s="1">
        <v>39.4211334463726</v>
      </c>
      <c r="G237" s="1">
        <v>1</v>
      </c>
      <c r="H237" s="1">
        <v>2.10498339348274</v>
      </c>
      <c r="I237" s="1">
        <v>1.5715795401453301</v>
      </c>
      <c r="J237" s="1">
        <v>8.9187605750858694</v>
      </c>
      <c r="K237" s="1">
        <v>5.54133619769524</v>
      </c>
      <c r="L237" s="1">
        <v>1</v>
      </c>
      <c r="M237" s="1">
        <v>0</v>
      </c>
      <c r="N237" s="1">
        <v>0</v>
      </c>
      <c r="O237" s="1">
        <v>0</v>
      </c>
      <c r="P237" s="1">
        <v>0</v>
      </c>
      <c r="Q237" s="1">
        <v>1</v>
      </c>
      <c r="R237" s="1">
        <v>135</v>
      </c>
      <c r="S237" s="1">
        <v>88</v>
      </c>
      <c r="T237" s="1">
        <v>224.071977221623</v>
      </c>
      <c r="U237" s="1">
        <v>92.946465755687797</v>
      </c>
      <c r="V237" s="1">
        <v>92.804118757485497</v>
      </c>
      <c r="W237" s="1">
        <v>165.28448514879699</v>
      </c>
      <c r="X237" s="1">
        <v>6.9687561614353202</v>
      </c>
      <c r="Y237" s="1">
        <v>6.5345865563455403</v>
      </c>
      <c r="Z237" s="1">
        <v>0</v>
      </c>
      <c r="AA237" s="1">
        <v>1</v>
      </c>
      <c r="AB237" s="1">
        <v>5.8029809182010803</v>
      </c>
      <c r="AC237" s="1">
        <v>0</v>
      </c>
      <c r="AD237" s="1">
        <v>0</v>
      </c>
      <c r="AE237" s="1">
        <v>0</v>
      </c>
      <c r="AF237" s="1">
        <v>1</v>
      </c>
      <c r="AG237" s="1">
        <v>0</v>
      </c>
      <c r="AH237" s="1">
        <v>0</v>
      </c>
    </row>
    <row r="238" spans="1:34" x14ac:dyDescent="0.35">
      <c r="A238" s="1">
        <v>5098</v>
      </c>
      <c r="B238" s="1">
        <v>78</v>
      </c>
      <c r="C238" s="1">
        <v>1</v>
      </c>
      <c r="D238" s="1">
        <v>0</v>
      </c>
      <c r="E238" s="1">
        <v>2</v>
      </c>
      <c r="F238" s="1">
        <v>23.458802926865101</v>
      </c>
      <c r="G238" s="1">
        <v>0</v>
      </c>
      <c r="H238" s="1">
        <v>5.2999129350561303</v>
      </c>
      <c r="I238" s="1">
        <v>3.9683563257507202</v>
      </c>
      <c r="J238" s="1">
        <v>0.25333789363292097</v>
      </c>
      <c r="K238" s="1">
        <v>4.7429747443626198</v>
      </c>
      <c r="L238" s="1">
        <v>0</v>
      </c>
      <c r="M238" s="1">
        <v>0</v>
      </c>
      <c r="N238" s="1">
        <v>1</v>
      </c>
      <c r="O238" s="1">
        <v>1</v>
      </c>
      <c r="P238" s="1">
        <v>0</v>
      </c>
      <c r="Q238" s="1">
        <v>1</v>
      </c>
      <c r="R238" s="1">
        <v>111</v>
      </c>
      <c r="S238" s="1">
        <v>64</v>
      </c>
      <c r="T238" s="1">
        <v>195.66380913266801</v>
      </c>
      <c r="U238" s="1">
        <v>158.548701372203</v>
      </c>
      <c r="V238" s="1">
        <v>64.928514218564203</v>
      </c>
      <c r="W238" s="1">
        <v>375.20567001371103</v>
      </c>
      <c r="X238" s="1">
        <v>25.909207362566701</v>
      </c>
      <c r="Y238" s="1">
        <v>5.6495315279599101</v>
      </c>
      <c r="Z238" s="1">
        <v>0</v>
      </c>
      <c r="AA238" s="1">
        <v>0</v>
      </c>
      <c r="AB238" s="1">
        <v>8.3910423190917403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</row>
    <row r="239" spans="1:34" x14ac:dyDescent="0.35">
      <c r="A239" s="1">
        <v>5104</v>
      </c>
      <c r="B239" s="1">
        <v>62</v>
      </c>
      <c r="C239" s="1">
        <v>1</v>
      </c>
      <c r="D239" s="1">
        <v>0</v>
      </c>
      <c r="E239" s="1">
        <v>1</v>
      </c>
      <c r="F239" s="1">
        <v>36.837142306236998</v>
      </c>
      <c r="G239" s="1">
        <v>0</v>
      </c>
      <c r="H239" s="1">
        <v>1.2497789849780501</v>
      </c>
      <c r="I239" s="1">
        <v>1.93545027034781</v>
      </c>
      <c r="J239" s="1">
        <v>5.1306914370439696</v>
      </c>
      <c r="K239" s="1">
        <v>4.5719834554548697</v>
      </c>
      <c r="L239" s="1">
        <v>1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161</v>
      </c>
      <c r="S239" s="1">
        <v>106</v>
      </c>
      <c r="T239" s="1">
        <v>174.518768040564</v>
      </c>
      <c r="U239" s="1">
        <v>55.558811145483801</v>
      </c>
      <c r="V239" s="1">
        <v>56.8842728007589</v>
      </c>
      <c r="W239" s="1">
        <v>336.961900909912</v>
      </c>
      <c r="X239" s="1">
        <v>27.8402519429374</v>
      </c>
      <c r="Y239" s="1">
        <v>0.18374056590444099</v>
      </c>
      <c r="Z239" s="1">
        <v>0</v>
      </c>
      <c r="AA239" s="1">
        <v>1</v>
      </c>
      <c r="AB239" s="1">
        <v>9.5764910341822098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</row>
    <row r="240" spans="1:34" x14ac:dyDescent="0.35">
      <c r="A240" s="1">
        <v>5105</v>
      </c>
      <c r="B240" s="1">
        <v>85</v>
      </c>
      <c r="C240" s="1">
        <v>0</v>
      </c>
      <c r="D240" s="1">
        <v>0</v>
      </c>
      <c r="E240" s="1">
        <v>0</v>
      </c>
      <c r="F240" s="1">
        <v>15.256284073938399</v>
      </c>
      <c r="G240" s="1">
        <v>0</v>
      </c>
      <c r="H240" s="1">
        <v>7.8911109910030897</v>
      </c>
      <c r="I240" s="1">
        <v>3.5458948019008298</v>
      </c>
      <c r="J240" s="1">
        <v>8.26963938386805</v>
      </c>
      <c r="K240" s="1">
        <v>4.1940091220831004</v>
      </c>
      <c r="L240" s="1">
        <v>0</v>
      </c>
      <c r="M240" s="1">
        <v>0</v>
      </c>
      <c r="N240" s="1">
        <v>0</v>
      </c>
      <c r="O240" s="1">
        <v>1</v>
      </c>
      <c r="P240" s="1">
        <v>0</v>
      </c>
      <c r="Q240" s="1">
        <v>0</v>
      </c>
      <c r="R240" s="1">
        <v>143</v>
      </c>
      <c r="S240" s="1">
        <v>99</v>
      </c>
      <c r="T240" s="1">
        <v>272.195031983479</v>
      </c>
      <c r="U240" s="1">
        <v>181.28851080892099</v>
      </c>
      <c r="V240" s="1">
        <v>48.695858112823899</v>
      </c>
      <c r="W240" s="1">
        <v>363.45878663858502</v>
      </c>
      <c r="X240" s="1">
        <v>27.870188929586899</v>
      </c>
      <c r="Y240" s="1">
        <v>6.9789057181962901</v>
      </c>
      <c r="Z240" s="1">
        <v>0</v>
      </c>
      <c r="AA240" s="1">
        <v>0</v>
      </c>
      <c r="AB240" s="1">
        <v>0.328276382400011</v>
      </c>
      <c r="AC240" s="1">
        <v>0</v>
      </c>
      <c r="AD240" s="1">
        <v>0</v>
      </c>
      <c r="AE240" s="1">
        <v>1</v>
      </c>
      <c r="AF240" s="1">
        <v>1</v>
      </c>
      <c r="AG240" s="1">
        <v>0</v>
      </c>
      <c r="AH240" s="1">
        <v>0</v>
      </c>
    </row>
    <row r="241" spans="1:34" x14ac:dyDescent="0.35">
      <c r="A241" s="1">
        <v>5106</v>
      </c>
      <c r="B241" s="1">
        <v>85</v>
      </c>
      <c r="C241" s="1">
        <v>0</v>
      </c>
      <c r="D241" s="1">
        <v>2</v>
      </c>
      <c r="E241" s="1">
        <v>2</v>
      </c>
      <c r="F241" s="1">
        <v>20.953343590756401</v>
      </c>
      <c r="G241" s="1">
        <v>0</v>
      </c>
      <c r="H241" s="1">
        <v>0.40754471677189702</v>
      </c>
      <c r="I241" s="1">
        <v>8.7417269298681806</v>
      </c>
      <c r="J241" s="1">
        <v>5.06629294124662</v>
      </c>
      <c r="K241" s="1">
        <v>5.9908346922704796</v>
      </c>
      <c r="L241" s="1">
        <v>0</v>
      </c>
      <c r="M241" s="1">
        <v>0</v>
      </c>
      <c r="N241" s="1">
        <v>1</v>
      </c>
      <c r="O241" s="1">
        <v>0</v>
      </c>
      <c r="P241" s="1">
        <v>0</v>
      </c>
      <c r="Q241" s="1">
        <v>0</v>
      </c>
      <c r="R241" s="1">
        <v>119</v>
      </c>
      <c r="S241" s="1">
        <v>72</v>
      </c>
      <c r="T241" s="1">
        <v>199.799369869158</v>
      </c>
      <c r="U241" s="1">
        <v>192.18679064260499</v>
      </c>
      <c r="V241" s="1">
        <v>70.309472357593805</v>
      </c>
      <c r="W241" s="1">
        <v>276.40930894706901</v>
      </c>
      <c r="X241" s="1">
        <v>24.803001026378801</v>
      </c>
      <c r="Y241" s="1">
        <v>6.61342584795878</v>
      </c>
      <c r="Z241" s="1">
        <v>0</v>
      </c>
      <c r="AA241" s="1">
        <v>0</v>
      </c>
      <c r="AB241" s="1">
        <v>1.1248767848172101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</row>
    <row r="242" spans="1:34" x14ac:dyDescent="0.35">
      <c r="A242" s="1">
        <v>5107</v>
      </c>
      <c r="B242" s="1">
        <v>64</v>
      </c>
      <c r="C242" s="1">
        <v>0</v>
      </c>
      <c r="D242" s="1">
        <v>0</v>
      </c>
      <c r="E242" s="1">
        <v>2</v>
      </c>
      <c r="F242" s="1">
        <v>30.917727744710302</v>
      </c>
      <c r="G242" s="1">
        <v>0</v>
      </c>
      <c r="H242" s="1">
        <v>15.593466456981901</v>
      </c>
      <c r="I242" s="1">
        <v>2.44169343634108</v>
      </c>
      <c r="J242" s="1">
        <v>2.6582156560465302</v>
      </c>
      <c r="K242" s="1">
        <v>7.74310016492944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90</v>
      </c>
      <c r="S242" s="1">
        <v>114</v>
      </c>
      <c r="T242" s="1">
        <v>270.57022989190102</v>
      </c>
      <c r="U242" s="1">
        <v>176.051437984877</v>
      </c>
      <c r="V242" s="1">
        <v>85.628703687912306</v>
      </c>
      <c r="W242" s="1">
        <v>127.964918756054</v>
      </c>
      <c r="X242" s="1">
        <v>22.111082657543299</v>
      </c>
      <c r="Y242" s="1">
        <v>6.6655637538873602</v>
      </c>
      <c r="Z242" s="1">
        <v>1</v>
      </c>
      <c r="AA242" s="1">
        <v>0</v>
      </c>
      <c r="AB242" s="1">
        <v>4.4656439003591304</v>
      </c>
      <c r="AC242" s="1">
        <v>0</v>
      </c>
      <c r="AD242" s="1">
        <v>0</v>
      </c>
      <c r="AE242" s="1">
        <v>1</v>
      </c>
      <c r="AF242" s="1">
        <v>0</v>
      </c>
      <c r="AG242" s="1">
        <v>0</v>
      </c>
      <c r="AH242" s="1">
        <v>0</v>
      </c>
    </row>
    <row r="243" spans="1:34" x14ac:dyDescent="0.35">
      <c r="A243" s="1">
        <v>5108</v>
      </c>
      <c r="B243" s="1">
        <v>78</v>
      </c>
      <c r="C243" s="1">
        <v>0</v>
      </c>
      <c r="D243" s="1">
        <v>0</v>
      </c>
      <c r="E243" s="1">
        <v>2</v>
      </c>
      <c r="F243" s="1">
        <v>21.7175015937772</v>
      </c>
      <c r="G243" s="1">
        <v>0</v>
      </c>
      <c r="H243" s="1">
        <v>16.541143759083099</v>
      </c>
      <c r="I243" s="1">
        <v>9.8548428885228407</v>
      </c>
      <c r="J243" s="1">
        <v>1.06710547947626</v>
      </c>
      <c r="K243" s="1">
        <v>4.2668851595208599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1</v>
      </c>
      <c r="R243" s="1">
        <v>160</v>
      </c>
      <c r="S243" s="1">
        <v>77</v>
      </c>
      <c r="T243" s="1">
        <v>247.56384981677499</v>
      </c>
      <c r="U243" s="1">
        <v>160.793803151644</v>
      </c>
      <c r="V243" s="1">
        <v>24.895192179399999</v>
      </c>
      <c r="W243" s="1">
        <v>297.812893103504</v>
      </c>
      <c r="X243" s="1">
        <v>25.6875733461914</v>
      </c>
      <c r="Y243" s="1">
        <v>0.29115919754979003</v>
      </c>
      <c r="Z243" s="1">
        <v>0</v>
      </c>
      <c r="AA243" s="1">
        <v>0</v>
      </c>
      <c r="AB243" s="1">
        <v>5.2940144496805397</v>
      </c>
      <c r="AC243" s="1">
        <v>1</v>
      </c>
      <c r="AD243" s="1">
        <v>0</v>
      </c>
      <c r="AE243" s="1">
        <v>0</v>
      </c>
      <c r="AF243" s="1">
        <v>0</v>
      </c>
      <c r="AG243" s="1">
        <v>1</v>
      </c>
      <c r="AH243" s="1">
        <v>0</v>
      </c>
    </row>
    <row r="244" spans="1:34" x14ac:dyDescent="0.35">
      <c r="A244" s="1">
        <v>5109</v>
      </c>
      <c r="B244" s="1">
        <v>83</v>
      </c>
      <c r="C244" s="1">
        <v>0</v>
      </c>
      <c r="D244" s="1">
        <v>0</v>
      </c>
      <c r="E244" s="1">
        <v>0</v>
      </c>
      <c r="F244" s="1">
        <v>27.636649099554202</v>
      </c>
      <c r="G244" s="1">
        <v>0</v>
      </c>
      <c r="H244" s="1">
        <v>8.8775252605481807</v>
      </c>
      <c r="I244" s="1">
        <v>6.8350536218601796</v>
      </c>
      <c r="J244" s="1">
        <v>0.77650291157622697</v>
      </c>
      <c r="K244" s="1">
        <v>9.5490167978249794</v>
      </c>
      <c r="L244" s="1">
        <v>1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124</v>
      </c>
      <c r="S244" s="1">
        <v>94</v>
      </c>
      <c r="T244" s="1">
        <v>276.41216698673099</v>
      </c>
      <c r="U244" s="1">
        <v>85.843126611808401</v>
      </c>
      <c r="V244" s="1">
        <v>87.774559722739895</v>
      </c>
      <c r="W244" s="1">
        <v>399.72969758597202</v>
      </c>
      <c r="X244" s="1">
        <v>5.3727940905145699</v>
      </c>
      <c r="Y244" s="1">
        <v>7.39108160492734</v>
      </c>
      <c r="Z244" s="1">
        <v>0</v>
      </c>
      <c r="AA244" s="1">
        <v>0</v>
      </c>
      <c r="AB244" s="1">
        <v>6.5162950711908598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</row>
    <row r="245" spans="1:34" x14ac:dyDescent="0.35">
      <c r="A245" s="1">
        <v>5112</v>
      </c>
      <c r="B245" s="1">
        <v>71</v>
      </c>
      <c r="C245" s="1">
        <v>1</v>
      </c>
      <c r="D245" s="1">
        <v>3</v>
      </c>
      <c r="E245" s="1">
        <v>2</v>
      </c>
      <c r="F245" s="1">
        <v>33.534744450935499</v>
      </c>
      <c r="G245" s="1">
        <v>0</v>
      </c>
      <c r="H245" s="1">
        <v>14.0457445406216</v>
      </c>
      <c r="I245" s="1">
        <v>3.53066530135915</v>
      </c>
      <c r="J245" s="1">
        <v>8.8189017438573494</v>
      </c>
      <c r="K245" s="1">
        <v>5.7861480873745696</v>
      </c>
      <c r="L245" s="1">
        <v>0</v>
      </c>
      <c r="M245" s="1">
        <v>0</v>
      </c>
      <c r="N245" s="1">
        <v>1</v>
      </c>
      <c r="O245" s="1">
        <v>1</v>
      </c>
      <c r="P245" s="1">
        <v>0</v>
      </c>
      <c r="Q245" s="1">
        <v>1</v>
      </c>
      <c r="R245" s="1">
        <v>92</v>
      </c>
      <c r="S245" s="1">
        <v>75</v>
      </c>
      <c r="T245" s="1">
        <v>163.03650920557899</v>
      </c>
      <c r="U245" s="1">
        <v>91.350833843844399</v>
      </c>
      <c r="V245" s="1">
        <v>88.872376608861501</v>
      </c>
      <c r="W245" s="1">
        <v>364.16759230763199</v>
      </c>
      <c r="X245" s="1">
        <v>11.969212489724599</v>
      </c>
      <c r="Y245" s="1">
        <v>8.5953448054035206</v>
      </c>
      <c r="Z245" s="1">
        <v>0</v>
      </c>
      <c r="AA245" s="1">
        <v>0</v>
      </c>
      <c r="AB245" s="1">
        <v>4.7130736312508299</v>
      </c>
      <c r="AC245" s="1">
        <v>0</v>
      </c>
      <c r="AD245" s="1">
        <v>0</v>
      </c>
      <c r="AE245" s="1">
        <v>0</v>
      </c>
      <c r="AF245" s="1">
        <v>0</v>
      </c>
      <c r="AG245" s="1">
        <v>1</v>
      </c>
      <c r="AH245" s="1">
        <v>0</v>
      </c>
    </row>
    <row r="246" spans="1:34" x14ac:dyDescent="0.35">
      <c r="A246" s="1">
        <v>5113</v>
      </c>
      <c r="B246" s="1">
        <v>77</v>
      </c>
      <c r="C246" s="1">
        <v>1</v>
      </c>
      <c r="D246" s="1">
        <v>3</v>
      </c>
      <c r="E246" s="1">
        <v>1</v>
      </c>
      <c r="F246" s="1">
        <v>38.815719705345899</v>
      </c>
      <c r="G246" s="1">
        <v>0</v>
      </c>
      <c r="H246" s="1">
        <v>19.0898806580607</v>
      </c>
      <c r="I246" s="1">
        <v>2.7580642792707799</v>
      </c>
      <c r="J246" s="1">
        <v>8.9050211853808001</v>
      </c>
      <c r="K246" s="1">
        <v>7.1834978758194703</v>
      </c>
      <c r="L246" s="1">
        <v>1</v>
      </c>
      <c r="M246" s="1">
        <v>0</v>
      </c>
      <c r="N246" s="1">
        <v>0</v>
      </c>
      <c r="O246" s="1">
        <v>0</v>
      </c>
      <c r="P246" s="1">
        <v>0</v>
      </c>
      <c r="Q246" s="1">
        <v>1</v>
      </c>
      <c r="R246" s="1">
        <v>158</v>
      </c>
      <c r="S246" s="1">
        <v>69</v>
      </c>
      <c r="T246" s="1">
        <v>156.095799059238</v>
      </c>
      <c r="U246" s="1">
        <v>154.314927259418</v>
      </c>
      <c r="V246" s="1">
        <v>24.406432079841998</v>
      </c>
      <c r="W246" s="1">
        <v>285.10711141064797</v>
      </c>
      <c r="X246" s="1">
        <v>10.364230909368001</v>
      </c>
      <c r="Y246" s="1">
        <v>6.6811772884302503</v>
      </c>
      <c r="Z246" s="1">
        <v>0</v>
      </c>
      <c r="AA246" s="1">
        <v>0</v>
      </c>
      <c r="AB246" s="1">
        <v>5.7089087125827902</v>
      </c>
      <c r="AC246" s="1">
        <v>0</v>
      </c>
      <c r="AD246" s="1">
        <v>0</v>
      </c>
      <c r="AE246" s="1">
        <v>0</v>
      </c>
      <c r="AF246" s="1">
        <v>0</v>
      </c>
      <c r="AG246" s="1">
        <v>1</v>
      </c>
      <c r="AH246" s="1">
        <v>0</v>
      </c>
    </row>
    <row r="247" spans="1:34" x14ac:dyDescent="0.35">
      <c r="A247" s="1">
        <v>5114</v>
      </c>
      <c r="B247" s="1">
        <v>87</v>
      </c>
      <c r="C247" s="1">
        <v>1</v>
      </c>
      <c r="D247" s="1">
        <v>2</v>
      </c>
      <c r="E247" s="1">
        <v>0</v>
      </c>
      <c r="F247" s="1">
        <v>17.854481962679301</v>
      </c>
      <c r="G247" s="1">
        <v>0</v>
      </c>
      <c r="H247" s="1">
        <v>3.34789874113625</v>
      </c>
      <c r="I247" s="1">
        <v>9.9239837313939603</v>
      </c>
      <c r="J247" s="1">
        <v>9.3697448424179797</v>
      </c>
      <c r="K247" s="1">
        <v>9.9263204456423093</v>
      </c>
      <c r="L247" s="1">
        <v>1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153</v>
      </c>
      <c r="S247" s="1">
        <v>64</v>
      </c>
      <c r="T247" s="1">
        <v>151.878799615264</v>
      </c>
      <c r="U247" s="1">
        <v>192.031923038467</v>
      </c>
      <c r="V247" s="1">
        <v>28.076755306220399</v>
      </c>
      <c r="W247" s="1">
        <v>151.53646050879499</v>
      </c>
      <c r="X247" s="1">
        <v>24.694652673712</v>
      </c>
      <c r="Y247" s="1">
        <v>5.86897630542241</v>
      </c>
      <c r="Z247" s="1">
        <v>0</v>
      </c>
      <c r="AA247" s="1">
        <v>1</v>
      </c>
      <c r="AB247" s="1">
        <v>7.1191238064002302</v>
      </c>
      <c r="AC247" s="1">
        <v>1</v>
      </c>
      <c r="AD247" s="1">
        <v>0</v>
      </c>
      <c r="AE247" s="1">
        <v>1</v>
      </c>
      <c r="AF247" s="1">
        <v>1</v>
      </c>
      <c r="AG247" s="1">
        <v>0</v>
      </c>
      <c r="AH247" s="1">
        <v>0</v>
      </c>
    </row>
    <row r="248" spans="1:34" x14ac:dyDescent="0.35">
      <c r="A248" s="1">
        <v>5117</v>
      </c>
      <c r="B248" s="1">
        <v>76</v>
      </c>
      <c r="C248" s="1">
        <v>1</v>
      </c>
      <c r="D248" s="1">
        <v>0</v>
      </c>
      <c r="E248" s="1">
        <v>2</v>
      </c>
      <c r="F248" s="1">
        <v>30.3024317482474</v>
      </c>
      <c r="G248" s="1">
        <v>1</v>
      </c>
      <c r="H248" s="1">
        <v>11.8140296728844</v>
      </c>
      <c r="I248" s="1">
        <v>6.2811702736985602</v>
      </c>
      <c r="J248" s="1">
        <v>6.2043488979356596</v>
      </c>
      <c r="K248" s="1">
        <v>6.82515492859768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95</v>
      </c>
      <c r="S248" s="1">
        <v>119</v>
      </c>
      <c r="T248" s="1">
        <v>233.62311445478699</v>
      </c>
      <c r="U248" s="1">
        <v>101.048012935485</v>
      </c>
      <c r="V248" s="1">
        <v>23.251477125754899</v>
      </c>
      <c r="W248" s="1">
        <v>230.79660003328499</v>
      </c>
      <c r="X248" s="1">
        <v>28.609437879529899</v>
      </c>
      <c r="Y248" s="1">
        <v>4.6481351632165904</v>
      </c>
      <c r="Z248" s="1">
        <v>0</v>
      </c>
      <c r="AA248" s="1">
        <v>0</v>
      </c>
      <c r="AB248" s="1">
        <v>9.3557002320758595</v>
      </c>
      <c r="AC248" s="1">
        <v>1</v>
      </c>
      <c r="AD248" s="1">
        <v>0</v>
      </c>
      <c r="AE248" s="1">
        <v>1</v>
      </c>
      <c r="AF248" s="1">
        <v>0</v>
      </c>
      <c r="AG248" s="1">
        <v>1</v>
      </c>
      <c r="AH248" s="1">
        <v>0</v>
      </c>
    </row>
    <row r="249" spans="1:34" x14ac:dyDescent="0.35">
      <c r="A249" s="1">
        <v>5118</v>
      </c>
      <c r="B249" s="1">
        <v>68</v>
      </c>
      <c r="C249" s="1">
        <v>0</v>
      </c>
      <c r="D249" s="1">
        <v>3</v>
      </c>
      <c r="E249" s="1">
        <v>3</v>
      </c>
      <c r="F249" s="1">
        <v>27.5050453284288</v>
      </c>
      <c r="G249" s="1">
        <v>1</v>
      </c>
      <c r="H249" s="1">
        <v>14.4124999271845</v>
      </c>
      <c r="I249" s="1">
        <v>9.4387227839681795</v>
      </c>
      <c r="J249" s="1">
        <v>7.8665812749231998</v>
      </c>
      <c r="K249" s="1">
        <v>9.4851720233216597</v>
      </c>
      <c r="L249" s="1">
        <v>1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142</v>
      </c>
      <c r="S249" s="1">
        <v>100</v>
      </c>
      <c r="T249" s="1">
        <v>173.745276513232</v>
      </c>
      <c r="U249" s="1">
        <v>82.996449879250505</v>
      </c>
      <c r="V249" s="1">
        <v>63.707498074286001</v>
      </c>
      <c r="W249" s="1">
        <v>141.971306985859</v>
      </c>
      <c r="X249" s="1">
        <v>26.058403623254801</v>
      </c>
      <c r="Y249" s="1">
        <v>7.7674832615407698</v>
      </c>
      <c r="Z249" s="1">
        <v>0</v>
      </c>
      <c r="AA249" s="1">
        <v>0</v>
      </c>
      <c r="AB249" s="1">
        <v>6.60110831098498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</row>
    <row r="250" spans="1:34" x14ac:dyDescent="0.35">
      <c r="A250" s="1">
        <v>5119</v>
      </c>
      <c r="B250" s="1">
        <v>82</v>
      </c>
      <c r="C250" s="1">
        <v>0</v>
      </c>
      <c r="D250" s="1">
        <v>0</v>
      </c>
      <c r="E250" s="1">
        <v>0</v>
      </c>
      <c r="F250" s="1">
        <v>19.697851999054201</v>
      </c>
      <c r="G250" s="1">
        <v>0</v>
      </c>
      <c r="H250" s="1">
        <v>4.2066870186088696</v>
      </c>
      <c r="I250" s="1">
        <v>0.454929990641389</v>
      </c>
      <c r="J250" s="1">
        <v>8.26613377400591</v>
      </c>
      <c r="K250" s="1">
        <v>9.7546356617804992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166</v>
      </c>
      <c r="S250" s="1">
        <v>77</v>
      </c>
      <c r="T250" s="1">
        <v>198.111163859958</v>
      </c>
      <c r="U250" s="1">
        <v>187.28507078913299</v>
      </c>
      <c r="V250" s="1">
        <v>33.622836309341601</v>
      </c>
      <c r="W250" s="1">
        <v>285.28553721781901</v>
      </c>
      <c r="X250" s="1">
        <v>19.166384090327501</v>
      </c>
      <c r="Y250" s="1">
        <v>7.6400969059927704</v>
      </c>
      <c r="Z250" s="1">
        <v>0</v>
      </c>
      <c r="AA250" s="1">
        <v>0</v>
      </c>
      <c r="AB250" s="1">
        <v>7.6885608773795298</v>
      </c>
      <c r="AC250" s="1">
        <v>0</v>
      </c>
      <c r="AD250" s="1">
        <v>0</v>
      </c>
      <c r="AE250" s="1">
        <v>1</v>
      </c>
      <c r="AF250" s="1">
        <v>0</v>
      </c>
      <c r="AG250" s="1">
        <v>1</v>
      </c>
      <c r="AH250" s="1">
        <v>0</v>
      </c>
    </row>
    <row r="251" spans="1:34" x14ac:dyDescent="0.35">
      <c r="A251" s="1">
        <v>5121</v>
      </c>
      <c r="B251" s="1">
        <v>70</v>
      </c>
      <c r="C251" s="1">
        <v>0</v>
      </c>
      <c r="D251" s="1">
        <v>1</v>
      </c>
      <c r="E251" s="1">
        <v>2</v>
      </c>
      <c r="F251" s="1">
        <v>19.1563619144545</v>
      </c>
      <c r="G251" s="1">
        <v>0</v>
      </c>
      <c r="H251" s="1">
        <v>11.5120163985557</v>
      </c>
      <c r="I251" s="1">
        <v>1.3281736946412199</v>
      </c>
      <c r="J251" s="1">
        <v>0.98918068864712105</v>
      </c>
      <c r="K251" s="1">
        <v>4.6953974830266603</v>
      </c>
      <c r="L251" s="1">
        <v>0</v>
      </c>
      <c r="M251" s="1">
        <v>0</v>
      </c>
      <c r="N251" s="1">
        <v>1</v>
      </c>
      <c r="O251" s="1">
        <v>0</v>
      </c>
      <c r="P251" s="1">
        <v>0</v>
      </c>
      <c r="Q251" s="1">
        <v>0</v>
      </c>
      <c r="R251" s="1">
        <v>174</v>
      </c>
      <c r="S251" s="1">
        <v>101</v>
      </c>
      <c r="T251" s="1">
        <v>299.32671437514102</v>
      </c>
      <c r="U251" s="1">
        <v>105.60849098892599</v>
      </c>
      <c r="V251" s="1">
        <v>87.983410318004204</v>
      </c>
      <c r="W251" s="1">
        <v>106.370178547359</v>
      </c>
      <c r="X251" s="1">
        <v>1.2994470539357701</v>
      </c>
      <c r="Y251" s="1">
        <v>6.4962097649628401</v>
      </c>
      <c r="Z251" s="1">
        <v>0</v>
      </c>
      <c r="AA251" s="1">
        <v>0</v>
      </c>
      <c r="AB251" s="1">
        <v>7.7242743783985599</v>
      </c>
      <c r="AC251" s="1">
        <v>0</v>
      </c>
      <c r="AD251" s="1">
        <v>0</v>
      </c>
      <c r="AE251" s="1">
        <v>0</v>
      </c>
      <c r="AF251" s="1">
        <v>0</v>
      </c>
      <c r="AG251" s="1">
        <v>1</v>
      </c>
      <c r="AH251" s="1">
        <v>0</v>
      </c>
    </row>
    <row r="252" spans="1:34" x14ac:dyDescent="0.35">
      <c r="A252" s="1">
        <v>5122</v>
      </c>
      <c r="B252" s="1">
        <v>61</v>
      </c>
      <c r="C252" s="1">
        <v>0</v>
      </c>
      <c r="D252" s="1">
        <v>0</v>
      </c>
      <c r="E252" s="1">
        <v>3</v>
      </c>
      <c r="F252" s="1">
        <v>31.291777553906702</v>
      </c>
      <c r="G252" s="1">
        <v>1</v>
      </c>
      <c r="H252" s="1">
        <v>4.4669233211853498</v>
      </c>
      <c r="I252" s="1">
        <v>9.5594873438678505</v>
      </c>
      <c r="J252" s="1">
        <v>4.5696537923085598</v>
      </c>
      <c r="K252" s="1">
        <v>4.8824268578140302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1</v>
      </c>
      <c r="R252" s="1">
        <v>135</v>
      </c>
      <c r="S252" s="1">
        <v>79</v>
      </c>
      <c r="T252" s="1">
        <v>201.35846470122499</v>
      </c>
      <c r="U252" s="1">
        <v>54.7686967988937</v>
      </c>
      <c r="V252" s="1">
        <v>48.6630904999557</v>
      </c>
      <c r="W252" s="1">
        <v>352.74807766627998</v>
      </c>
      <c r="X252" s="1">
        <v>13.939264438716499</v>
      </c>
      <c r="Y252" s="1">
        <v>4.9761429691807297</v>
      </c>
      <c r="Z252" s="1">
        <v>0</v>
      </c>
      <c r="AA252" s="1">
        <v>0</v>
      </c>
      <c r="AB252" s="1">
        <v>6.8613114308471097</v>
      </c>
      <c r="AC252" s="1">
        <v>0</v>
      </c>
      <c r="AD252" s="1">
        <v>1</v>
      </c>
      <c r="AE252" s="1">
        <v>0</v>
      </c>
      <c r="AF252" s="1">
        <v>0</v>
      </c>
      <c r="AG252" s="1">
        <v>0</v>
      </c>
      <c r="AH252" s="1">
        <v>0</v>
      </c>
    </row>
    <row r="253" spans="1:34" x14ac:dyDescent="0.35">
      <c r="A253" s="1">
        <v>5123</v>
      </c>
      <c r="B253" s="1">
        <v>67</v>
      </c>
      <c r="C253" s="1">
        <v>0</v>
      </c>
      <c r="D253" s="1">
        <v>0</v>
      </c>
      <c r="E253" s="1">
        <v>0</v>
      </c>
      <c r="F253" s="1">
        <v>27.359740834855401</v>
      </c>
      <c r="G253" s="1">
        <v>0</v>
      </c>
      <c r="H253" s="1">
        <v>14.548892386755201</v>
      </c>
      <c r="I253" s="1">
        <v>2.83190838666677</v>
      </c>
      <c r="J253" s="1">
        <v>0.71054164289814503</v>
      </c>
      <c r="K253" s="1">
        <v>7.6010853487676098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132</v>
      </c>
      <c r="S253" s="1">
        <v>106</v>
      </c>
      <c r="T253" s="1">
        <v>247.512248513776</v>
      </c>
      <c r="U253" s="1">
        <v>94.109128689910094</v>
      </c>
      <c r="V253" s="1">
        <v>99.459843470351203</v>
      </c>
      <c r="W253" s="1">
        <v>379.865120821419</v>
      </c>
      <c r="X253" s="1">
        <v>14.677120185910301</v>
      </c>
      <c r="Y253" s="1">
        <v>6.05774853267474</v>
      </c>
      <c r="Z253" s="1">
        <v>0</v>
      </c>
      <c r="AA253" s="1">
        <v>0</v>
      </c>
      <c r="AB253" s="1">
        <v>4.1650848716725903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</row>
    <row r="254" spans="1:34" x14ac:dyDescent="0.35">
      <c r="A254" s="1">
        <v>5125</v>
      </c>
      <c r="B254" s="1">
        <v>80</v>
      </c>
      <c r="C254" s="1">
        <v>0</v>
      </c>
      <c r="D254" s="1">
        <v>1</v>
      </c>
      <c r="E254" s="1">
        <v>3</v>
      </c>
      <c r="F254" s="1">
        <v>17.095403561460301</v>
      </c>
      <c r="G254" s="1">
        <v>1</v>
      </c>
      <c r="H254" s="1">
        <v>14.9905904563573</v>
      </c>
      <c r="I254" s="1">
        <v>3.1200023955738598</v>
      </c>
      <c r="J254" s="1">
        <v>7.4873600391486601</v>
      </c>
      <c r="K254" s="1">
        <v>8.4023067776593692</v>
      </c>
      <c r="L254" s="1">
        <v>1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118</v>
      </c>
      <c r="S254" s="1">
        <v>86</v>
      </c>
      <c r="T254" s="1">
        <v>151.221516935887</v>
      </c>
      <c r="U254" s="1">
        <v>77.538322885764302</v>
      </c>
      <c r="V254" s="1">
        <v>33.949139549532802</v>
      </c>
      <c r="W254" s="1">
        <v>102.819072671703</v>
      </c>
      <c r="X254" s="1">
        <v>25.918678843498299</v>
      </c>
      <c r="Y254" s="1">
        <v>7.8195601334043898</v>
      </c>
      <c r="Z254" s="1">
        <v>0</v>
      </c>
      <c r="AA254" s="1">
        <v>1</v>
      </c>
      <c r="AB254" s="1">
        <v>8.2482088075392497</v>
      </c>
      <c r="AC254" s="1">
        <v>0</v>
      </c>
      <c r="AD254" s="1">
        <v>0</v>
      </c>
      <c r="AE254" s="1">
        <v>0</v>
      </c>
      <c r="AF254" s="1">
        <v>0</v>
      </c>
      <c r="AG254" s="1">
        <v>1</v>
      </c>
      <c r="AH254" s="1">
        <v>0</v>
      </c>
    </row>
    <row r="255" spans="1:34" x14ac:dyDescent="0.35">
      <c r="A255" s="1">
        <v>5127</v>
      </c>
      <c r="B255" s="1">
        <v>87</v>
      </c>
      <c r="C255" s="1">
        <v>1</v>
      </c>
      <c r="D255" s="1">
        <v>0</v>
      </c>
      <c r="E255" s="1">
        <v>0</v>
      </c>
      <c r="F255" s="1">
        <v>17.1743255719236</v>
      </c>
      <c r="G255" s="1">
        <v>1</v>
      </c>
      <c r="H255" s="1">
        <v>5.8613353985288796</v>
      </c>
      <c r="I255" s="1">
        <v>7.5781985642202097</v>
      </c>
      <c r="J255" s="1">
        <v>3.7568241040472801</v>
      </c>
      <c r="K255" s="1">
        <v>8.3341509298624796</v>
      </c>
      <c r="L255" s="1">
        <v>0</v>
      </c>
      <c r="M255" s="1">
        <v>0</v>
      </c>
      <c r="N255" s="1">
        <v>1</v>
      </c>
      <c r="O255" s="1">
        <v>0</v>
      </c>
      <c r="P255" s="1">
        <v>1</v>
      </c>
      <c r="Q255" s="1">
        <v>0</v>
      </c>
      <c r="R255" s="1">
        <v>151</v>
      </c>
      <c r="S255" s="1">
        <v>75</v>
      </c>
      <c r="T255" s="1">
        <v>271.27346794812701</v>
      </c>
      <c r="U255" s="1">
        <v>186.775926464821</v>
      </c>
      <c r="V255" s="1">
        <v>76.918967269056495</v>
      </c>
      <c r="W255" s="1">
        <v>353.65919565579998</v>
      </c>
      <c r="X255" s="1">
        <v>19.922446686204399</v>
      </c>
      <c r="Y255" s="1">
        <v>9.7682000161692795</v>
      </c>
      <c r="Z255" s="1">
        <v>0</v>
      </c>
      <c r="AA255" s="1">
        <v>0</v>
      </c>
      <c r="AB255" s="1">
        <v>4.3588112957627496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</row>
    <row r="256" spans="1:34" x14ac:dyDescent="0.35">
      <c r="A256" s="1">
        <v>5128</v>
      </c>
      <c r="B256" s="1">
        <v>82</v>
      </c>
      <c r="C256" s="1">
        <v>1</v>
      </c>
      <c r="D256" s="1">
        <v>0</v>
      </c>
      <c r="E256" s="1">
        <v>1</v>
      </c>
      <c r="F256" s="1">
        <v>29.5810964291835</v>
      </c>
      <c r="G256" s="1">
        <v>0</v>
      </c>
      <c r="H256" s="1">
        <v>9.8638967129579491</v>
      </c>
      <c r="I256" s="1">
        <v>9.8952064113602898</v>
      </c>
      <c r="J256" s="1">
        <v>1.70834453839196</v>
      </c>
      <c r="K256" s="1">
        <v>4.3441905257326203</v>
      </c>
      <c r="L256" s="1">
        <v>0</v>
      </c>
      <c r="M256" s="1">
        <v>0</v>
      </c>
      <c r="N256" s="1">
        <v>0</v>
      </c>
      <c r="O256" s="1">
        <v>1</v>
      </c>
      <c r="P256" s="1">
        <v>1</v>
      </c>
      <c r="Q256" s="1">
        <v>1</v>
      </c>
      <c r="R256" s="1">
        <v>139</v>
      </c>
      <c r="S256" s="1">
        <v>89</v>
      </c>
      <c r="T256" s="1">
        <v>199.53901690542401</v>
      </c>
      <c r="U256" s="1">
        <v>175.946028452174</v>
      </c>
      <c r="V256" s="1">
        <v>78.598441144070506</v>
      </c>
      <c r="W256" s="1">
        <v>395.17082107382902</v>
      </c>
      <c r="X256" s="1">
        <v>3.9942363604147402</v>
      </c>
      <c r="Y256" s="1">
        <v>5.4969744996241001</v>
      </c>
      <c r="Z256" s="1">
        <v>0</v>
      </c>
      <c r="AA256" s="1">
        <v>0</v>
      </c>
      <c r="AB256" s="1">
        <v>9.8686347493844195</v>
      </c>
      <c r="AC256" s="1">
        <v>0</v>
      </c>
      <c r="AD256" s="1">
        <v>0</v>
      </c>
      <c r="AE256" s="1">
        <v>1</v>
      </c>
      <c r="AF256" s="1">
        <v>0</v>
      </c>
      <c r="AG256" s="1">
        <v>0</v>
      </c>
      <c r="AH256" s="1">
        <v>0</v>
      </c>
    </row>
    <row r="257" spans="1:34" x14ac:dyDescent="0.35">
      <c r="A257" s="1">
        <v>5129</v>
      </c>
      <c r="B257" s="1">
        <v>87</v>
      </c>
      <c r="C257" s="1">
        <v>0</v>
      </c>
      <c r="D257" s="1">
        <v>1</v>
      </c>
      <c r="E257" s="1">
        <v>1</v>
      </c>
      <c r="F257" s="1">
        <v>33.5908166758771</v>
      </c>
      <c r="G257" s="1">
        <v>0</v>
      </c>
      <c r="H257" s="1">
        <v>18.142714063655799</v>
      </c>
      <c r="I257" s="1">
        <v>9.5948836531840005</v>
      </c>
      <c r="J257" s="1">
        <v>4.47800606146048</v>
      </c>
      <c r="K257" s="1">
        <v>6.15518212944197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173</v>
      </c>
      <c r="S257" s="1">
        <v>109</v>
      </c>
      <c r="T257" s="1">
        <v>290.71661465309899</v>
      </c>
      <c r="U257" s="1">
        <v>176.08398682255299</v>
      </c>
      <c r="V257" s="1">
        <v>51.891373907260302</v>
      </c>
      <c r="W257" s="1">
        <v>96.421907978043606</v>
      </c>
      <c r="X257" s="1">
        <v>3.7319153623814398</v>
      </c>
      <c r="Y257" s="1">
        <v>8.1367568031881099</v>
      </c>
      <c r="Z257" s="1">
        <v>0</v>
      </c>
      <c r="AA257" s="1">
        <v>0</v>
      </c>
      <c r="AB257" s="1">
        <v>5.8863198852618597</v>
      </c>
      <c r="AC257" s="1">
        <v>0</v>
      </c>
      <c r="AD257" s="1">
        <v>1</v>
      </c>
      <c r="AE257" s="1">
        <v>0</v>
      </c>
      <c r="AF257" s="1">
        <v>0</v>
      </c>
      <c r="AG257" s="1">
        <v>0</v>
      </c>
      <c r="AH257" s="1">
        <v>0</v>
      </c>
    </row>
    <row r="258" spans="1:34" x14ac:dyDescent="0.35">
      <c r="A258" s="1">
        <v>5130</v>
      </c>
      <c r="B258" s="1">
        <v>70</v>
      </c>
      <c r="C258" s="1">
        <v>0</v>
      </c>
      <c r="D258" s="1">
        <v>1</v>
      </c>
      <c r="E258" s="1">
        <v>1</v>
      </c>
      <c r="F258" s="1">
        <v>35.9226837237578</v>
      </c>
      <c r="G258" s="1">
        <v>0</v>
      </c>
      <c r="H258" s="1">
        <v>0.75974422455353796</v>
      </c>
      <c r="I258" s="1">
        <v>6.3235553175920503</v>
      </c>
      <c r="J258" s="1">
        <v>6.1569862059008802</v>
      </c>
      <c r="K258" s="1">
        <v>8.1918200125331602</v>
      </c>
      <c r="L258" s="1">
        <v>0</v>
      </c>
      <c r="M258" s="1">
        <v>0</v>
      </c>
      <c r="N258" s="1">
        <v>0</v>
      </c>
      <c r="O258" s="1">
        <v>0</v>
      </c>
      <c r="P258" s="1">
        <v>1</v>
      </c>
      <c r="Q258" s="1">
        <v>0</v>
      </c>
      <c r="R258" s="1">
        <v>107</v>
      </c>
      <c r="S258" s="1">
        <v>96</v>
      </c>
      <c r="T258" s="1">
        <v>191.100689773835</v>
      </c>
      <c r="U258" s="1">
        <v>196.35969436111199</v>
      </c>
      <c r="V258" s="1">
        <v>30.737508393880098</v>
      </c>
      <c r="W258" s="1">
        <v>314.081520338313</v>
      </c>
      <c r="X258" s="1">
        <v>27.246245569690199</v>
      </c>
      <c r="Y258" s="1">
        <v>2.7248388441029801</v>
      </c>
      <c r="Z258" s="1">
        <v>0</v>
      </c>
      <c r="AA258" s="1">
        <v>0</v>
      </c>
      <c r="AB258" s="1">
        <v>9.7322563978963998</v>
      </c>
      <c r="AC258" s="1">
        <v>1</v>
      </c>
      <c r="AD258" s="1">
        <v>1</v>
      </c>
      <c r="AE258" s="1">
        <v>0</v>
      </c>
      <c r="AF258" s="1">
        <v>0</v>
      </c>
      <c r="AG258" s="1">
        <v>0</v>
      </c>
      <c r="AH258" s="1">
        <v>0</v>
      </c>
    </row>
    <row r="259" spans="1:34" x14ac:dyDescent="0.35">
      <c r="A259" s="1">
        <v>5131</v>
      </c>
      <c r="B259" s="1">
        <v>80</v>
      </c>
      <c r="C259" s="1">
        <v>0</v>
      </c>
      <c r="D259" s="1">
        <v>0</v>
      </c>
      <c r="E259" s="1">
        <v>0</v>
      </c>
      <c r="F259" s="1">
        <v>32.977412103480702</v>
      </c>
      <c r="G259" s="1">
        <v>0</v>
      </c>
      <c r="H259" s="1">
        <v>6.1331792146700401</v>
      </c>
      <c r="I259" s="1">
        <v>5.3385250559909396</v>
      </c>
      <c r="J259" s="1">
        <v>0.40312105133022402</v>
      </c>
      <c r="K259" s="1">
        <v>9.4279678299202505</v>
      </c>
      <c r="L259" s="1">
        <v>0</v>
      </c>
      <c r="M259" s="1">
        <v>0</v>
      </c>
      <c r="N259" s="1">
        <v>0</v>
      </c>
      <c r="O259" s="1">
        <v>1</v>
      </c>
      <c r="P259" s="1">
        <v>0</v>
      </c>
      <c r="Q259" s="1">
        <v>0</v>
      </c>
      <c r="R259" s="1">
        <v>127</v>
      </c>
      <c r="S259" s="1">
        <v>112</v>
      </c>
      <c r="T259" s="1">
        <v>239.49066922851301</v>
      </c>
      <c r="U259" s="1">
        <v>95.124161630851205</v>
      </c>
      <c r="V259" s="1">
        <v>42.269172298858201</v>
      </c>
      <c r="W259" s="1">
        <v>392.73807271055603</v>
      </c>
      <c r="X259" s="1">
        <v>3.5301041484899702E-2</v>
      </c>
      <c r="Y259" s="1">
        <v>6.17459757674923</v>
      </c>
      <c r="Z259" s="1">
        <v>0</v>
      </c>
      <c r="AA259" s="1">
        <v>0</v>
      </c>
      <c r="AB259" s="1">
        <v>4.4246422728422496</v>
      </c>
      <c r="AC259" s="1">
        <v>1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</row>
    <row r="260" spans="1:34" x14ac:dyDescent="0.35">
      <c r="A260" s="1">
        <v>5132</v>
      </c>
      <c r="B260" s="1">
        <v>75</v>
      </c>
      <c r="C260" s="1">
        <v>1</v>
      </c>
      <c r="D260" s="1">
        <v>3</v>
      </c>
      <c r="E260" s="1">
        <v>2</v>
      </c>
      <c r="F260" s="1">
        <v>38.66895998343</v>
      </c>
      <c r="G260" s="1">
        <v>1</v>
      </c>
      <c r="H260" s="1">
        <v>6.6690391314878603</v>
      </c>
      <c r="I260" s="1">
        <v>7.3288945481732304</v>
      </c>
      <c r="J260" s="1">
        <v>7.97327473687404</v>
      </c>
      <c r="K260" s="1">
        <v>9.9665506503411105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1</v>
      </c>
      <c r="R260" s="1">
        <v>134</v>
      </c>
      <c r="S260" s="1">
        <v>68</v>
      </c>
      <c r="T260" s="1">
        <v>198.083242185573</v>
      </c>
      <c r="U260" s="1">
        <v>158.72388421944501</v>
      </c>
      <c r="V260" s="1">
        <v>55.376921273871403</v>
      </c>
      <c r="W260" s="1">
        <v>211.19343088187901</v>
      </c>
      <c r="X260" s="1">
        <v>6.1778629478534297</v>
      </c>
      <c r="Y260" s="1">
        <v>0.70240601456635599</v>
      </c>
      <c r="Z260" s="1">
        <v>0</v>
      </c>
      <c r="AA260" s="1">
        <v>0</v>
      </c>
      <c r="AB260" s="1">
        <v>6.1960220777251704</v>
      </c>
      <c r="AC260" s="1">
        <v>0</v>
      </c>
      <c r="AD260" s="1">
        <v>0</v>
      </c>
      <c r="AE260" s="1">
        <v>1</v>
      </c>
      <c r="AF260" s="1">
        <v>0</v>
      </c>
      <c r="AG260" s="1">
        <v>1</v>
      </c>
      <c r="AH260" s="1">
        <v>0</v>
      </c>
    </row>
    <row r="261" spans="1:34" x14ac:dyDescent="0.35">
      <c r="A261" s="1">
        <v>5134</v>
      </c>
      <c r="B261" s="1">
        <v>90</v>
      </c>
      <c r="C261" s="1">
        <v>1</v>
      </c>
      <c r="D261" s="1">
        <v>3</v>
      </c>
      <c r="E261" s="1">
        <v>1</v>
      </c>
      <c r="F261" s="1">
        <v>25.472349568104399</v>
      </c>
      <c r="G261" s="1">
        <v>1</v>
      </c>
      <c r="H261" s="1">
        <v>3.0356477274937799</v>
      </c>
      <c r="I261" s="1">
        <v>9.9216002403114008</v>
      </c>
      <c r="J261" s="1">
        <v>0.728837317798957</v>
      </c>
      <c r="K261" s="1">
        <v>5.4033879465986399</v>
      </c>
      <c r="L261" s="1">
        <v>0</v>
      </c>
      <c r="M261" s="1">
        <v>0</v>
      </c>
      <c r="N261" s="1">
        <v>0</v>
      </c>
      <c r="O261" s="1">
        <v>0</v>
      </c>
      <c r="P261" s="1">
        <v>1</v>
      </c>
      <c r="Q261" s="1">
        <v>0</v>
      </c>
      <c r="R261" s="1">
        <v>124</v>
      </c>
      <c r="S261" s="1">
        <v>101</v>
      </c>
      <c r="T261" s="1">
        <v>218.51583605574299</v>
      </c>
      <c r="U261" s="1">
        <v>67.437870993131</v>
      </c>
      <c r="V261" s="1">
        <v>77.967803770073303</v>
      </c>
      <c r="W261" s="1">
        <v>149.52566213953</v>
      </c>
      <c r="X261" s="1">
        <v>0.249824402987748</v>
      </c>
      <c r="Y261" s="1">
        <v>7.7201218566705698</v>
      </c>
      <c r="Z261" s="1">
        <v>1</v>
      </c>
      <c r="AA261" s="1">
        <v>0</v>
      </c>
      <c r="AB261" s="1">
        <v>7.1224374183469301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</row>
    <row r="262" spans="1:34" x14ac:dyDescent="0.35">
      <c r="A262" s="1">
        <v>5135</v>
      </c>
      <c r="B262" s="1">
        <v>75</v>
      </c>
      <c r="C262" s="1">
        <v>0</v>
      </c>
      <c r="D262" s="1">
        <v>2</v>
      </c>
      <c r="E262" s="1">
        <v>2</v>
      </c>
      <c r="F262" s="1">
        <v>22.8058387632014</v>
      </c>
      <c r="G262" s="1">
        <v>0</v>
      </c>
      <c r="H262" s="1">
        <v>7.6884166228376998</v>
      </c>
      <c r="I262" s="1">
        <v>6.1529777278790796</v>
      </c>
      <c r="J262" s="1">
        <v>8.3060857997186908</v>
      </c>
      <c r="K262" s="1">
        <v>5.0559432617647104</v>
      </c>
      <c r="L262" s="1">
        <v>1</v>
      </c>
      <c r="M262" s="1">
        <v>0</v>
      </c>
      <c r="N262" s="1">
        <v>0</v>
      </c>
      <c r="O262" s="1">
        <v>0</v>
      </c>
      <c r="P262" s="1">
        <v>1</v>
      </c>
      <c r="Q262" s="1">
        <v>0</v>
      </c>
      <c r="R262" s="1">
        <v>107</v>
      </c>
      <c r="S262" s="1">
        <v>116</v>
      </c>
      <c r="T262" s="1">
        <v>286.70074560625</v>
      </c>
      <c r="U262" s="1">
        <v>178.477794304317</v>
      </c>
      <c r="V262" s="1">
        <v>69.973953117871105</v>
      </c>
      <c r="W262" s="1">
        <v>267.06504649235501</v>
      </c>
      <c r="X262" s="1">
        <v>24.085215483897699</v>
      </c>
      <c r="Y262" s="1">
        <v>7.1591470642533199</v>
      </c>
      <c r="Z262" s="1">
        <v>0</v>
      </c>
      <c r="AA262" s="1">
        <v>1</v>
      </c>
      <c r="AB262" s="1">
        <v>8.6813426967909795</v>
      </c>
      <c r="AC262" s="1">
        <v>0</v>
      </c>
      <c r="AD262" s="1">
        <v>0</v>
      </c>
      <c r="AE262" s="1">
        <v>0</v>
      </c>
      <c r="AF262" s="1">
        <v>0</v>
      </c>
      <c r="AG262" s="1">
        <v>1</v>
      </c>
      <c r="AH262" s="1">
        <v>0</v>
      </c>
    </row>
    <row r="263" spans="1:34" x14ac:dyDescent="0.35">
      <c r="A263" s="1">
        <v>5138</v>
      </c>
      <c r="B263" s="1">
        <v>88</v>
      </c>
      <c r="C263" s="1">
        <v>1</v>
      </c>
      <c r="D263" s="1">
        <v>0</v>
      </c>
      <c r="E263" s="1">
        <v>3</v>
      </c>
      <c r="F263" s="1">
        <v>16.818703098013</v>
      </c>
      <c r="G263" s="1">
        <v>0</v>
      </c>
      <c r="H263" s="1">
        <v>7.4455966873334196</v>
      </c>
      <c r="I263" s="1">
        <v>0.44570319531782898</v>
      </c>
      <c r="J263" s="1">
        <v>2.2923197667611199</v>
      </c>
      <c r="K263" s="1">
        <v>6.6632288981002503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147</v>
      </c>
      <c r="S263" s="1">
        <v>69</v>
      </c>
      <c r="T263" s="1">
        <v>152.85461908853799</v>
      </c>
      <c r="U263" s="1">
        <v>75.440485384149198</v>
      </c>
      <c r="V263" s="1">
        <v>79.089157154665799</v>
      </c>
      <c r="W263" s="1">
        <v>259.86452936225402</v>
      </c>
      <c r="X263" s="1">
        <v>15.970371013822</v>
      </c>
      <c r="Y263" s="1">
        <v>7.9686816359755097</v>
      </c>
      <c r="Z263" s="1">
        <v>0</v>
      </c>
      <c r="AA263" s="1">
        <v>1</v>
      </c>
      <c r="AB263" s="1">
        <v>9.5700458906984593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</row>
    <row r="264" spans="1:34" x14ac:dyDescent="0.35">
      <c r="A264" s="1">
        <v>5139</v>
      </c>
      <c r="B264" s="1">
        <v>77</v>
      </c>
      <c r="C264" s="1">
        <v>1</v>
      </c>
      <c r="D264" s="1">
        <v>1</v>
      </c>
      <c r="E264" s="1">
        <v>2</v>
      </c>
      <c r="F264" s="1">
        <v>30.1512464174752</v>
      </c>
      <c r="G264" s="1">
        <v>1</v>
      </c>
      <c r="H264" s="1">
        <v>9.7261454251444999</v>
      </c>
      <c r="I264" s="1">
        <v>8.3124116045820298</v>
      </c>
      <c r="J264" s="1">
        <v>5.6160255996464201</v>
      </c>
      <c r="K264" s="1">
        <v>9.7026100824507093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176</v>
      </c>
      <c r="S264" s="1">
        <v>97</v>
      </c>
      <c r="T264" s="1">
        <v>266.405512560472</v>
      </c>
      <c r="U264" s="1">
        <v>196.96824084694401</v>
      </c>
      <c r="V264" s="1">
        <v>84.468150959715302</v>
      </c>
      <c r="W264" s="1">
        <v>272.57869084759801</v>
      </c>
      <c r="X264" s="1">
        <v>18.556194141906701</v>
      </c>
      <c r="Y264" s="1">
        <v>3.65325754858873</v>
      </c>
      <c r="Z264" s="1">
        <v>0</v>
      </c>
      <c r="AA264" s="1">
        <v>0</v>
      </c>
      <c r="AB264" s="1">
        <v>9.6096962048956804</v>
      </c>
      <c r="AC264" s="1">
        <v>0</v>
      </c>
      <c r="AD264" s="1">
        <v>1</v>
      </c>
      <c r="AE264" s="1">
        <v>0</v>
      </c>
      <c r="AF264" s="1">
        <v>0</v>
      </c>
      <c r="AG264" s="1">
        <v>0</v>
      </c>
      <c r="AH264" s="1">
        <v>0</v>
      </c>
    </row>
    <row r="265" spans="1:34" x14ac:dyDescent="0.35">
      <c r="A265" s="1">
        <v>5142</v>
      </c>
      <c r="B265" s="1">
        <v>86</v>
      </c>
      <c r="C265" s="1">
        <v>0</v>
      </c>
      <c r="D265" s="1">
        <v>0</v>
      </c>
      <c r="E265" s="1">
        <v>1</v>
      </c>
      <c r="F265" s="1">
        <v>30.6242305343347</v>
      </c>
      <c r="G265" s="1">
        <v>0</v>
      </c>
      <c r="H265" s="1">
        <v>15.284845659243</v>
      </c>
      <c r="I265" s="1">
        <v>1.4182717366228601</v>
      </c>
      <c r="J265" s="1">
        <v>9.8623976135300602</v>
      </c>
      <c r="K265" s="1">
        <v>9.4841986735817994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107</v>
      </c>
      <c r="S265" s="1">
        <v>104</v>
      </c>
      <c r="T265" s="1">
        <v>151.264997893556</v>
      </c>
      <c r="U265" s="1">
        <v>174.993636501651</v>
      </c>
      <c r="V265" s="1">
        <v>25.759140669027399</v>
      </c>
      <c r="W265" s="1">
        <v>374.45028272706901</v>
      </c>
      <c r="X265" s="1">
        <v>24.154021817795801</v>
      </c>
      <c r="Y265" s="1">
        <v>9.8502911015634298E-2</v>
      </c>
      <c r="Z265" s="1">
        <v>1</v>
      </c>
      <c r="AA265" s="1">
        <v>0</v>
      </c>
      <c r="AB265" s="1">
        <v>9.5415301589497297</v>
      </c>
      <c r="AC265" s="1">
        <v>1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</row>
    <row r="266" spans="1:34" x14ac:dyDescent="0.35">
      <c r="A266" s="1">
        <v>5146</v>
      </c>
      <c r="B266" s="1">
        <v>68</v>
      </c>
      <c r="C266" s="1">
        <v>0</v>
      </c>
      <c r="D266" s="1">
        <v>2</v>
      </c>
      <c r="E266" s="1">
        <v>1</v>
      </c>
      <c r="F266" s="1">
        <v>28.003205471016699</v>
      </c>
      <c r="G266" s="1">
        <v>1</v>
      </c>
      <c r="H266" s="1">
        <v>3.7451958692590002</v>
      </c>
      <c r="I266" s="1">
        <v>1.88585517662722</v>
      </c>
      <c r="J266" s="1">
        <v>6.6374072947392797</v>
      </c>
      <c r="K266" s="1">
        <v>4.9925627998991304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161</v>
      </c>
      <c r="S266" s="1">
        <v>85</v>
      </c>
      <c r="T266" s="1">
        <v>285.15908523847099</v>
      </c>
      <c r="U266" s="1">
        <v>182.76765657282999</v>
      </c>
      <c r="V266" s="1">
        <v>64.961680481120098</v>
      </c>
      <c r="W266" s="1">
        <v>262.91281271320702</v>
      </c>
      <c r="X266" s="1">
        <v>12.626793144107999</v>
      </c>
      <c r="Y266" s="1">
        <v>7.1514090905788201</v>
      </c>
      <c r="Z266" s="1">
        <v>0</v>
      </c>
      <c r="AA266" s="1">
        <v>0</v>
      </c>
      <c r="AB266" s="1">
        <v>5.4472902833072396</v>
      </c>
      <c r="AC266" s="1">
        <v>1</v>
      </c>
      <c r="AD266" s="1">
        <v>0</v>
      </c>
      <c r="AE266" s="1">
        <v>1</v>
      </c>
      <c r="AF266" s="1">
        <v>0</v>
      </c>
      <c r="AG266" s="1">
        <v>0</v>
      </c>
      <c r="AH266" s="1">
        <v>0</v>
      </c>
    </row>
    <row r="267" spans="1:34" x14ac:dyDescent="0.35">
      <c r="A267" s="1">
        <v>5147</v>
      </c>
      <c r="B267" s="1">
        <v>85</v>
      </c>
      <c r="C267" s="1">
        <v>1</v>
      </c>
      <c r="D267" s="1">
        <v>0</v>
      </c>
      <c r="E267" s="1">
        <v>2</v>
      </c>
      <c r="F267" s="1">
        <v>26.765872398445801</v>
      </c>
      <c r="G267" s="1">
        <v>0</v>
      </c>
      <c r="H267" s="1">
        <v>4.63561619649529</v>
      </c>
      <c r="I267" s="1">
        <v>0.471004752587522</v>
      </c>
      <c r="J267" s="1">
        <v>3.8784226594649099E-2</v>
      </c>
      <c r="K267" s="1">
        <v>8.7895996699035894</v>
      </c>
      <c r="L267" s="1">
        <v>0</v>
      </c>
      <c r="M267" s="1">
        <v>0</v>
      </c>
      <c r="N267" s="1">
        <v>1</v>
      </c>
      <c r="O267" s="1">
        <v>0</v>
      </c>
      <c r="P267" s="1">
        <v>0</v>
      </c>
      <c r="Q267" s="1">
        <v>1</v>
      </c>
      <c r="R267" s="1">
        <v>93</v>
      </c>
      <c r="S267" s="1">
        <v>91</v>
      </c>
      <c r="T267" s="1">
        <v>291.58105674865499</v>
      </c>
      <c r="U267" s="1">
        <v>177.486992739269</v>
      </c>
      <c r="V267" s="1">
        <v>26.618943759758</v>
      </c>
      <c r="W267" s="1">
        <v>202.836491185868</v>
      </c>
      <c r="X267" s="1">
        <v>11.102925155314001</v>
      </c>
      <c r="Y267" s="1">
        <v>5.5443571734334602</v>
      </c>
      <c r="Z267" s="1">
        <v>0</v>
      </c>
      <c r="AA267" s="1">
        <v>0</v>
      </c>
      <c r="AB267" s="1">
        <v>1.64391400237976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</row>
    <row r="268" spans="1:34" x14ac:dyDescent="0.35">
      <c r="A268" s="1">
        <v>5148</v>
      </c>
      <c r="B268" s="1">
        <v>77</v>
      </c>
      <c r="C268" s="1">
        <v>0</v>
      </c>
      <c r="D268" s="1">
        <v>0</v>
      </c>
      <c r="E268" s="1">
        <v>1</v>
      </c>
      <c r="F268" s="1">
        <v>20.233977403143601</v>
      </c>
      <c r="G268" s="1">
        <v>0</v>
      </c>
      <c r="H268" s="1">
        <v>14.6730952362691</v>
      </c>
      <c r="I268" s="1">
        <v>5.55745326192568</v>
      </c>
      <c r="J268" s="1">
        <v>0.88175291659481403</v>
      </c>
      <c r="K268" s="1">
        <v>6.8451863865425402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169</v>
      </c>
      <c r="S268" s="1">
        <v>94</v>
      </c>
      <c r="T268" s="1">
        <v>281.76142986234203</v>
      </c>
      <c r="U268" s="1">
        <v>180.58578540176001</v>
      </c>
      <c r="V268" s="1">
        <v>48.011682796489701</v>
      </c>
      <c r="W268" s="1">
        <v>237.937826690939</v>
      </c>
      <c r="X268" s="1">
        <v>14.0687352713612</v>
      </c>
      <c r="Y268" s="1">
        <v>7.3727404837259902</v>
      </c>
      <c r="Z268" s="1">
        <v>0</v>
      </c>
      <c r="AA268" s="1">
        <v>0</v>
      </c>
      <c r="AB268" s="1">
        <v>0.80968815124113502</v>
      </c>
      <c r="AC268" s="1">
        <v>0</v>
      </c>
      <c r="AD268" s="1">
        <v>1</v>
      </c>
      <c r="AE268" s="1">
        <v>0</v>
      </c>
      <c r="AF268" s="1">
        <v>0</v>
      </c>
      <c r="AG268" s="1">
        <v>0</v>
      </c>
      <c r="AH268" s="1">
        <v>0</v>
      </c>
    </row>
    <row r="269" spans="1:34" x14ac:dyDescent="0.35">
      <c r="A269" s="1">
        <v>5149</v>
      </c>
      <c r="B269" s="1">
        <v>68</v>
      </c>
      <c r="C269" s="1">
        <v>1</v>
      </c>
      <c r="D269" s="1">
        <v>0</v>
      </c>
      <c r="E269" s="1">
        <v>2</v>
      </c>
      <c r="F269" s="1">
        <v>23.290559347512701</v>
      </c>
      <c r="G269" s="1">
        <v>0</v>
      </c>
      <c r="H269" s="1">
        <v>5.2809536317682602</v>
      </c>
      <c r="I269" s="1">
        <v>6.5093588882279203</v>
      </c>
      <c r="J269" s="1">
        <v>9.99720292431053</v>
      </c>
      <c r="K269" s="1">
        <v>6.4177705258391304</v>
      </c>
      <c r="L269" s="1">
        <v>1</v>
      </c>
      <c r="M269" s="1">
        <v>0</v>
      </c>
      <c r="N269" s="1">
        <v>1</v>
      </c>
      <c r="O269" s="1">
        <v>0</v>
      </c>
      <c r="P269" s="1">
        <v>0</v>
      </c>
      <c r="Q269" s="1">
        <v>0</v>
      </c>
      <c r="R269" s="1">
        <v>172</v>
      </c>
      <c r="S269" s="1">
        <v>74</v>
      </c>
      <c r="T269" s="1">
        <v>285.70310222644099</v>
      </c>
      <c r="U269" s="1">
        <v>175.71194229709999</v>
      </c>
      <c r="V269" s="1">
        <v>95.904729829607206</v>
      </c>
      <c r="W269" s="1">
        <v>364.94006612493399</v>
      </c>
      <c r="X269" s="1">
        <v>28.4745003005862</v>
      </c>
      <c r="Y269" s="1">
        <v>1.72888053921243</v>
      </c>
      <c r="Z269" s="1">
        <v>0</v>
      </c>
      <c r="AA269" s="1">
        <v>0</v>
      </c>
      <c r="AB269" s="1">
        <v>6.9044850214709301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</row>
    <row r="270" spans="1:34" x14ac:dyDescent="0.35">
      <c r="A270" s="1">
        <v>5150</v>
      </c>
      <c r="B270" s="1">
        <v>80</v>
      </c>
      <c r="C270" s="1">
        <v>1</v>
      </c>
      <c r="D270" s="1">
        <v>2</v>
      </c>
      <c r="E270" s="1">
        <v>1</v>
      </c>
      <c r="F270" s="1">
        <v>37.3029549208605</v>
      </c>
      <c r="G270" s="1">
        <v>0</v>
      </c>
      <c r="H270" s="1">
        <v>18.134878992417502</v>
      </c>
      <c r="I270" s="1">
        <v>9.7184014538403893</v>
      </c>
      <c r="J270" s="1">
        <v>3.5290770400486702</v>
      </c>
      <c r="K270" s="1">
        <v>6.2232005862970796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140</v>
      </c>
      <c r="S270" s="1">
        <v>79</v>
      </c>
      <c r="T270" s="1">
        <v>186.906461673271</v>
      </c>
      <c r="U270" s="1">
        <v>116.84616841343301</v>
      </c>
      <c r="V270" s="1">
        <v>44.143629437912097</v>
      </c>
      <c r="W270" s="1">
        <v>329.90385991407697</v>
      </c>
      <c r="X270" s="1">
        <v>3.2874715681992202</v>
      </c>
      <c r="Y270" s="1">
        <v>6.9542365583293098</v>
      </c>
      <c r="Z270" s="1">
        <v>0</v>
      </c>
      <c r="AA270" s="1">
        <v>1</v>
      </c>
      <c r="AB270" s="1">
        <v>8.2773445429621209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</row>
    <row r="271" spans="1:34" x14ac:dyDescent="0.35">
      <c r="A271" s="1">
        <v>5151</v>
      </c>
      <c r="B271" s="1">
        <v>74</v>
      </c>
      <c r="C271" s="1">
        <v>1</v>
      </c>
      <c r="D271" s="1">
        <v>1</v>
      </c>
      <c r="E271" s="1">
        <v>2</v>
      </c>
      <c r="F271" s="1">
        <v>16.069663702321598</v>
      </c>
      <c r="G271" s="1">
        <v>0</v>
      </c>
      <c r="H271" s="1">
        <v>17.9096984038454</v>
      </c>
      <c r="I271" s="1">
        <v>5.9971832170176098</v>
      </c>
      <c r="J271" s="1">
        <v>3.23485101838435</v>
      </c>
      <c r="K271" s="1">
        <v>8.6319393038952796</v>
      </c>
      <c r="L271" s="1">
        <v>0</v>
      </c>
      <c r="M271" s="1">
        <v>1</v>
      </c>
      <c r="N271" s="1">
        <v>0</v>
      </c>
      <c r="O271" s="1">
        <v>1</v>
      </c>
      <c r="P271" s="1">
        <v>0</v>
      </c>
      <c r="Q271" s="1">
        <v>0</v>
      </c>
      <c r="R271" s="1">
        <v>100</v>
      </c>
      <c r="S271" s="1">
        <v>67</v>
      </c>
      <c r="T271" s="1">
        <v>152.70223184338599</v>
      </c>
      <c r="U271" s="1">
        <v>171.58831399918799</v>
      </c>
      <c r="V271" s="1">
        <v>52.118961699996703</v>
      </c>
      <c r="W271" s="1">
        <v>344.69805464063199</v>
      </c>
      <c r="X271" s="1">
        <v>16.750922733196202</v>
      </c>
      <c r="Y271" s="1">
        <v>6.8473685857289599</v>
      </c>
      <c r="Z271" s="1">
        <v>0</v>
      </c>
      <c r="AA271" s="1">
        <v>0</v>
      </c>
      <c r="AB271" s="1">
        <v>9.3244580731475892</v>
      </c>
      <c r="AC271" s="1">
        <v>0</v>
      </c>
      <c r="AD271" s="1">
        <v>1</v>
      </c>
      <c r="AE271" s="1">
        <v>0</v>
      </c>
      <c r="AF271" s="1">
        <v>0</v>
      </c>
      <c r="AG271" s="1">
        <v>0</v>
      </c>
      <c r="AH271" s="1">
        <v>0</v>
      </c>
    </row>
    <row r="272" spans="1:34" x14ac:dyDescent="0.35">
      <c r="A272" s="1">
        <v>5152</v>
      </c>
      <c r="B272" s="1">
        <v>85</v>
      </c>
      <c r="C272" s="1">
        <v>1</v>
      </c>
      <c r="D272" s="1">
        <v>0</v>
      </c>
      <c r="E272" s="1">
        <v>0</v>
      </c>
      <c r="F272" s="1">
        <v>17.112223917885999</v>
      </c>
      <c r="G272" s="1">
        <v>1</v>
      </c>
      <c r="H272" s="1">
        <v>15.2736700701134</v>
      </c>
      <c r="I272" s="1">
        <v>2.4317573175665301</v>
      </c>
      <c r="J272" s="1">
        <v>9.1915022344996995</v>
      </c>
      <c r="K272" s="1">
        <v>6.6149691669813002</v>
      </c>
      <c r="L272" s="1">
        <v>1</v>
      </c>
      <c r="M272" s="1">
        <v>0</v>
      </c>
      <c r="N272" s="1">
        <v>1</v>
      </c>
      <c r="O272" s="1">
        <v>1</v>
      </c>
      <c r="P272" s="1">
        <v>0</v>
      </c>
      <c r="Q272" s="1">
        <v>0</v>
      </c>
      <c r="R272" s="1">
        <v>177</v>
      </c>
      <c r="S272" s="1">
        <v>65</v>
      </c>
      <c r="T272" s="1">
        <v>270.731170453846</v>
      </c>
      <c r="U272" s="1">
        <v>87.123525377215699</v>
      </c>
      <c r="V272" s="1">
        <v>62.8496897583925</v>
      </c>
      <c r="W272" s="1">
        <v>239.910618441747</v>
      </c>
      <c r="X272" s="1">
        <v>17.156628269277</v>
      </c>
      <c r="Y272" s="1">
        <v>6.9069436922900396</v>
      </c>
      <c r="Z272" s="1">
        <v>0</v>
      </c>
      <c r="AA272" s="1">
        <v>0</v>
      </c>
      <c r="AB272" s="1">
        <v>2.3966040513225702</v>
      </c>
      <c r="AC272" s="1">
        <v>1</v>
      </c>
      <c r="AD272" s="1">
        <v>0</v>
      </c>
      <c r="AE272" s="1">
        <v>0</v>
      </c>
      <c r="AF272" s="1">
        <v>1</v>
      </c>
      <c r="AG272" s="1">
        <v>0</v>
      </c>
      <c r="AH272" s="1">
        <v>0</v>
      </c>
    </row>
    <row r="273" spans="1:34" x14ac:dyDescent="0.35">
      <c r="A273" s="1">
        <v>5153</v>
      </c>
      <c r="B273" s="1">
        <v>76</v>
      </c>
      <c r="C273" s="1">
        <v>0</v>
      </c>
      <c r="D273" s="1">
        <v>3</v>
      </c>
      <c r="E273" s="1">
        <v>3</v>
      </c>
      <c r="F273" s="1">
        <v>37.248088849885697</v>
      </c>
      <c r="G273" s="1">
        <v>0</v>
      </c>
      <c r="H273" s="1">
        <v>12.6483250148144</v>
      </c>
      <c r="I273" s="1">
        <v>2.5499753832133898</v>
      </c>
      <c r="J273" s="1">
        <v>6.2268532173326196</v>
      </c>
      <c r="K273" s="1">
        <v>4.5512495116879697</v>
      </c>
      <c r="L273" s="1">
        <v>0</v>
      </c>
      <c r="M273" s="1">
        <v>0</v>
      </c>
      <c r="N273" s="1">
        <v>0</v>
      </c>
      <c r="O273" s="1">
        <v>1</v>
      </c>
      <c r="P273" s="1">
        <v>0</v>
      </c>
      <c r="Q273" s="1">
        <v>0</v>
      </c>
      <c r="R273" s="1">
        <v>106</v>
      </c>
      <c r="S273" s="1">
        <v>69</v>
      </c>
      <c r="T273" s="1">
        <v>206.77533270138599</v>
      </c>
      <c r="U273" s="1">
        <v>94.002911300284794</v>
      </c>
      <c r="V273" s="1">
        <v>64.904665149767894</v>
      </c>
      <c r="W273" s="1">
        <v>131.39076528776201</v>
      </c>
      <c r="X273" s="1">
        <v>29.269283663726402</v>
      </c>
      <c r="Y273" s="1">
        <v>1.78441126520048</v>
      </c>
      <c r="Z273" s="1">
        <v>0</v>
      </c>
      <c r="AA273" s="1">
        <v>1</v>
      </c>
      <c r="AB273" s="1">
        <v>5.2848338794668299</v>
      </c>
      <c r="AC273" s="1">
        <v>0</v>
      </c>
      <c r="AD273" s="1">
        <v>0</v>
      </c>
      <c r="AE273" s="1">
        <v>0</v>
      </c>
      <c r="AF273" s="1">
        <v>0</v>
      </c>
      <c r="AG273" s="1">
        <v>1</v>
      </c>
      <c r="AH273" s="1">
        <v>0</v>
      </c>
    </row>
    <row r="274" spans="1:34" x14ac:dyDescent="0.35">
      <c r="A274" s="1">
        <v>5154</v>
      </c>
      <c r="B274" s="1">
        <v>72</v>
      </c>
      <c r="C274" s="1">
        <v>1</v>
      </c>
      <c r="D274" s="1">
        <v>1</v>
      </c>
      <c r="E274" s="1">
        <v>0</v>
      </c>
      <c r="F274" s="1">
        <v>15.2159417199037</v>
      </c>
      <c r="G274" s="1">
        <v>0</v>
      </c>
      <c r="H274" s="1">
        <v>12.0062131230627</v>
      </c>
      <c r="I274" s="1">
        <v>6.0469426182494503</v>
      </c>
      <c r="J274" s="1">
        <v>9.4352610796933902</v>
      </c>
      <c r="K274" s="1">
        <v>4.5628493194024697</v>
      </c>
      <c r="L274" s="1">
        <v>0</v>
      </c>
      <c r="M274" s="1">
        <v>0</v>
      </c>
      <c r="N274" s="1">
        <v>0</v>
      </c>
      <c r="O274" s="1">
        <v>1</v>
      </c>
      <c r="P274" s="1">
        <v>0</v>
      </c>
      <c r="Q274" s="1">
        <v>0</v>
      </c>
      <c r="R274" s="1">
        <v>105</v>
      </c>
      <c r="S274" s="1">
        <v>61</v>
      </c>
      <c r="T274" s="1">
        <v>268.72377850548202</v>
      </c>
      <c r="U274" s="1">
        <v>195.093087199667</v>
      </c>
      <c r="V274" s="1">
        <v>31.6176554344867</v>
      </c>
      <c r="W274" s="1">
        <v>305.13843950630098</v>
      </c>
      <c r="X274" s="1">
        <v>27.057986732047901</v>
      </c>
      <c r="Y274" s="1">
        <v>4.6885846119334396</v>
      </c>
      <c r="Z274" s="1">
        <v>0</v>
      </c>
      <c r="AA274" s="1">
        <v>0</v>
      </c>
      <c r="AB274" s="1">
        <v>4.6441762419170898</v>
      </c>
      <c r="AC274" s="1">
        <v>0</v>
      </c>
      <c r="AD274" s="1">
        <v>1</v>
      </c>
      <c r="AE274" s="1">
        <v>1</v>
      </c>
      <c r="AF274" s="1">
        <v>0</v>
      </c>
      <c r="AG274" s="1">
        <v>0</v>
      </c>
      <c r="AH274" s="1">
        <v>0</v>
      </c>
    </row>
    <row r="275" spans="1:34" x14ac:dyDescent="0.35">
      <c r="A275" s="1">
        <v>5155</v>
      </c>
      <c r="B275" s="1">
        <v>68</v>
      </c>
      <c r="C275" s="1">
        <v>0</v>
      </c>
      <c r="D275" s="1">
        <v>0</v>
      </c>
      <c r="E275" s="1">
        <v>0</v>
      </c>
      <c r="F275" s="1">
        <v>19.134666757031098</v>
      </c>
      <c r="G275" s="1">
        <v>0</v>
      </c>
      <c r="H275" s="1">
        <v>4.2935606487148696</v>
      </c>
      <c r="I275" s="1">
        <v>2.2894891712918501</v>
      </c>
      <c r="J275" s="1">
        <v>5.7889614223346504</v>
      </c>
      <c r="K275" s="1">
        <v>6.7237952036115196</v>
      </c>
      <c r="L275" s="1">
        <v>0</v>
      </c>
      <c r="M275" s="1">
        <v>1</v>
      </c>
      <c r="N275" s="1">
        <v>0</v>
      </c>
      <c r="O275" s="1">
        <v>0</v>
      </c>
      <c r="P275" s="1">
        <v>0</v>
      </c>
      <c r="Q275" s="1">
        <v>0</v>
      </c>
      <c r="R275" s="1">
        <v>150</v>
      </c>
      <c r="S275" s="1">
        <v>103</v>
      </c>
      <c r="T275" s="1">
        <v>287.36887144413799</v>
      </c>
      <c r="U275" s="1">
        <v>117.78780279992201</v>
      </c>
      <c r="V275" s="1">
        <v>30.094229557384899</v>
      </c>
      <c r="W275" s="1">
        <v>73.384134159478904</v>
      </c>
      <c r="X275" s="1">
        <v>16.126433387286198</v>
      </c>
      <c r="Y275" s="1">
        <v>6.3312588663345997</v>
      </c>
      <c r="Z275" s="1">
        <v>0</v>
      </c>
      <c r="AA275" s="1">
        <v>0</v>
      </c>
      <c r="AB275" s="1">
        <v>5.5895991356880996</v>
      </c>
      <c r="AC275" s="1">
        <v>1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</row>
    <row r="276" spans="1:34" x14ac:dyDescent="0.35">
      <c r="A276" s="1">
        <v>5156</v>
      </c>
      <c r="B276" s="1">
        <v>65</v>
      </c>
      <c r="C276" s="1">
        <v>0</v>
      </c>
      <c r="D276" s="1">
        <v>1</v>
      </c>
      <c r="E276" s="1">
        <v>2</v>
      </c>
      <c r="F276" s="1">
        <v>35.0990299189532</v>
      </c>
      <c r="G276" s="1">
        <v>0</v>
      </c>
      <c r="H276" s="1">
        <v>19.551504545821501</v>
      </c>
      <c r="I276" s="1">
        <v>9.6357005870029209</v>
      </c>
      <c r="J276" s="1">
        <v>8.1131784346346905</v>
      </c>
      <c r="K276" s="1">
        <v>8.7588638138198096</v>
      </c>
      <c r="L276" s="1">
        <v>1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138</v>
      </c>
      <c r="S276" s="1">
        <v>65</v>
      </c>
      <c r="T276" s="1">
        <v>224.288687019371</v>
      </c>
      <c r="U276" s="1">
        <v>119.02889997344499</v>
      </c>
      <c r="V276" s="1">
        <v>56.331473413631798</v>
      </c>
      <c r="W276" s="1">
        <v>374.71369693690798</v>
      </c>
      <c r="X276" s="1">
        <v>16.9331970710797</v>
      </c>
      <c r="Y276" s="1">
        <v>9.8713999509424308</v>
      </c>
      <c r="Z276" s="1">
        <v>0</v>
      </c>
      <c r="AA276" s="1">
        <v>0</v>
      </c>
      <c r="AB276" s="1">
        <v>3.8933489581047098</v>
      </c>
      <c r="AC276" s="1">
        <v>0</v>
      </c>
      <c r="AD276" s="1">
        <v>0</v>
      </c>
      <c r="AE276" s="1">
        <v>1</v>
      </c>
      <c r="AF276" s="1">
        <v>0</v>
      </c>
      <c r="AG276" s="1">
        <v>0</v>
      </c>
      <c r="AH276" s="1">
        <v>0</v>
      </c>
    </row>
    <row r="277" spans="1:34" x14ac:dyDescent="0.35">
      <c r="A277" s="1">
        <v>5157</v>
      </c>
      <c r="B277" s="1">
        <v>80</v>
      </c>
      <c r="C277" s="1">
        <v>0</v>
      </c>
      <c r="D277" s="1">
        <v>0</v>
      </c>
      <c r="E277" s="1">
        <v>2</v>
      </c>
      <c r="F277" s="1">
        <v>34.384602191302697</v>
      </c>
      <c r="G277" s="1">
        <v>0</v>
      </c>
      <c r="H277" s="1">
        <v>2.8860336510707101</v>
      </c>
      <c r="I277" s="1">
        <v>9.2649158441696393</v>
      </c>
      <c r="J277" s="1">
        <v>7.7736747739872802</v>
      </c>
      <c r="K277" s="1">
        <v>9.6407027466479498</v>
      </c>
      <c r="L277" s="1">
        <v>0</v>
      </c>
      <c r="M277" s="1">
        <v>0</v>
      </c>
      <c r="N277" s="1">
        <v>0</v>
      </c>
      <c r="O277" s="1">
        <v>1</v>
      </c>
      <c r="P277" s="1">
        <v>0</v>
      </c>
      <c r="Q277" s="1">
        <v>0</v>
      </c>
      <c r="R277" s="1">
        <v>163</v>
      </c>
      <c r="S277" s="1">
        <v>100</v>
      </c>
      <c r="T277" s="1">
        <v>215.097373575148</v>
      </c>
      <c r="U277" s="1">
        <v>198.871605872895</v>
      </c>
      <c r="V277" s="1">
        <v>92.679127624595495</v>
      </c>
      <c r="W277" s="1">
        <v>65.849812325010703</v>
      </c>
      <c r="X277" s="1">
        <v>1.6872916640646201</v>
      </c>
      <c r="Y277" s="1">
        <v>5.5119276532163202</v>
      </c>
      <c r="Z277" s="1">
        <v>0</v>
      </c>
      <c r="AA277" s="1">
        <v>1</v>
      </c>
      <c r="AB277" s="1">
        <v>9.9023114731764306</v>
      </c>
      <c r="AC277" s="1">
        <v>0</v>
      </c>
      <c r="AD277" s="1">
        <v>0</v>
      </c>
      <c r="AE277" s="1">
        <v>0</v>
      </c>
      <c r="AF277" s="1">
        <v>0</v>
      </c>
      <c r="AG277" s="1">
        <v>1</v>
      </c>
      <c r="AH277" s="1">
        <v>0</v>
      </c>
    </row>
    <row r="278" spans="1:34" x14ac:dyDescent="0.35">
      <c r="A278" s="1">
        <v>5158</v>
      </c>
      <c r="B278" s="1">
        <v>83</v>
      </c>
      <c r="C278" s="1">
        <v>1</v>
      </c>
      <c r="D278" s="1">
        <v>0</v>
      </c>
      <c r="E278" s="1">
        <v>1</v>
      </c>
      <c r="F278" s="1">
        <v>39.769418731333602</v>
      </c>
      <c r="G278" s="1">
        <v>0</v>
      </c>
      <c r="H278" s="1">
        <v>3.8627497263772099</v>
      </c>
      <c r="I278" s="1">
        <v>4.6695820755803297</v>
      </c>
      <c r="J278" s="1">
        <v>7.1411329561835402</v>
      </c>
      <c r="K278" s="1">
        <v>7.8035229063078102</v>
      </c>
      <c r="L278" s="1">
        <v>0</v>
      </c>
      <c r="M278" s="1">
        <v>0</v>
      </c>
      <c r="N278" s="1">
        <v>1</v>
      </c>
      <c r="O278" s="1">
        <v>0</v>
      </c>
      <c r="P278" s="1">
        <v>0</v>
      </c>
      <c r="Q278" s="1">
        <v>0</v>
      </c>
      <c r="R278" s="1">
        <v>106</v>
      </c>
      <c r="S278" s="1">
        <v>91</v>
      </c>
      <c r="T278" s="1">
        <v>206.653124231193</v>
      </c>
      <c r="U278" s="1">
        <v>134.228496210733</v>
      </c>
      <c r="V278" s="1">
        <v>49.366063084631001</v>
      </c>
      <c r="W278" s="1">
        <v>239.03213398677599</v>
      </c>
      <c r="X278" s="1">
        <v>3.9652177042052399</v>
      </c>
      <c r="Y278" s="1">
        <v>6.1231059790458398</v>
      </c>
      <c r="Z278" s="1">
        <v>0</v>
      </c>
      <c r="AA278" s="1">
        <v>0</v>
      </c>
      <c r="AB278" s="1">
        <v>3.5448918422452098</v>
      </c>
      <c r="AC278" s="1">
        <v>0</v>
      </c>
      <c r="AD278" s="1">
        <v>0</v>
      </c>
      <c r="AE278" s="1">
        <v>0</v>
      </c>
      <c r="AF278" s="1">
        <v>0</v>
      </c>
      <c r="AG278" s="1">
        <v>1</v>
      </c>
      <c r="AH278" s="1">
        <v>0</v>
      </c>
    </row>
    <row r="279" spans="1:34" x14ac:dyDescent="0.35">
      <c r="A279" s="1">
        <v>5160</v>
      </c>
      <c r="B279" s="1">
        <v>84</v>
      </c>
      <c r="C279" s="1">
        <v>0</v>
      </c>
      <c r="D279" s="1">
        <v>3</v>
      </c>
      <c r="E279" s="1">
        <v>2</v>
      </c>
      <c r="F279" s="1">
        <v>26.2599556888986</v>
      </c>
      <c r="G279" s="1">
        <v>0</v>
      </c>
      <c r="H279" s="1">
        <v>6.11241467954091</v>
      </c>
      <c r="I279" s="1">
        <v>7.0310124795771802</v>
      </c>
      <c r="J279" s="1">
        <v>1.14420956548525</v>
      </c>
      <c r="K279" s="1">
        <v>6.3402835235189903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97</v>
      </c>
      <c r="S279" s="1">
        <v>106</v>
      </c>
      <c r="T279" s="1">
        <v>209.93227629030201</v>
      </c>
      <c r="U279" s="1">
        <v>53.662504621015998</v>
      </c>
      <c r="V279" s="1">
        <v>99.980324078041505</v>
      </c>
      <c r="W279" s="1">
        <v>207.847675275965</v>
      </c>
      <c r="X279" s="1">
        <v>21.703146627498199</v>
      </c>
      <c r="Y279" s="1">
        <v>2.7356558498018901</v>
      </c>
      <c r="Z279" s="1">
        <v>0</v>
      </c>
      <c r="AA279" s="1">
        <v>0</v>
      </c>
      <c r="AB279" s="1">
        <v>5.1782518918226597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</row>
    <row r="280" spans="1:34" x14ac:dyDescent="0.35">
      <c r="A280" s="1">
        <v>5162</v>
      </c>
      <c r="B280" s="1">
        <v>83</v>
      </c>
      <c r="C280" s="1">
        <v>1</v>
      </c>
      <c r="D280" s="1">
        <v>0</v>
      </c>
      <c r="E280" s="1">
        <v>1</v>
      </c>
      <c r="F280" s="1">
        <v>35.953738522216597</v>
      </c>
      <c r="G280" s="1">
        <v>0</v>
      </c>
      <c r="H280" s="1">
        <v>12.005345333026799</v>
      </c>
      <c r="I280" s="1">
        <v>4.6476366875436996</v>
      </c>
      <c r="J280" s="1">
        <v>6.7270566677376404</v>
      </c>
      <c r="K280" s="1">
        <v>6.2909655252390104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169</v>
      </c>
      <c r="S280" s="1">
        <v>88</v>
      </c>
      <c r="T280" s="1">
        <v>158.714244769473</v>
      </c>
      <c r="U280" s="1">
        <v>116.577753285645</v>
      </c>
      <c r="V280" s="1">
        <v>26.398709596802</v>
      </c>
      <c r="W280" s="1">
        <v>234.01607798469601</v>
      </c>
      <c r="X280" s="1">
        <v>7.4835872776509698</v>
      </c>
      <c r="Y280" s="1">
        <v>2.19929922120224</v>
      </c>
      <c r="Z280" s="1">
        <v>0</v>
      </c>
      <c r="AA280" s="1">
        <v>0</v>
      </c>
      <c r="AB280" s="1">
        <v>5.0768040904360898</v>
      </c>
      <c r="AC280" s="1">
        <v>0</v>
      </c>
      <c r="AD280" s="1">
        <v>0</v>
      </c>
      <c r="AE280" s="1">
        <v>1</v>
      </c>
      <c r="AF280" s="1">
        <v>1</v>
      </c>
      <c r="AG280" s="1">
        <v>1</v>
      </c>
      <c r="AH280" s="1">
        <v>0</v>
      </c>
    </row>
    <row r="281" spans="1:34" x14ac:dyDescent="0.35">
      <c r="A281" s="1">
        <v>5163</v>
      </c>
      <c r="B281" s="1">
        <v>79</v>
      </c>
      <c r="C281" s="1">
        <v>1</v>
      </c>
      <c r="D281" s="1">
        <v>1</v>
      </c>
      <c r="E281" s="1">
        <v>1</v>
      </c>
      <c r="F281" s="1">
        <v>22.0797640722488</v>
      </c>
      <c r="G281" s="1">
        <v>0</v>
      </c>
      <c r="H281" s="1">
        <v>19.4619084769841</v>
      </c>
      <c r="I281" s="1">
        <v>1.5996302017050701</v>
      </c>
      <c r="J281" s="1">
        <v>3.2772766203889798</v>
      </c>
      <c r="K281" s="1">
        <v>7.6313989147682904</v>
      </c>
      <c r="L281" s="1">
        <v>1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129</v>
      </c>
      <c r="S281" s="1">
        <v>100</v>
      </c>
      <c r="T281" s="1">
        <v>250.54448363221201</v>
      </c>
      <c r="U281" s="1">
        <v>181.645114128248</v>
      </c>
      <c r="V281" s="1">
        <v>66.217665919433898</v>
      </c>
      <c r="W281" s="1">
        <v>233.64472585493601</v>
      </c>
      <c r="X281" s="1">
        <v>17.244572151024101</v>
      </c>
      <c r="Y281" s="1">
        <v>2.6601236038439602</v>
      </c>
      <c r="Z281" s="1">
        <v>0</v>
      </c>
      <c r="AA281" s="1">
        <v>0</v>
      </c>
      <c r="AB281" s="1">
        <v>6.37031162353016</v>
      </c>
      <c r="AC281" s="1">
        <v>1</v>
      </c>
      <c r="AD281" s="1">
        <v>0</v>
      </c>
      <c r="AE281" s="1">
        <v>0</v>
      </c>
      <c r="AF281" s="1">
        <v>0</v>
      </c>
      <c r="AG281" s="1">
        <v>1</v>
      </c>
      <c r="AH281" s="1">
        <v>0</v>
      </c>
    </row>
    <row r="282" spans="1:34" x14ac:dyDescent="0.35">
      <c r="A282" s="1">
        <v>5164</v>
      </c>
      <c r="B282" s="1">
        <v>67</v>
      </c>
      <c r="C282" s="1">
        <v>1</v>
      </c>
      <c r="D282" s="1">
        <v>0</v>
      </c>
      <c r="E282" s="1">
        <v>3</v>
      </c>
      <c r="F282" s="1">
        <v>26.1455205154571</v>
      </c>
      <c r="G282" s="1">
        <v>1</v>
      </c>
      <c r="H282" s="1">
        <v>18.352044292943599</v>
      </c>
      <c r="I282" s="1">
        <v>5.2604581827753796</v>
      </c>
      <c r="J282" s="1">
        <v>7.1621310343195601</v>
      </c>
      <c r="K282" s="1">
        <v>6.9401518103186799</v>
      </c>
      <c r="L282" s="1">
        <v>1</v>
      </c>
      <c r="M282" s="1">
        <v>0</v>
      </c>
      <c r="N282" s="1">
        <v>1</v>
      </c>
      <c r="O282" s="1">
        <v>0</v>
      </c>
      <c r="P282" s="1">
        <v>0</v>
      </c>
      <c r="Q282" s="1">
        <v>0</v>
      </c>
      <c r="R282" s="1">
        <v>104</v>
      </c>
      <c r="S282" s="1">
        <v>101</v>
      </c>
      <c r="T282" s="1">
        <v>161.63853953307699</v>
      </c>
      <c r="U282" s="1">
        <v>199.66812841667601</v>
      </c>
      <c r="V282" s="1">
        <v>60.727774173509303</v>
      </c>
      <c r="W282" s="1">
        <v>83.808231162209694</v>
      </c>
      <c r="X282" s="1">
        <v>18.854090885318499</v>
      </c>
      <c r="Y282" s="1">
        <v>4.9336306655305604</v>
      </c>
      <c r="Z282" s="1">
        <v>0</v>
      </c>
      <c r="AA282" s="1">
        <v>0</v>
      </c>
      <c r="AB282" s="1">
        <v>9.5614780986249901</v>
      </c>
      <c r="AC282" s="1">
        <v>1</v>
      </c>
      <c r="AD282" s="1">
        <v>0</v>
      </c>
      <c r="AE282" s="1">
        <v>0</v>
      </c>
      <c r="AF282" s="1">
        <v>1</v>
      </c>
      <c r="AG282" s="1">
        <v>1</v>
      </c>
      <c r="AH282" s="1">
        <v>0</v>
      </c>
    </row>
    <row r="283" spans="1:34" x14ac:dyDescent="0.35">
      <c r="A283" s="1">
        <v>5165</v>
      </c>
      <c r="B283" s="1">
        <v>88</v>
      </c>
      <c r="C283" s="1">
        <v>1</v>
      </c>
      <c r="D283" s="1">
        <v>3</v>
      </c>
      <c r="E283" s="1">
        <v>1</v>
      </c>
      <c r="F283" s="1">
        <v>26.639474116611702</v>
      </c>
      <c r="G283" s="1">
        <v>1</v>
      </c>
      <c r="H283" s="1">
        <v>13.727209432696901</v>
      </c>
      <c r="I283" s="1">
        <v>1.65501915495471</v>
      </c>
      <c r="J283" s="1">
        <v>5.7124382954868098</v>
      </c>
      <c r="K283" s="1">
        <v>9.0885334329239296</v>
      </c>
      <c r="L283" s="1">
        <v>1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174</v>
      </c>
      <c r="S283" s="1">
        <v>69</v>
      </c>
      <c r="T283" s="1">
        <v>281.30310298604098</v>
      </c>
      <c r="U283" s="1">
        <v>159.36453680234499</v>
      </c>
      <c r="V283" s="1">
        <v>52.788123952507</v>
      </c>
      <c r="W283" s="1">
        <v>223.222307079855</v>
      </c>
      <c r="X283" s="1">
        <v>15.152139215486701</v>
      </c>
      <c r="Y283" s="1">
        <v>1.3159846729123601</v>
      </c>
      <c r="Z283" s="1">
        <v>0</v>
      </c>
      <c r="AA283" s="1">
        <v>0</v>
      </c>
      <c r="AB283" s="1">
        <v>6.3956043905398001</v>
      </c>
      <c r="AC283" s="1">
        <v>1</v>
      </c>
      <c r="AD283" s="1">
        <v>0</v>
      </c>
      <c r="AE283" s="1">
        <v>0</v>
      </c>
      <c r="AF283" s="1">
        <v>1</v>
      </c>
      <c r="AG283" s="1">
        <v>0</v>
      </c>
      <c r="AH283" s="1">
        <v>0</v>
      </c>
    </row>
    <row r="284" spans="1:34" x14ac:dyDescent="0.35">
      <c r="A284" s="1">
        <v>5166</v>
      </c>
      <c r="B284" s="1">
        <v>69</v>
      </c>
      <c r="C284" s="1">
        <v>1</v>
      </c>
      <c r="D284" s="1">
        <v>0</v>
      </c>
      <c r="E284" s="1">
        <v>1</v>
      </c>
      <c r="F284" s="1">
        <v>32.3853791405339</v>
      </c>
      <c r="G284" s="1">
        <v>0</v>
      </c>
      <c r="H284" s="1">
        <v>16.652103695750501</v>
      </c>
      <c r="I284" s="1">
        <v>1.8681677803958401</v>
      </c>
      <c r="J284" s="1">
        <v>6.2381130835069198</v>
      </c>
      <c r="K284" s="1">
        <v>6.92099302239507</v>
      </c>
      <c r="L284" s="1">
        <v>0</v>
      </c>
      <c r="M284" s="1">
        <v>0</v>
      </c>
      <c r="N284" s="1">
        <v>1</v>
      </c>
      <c r="O284" s="1">
        <v>0</v>
      </c>
      <c r="P284" s="1">
        <v>0</v>
      </c>
      <c r="Q284" s="1">
        <v>0</v>
      </c>
      <c r="R284" s="1">
        <v>150</v>
      </c>
      <c r="S284" s="1">
        <v>94</v>
      </c>
      <c r="T284" s="1">
        <v>280.15412354710401</v>
      </c>
      <c r="U284" s="1">
        <v>79.576735853382303</v>
      </c>
      <c r="V284" s="1">
        <v>55.485196393139503</v>
      </c>
      <c r="W284" s="1">
        <v>399.68431086411499</v>
      </c>
      <c r="X284" s="1">
        <v>1.6804467403294201</v>
      </c>
      <c r="Y284" s="1">
        <v>1.5917421115510999</v>
      </c>
      <c r="Z284" s="1">
        <v>0</v>
      </c>
      <c r="AA284" s="1">
        <v>0</v>
      </c>
      <c r="AB284" s="1">
        <v>5.50275240687475</v>
      </c>
      <c r="AC284" s="1">
        <v>0</v>
      </c>
      <c r="AD284" s="1">
        <v>0</v>
      </c>
      <c r="AE284" s="1">
        <v>0</v>
      </c>
      <c r="AF284" s="1">
        <v>0</v>
      </c>
      <c r="AG284" s="1">
        <v>1</v>
      </c>
      <c r="AH284" s="1">
        <v>0</v>
      </c>
    </row>
    <row r="285" spans="1:34" x14ac:dyDescent="0.35">
      <c r="A285" s="1">
        <v>5172</v>
      </c>
      <c r="B285" s="1">
        <v>66</v>
      </c>
      <c r="C285" s="1">
        <v>1</v>
      </c>
      <c r="D285" s="1">
        <v>1</v>
      </c>
      <c r="E285" s="1">
        <v>2</v>
      </c>
      <c r="F285" s="1">
        <v>18.022047308640499</v>
      </c>
      <c r="G285" s="1">
        <v>0</v>
      </c>
      <c r="H285" s="1">
        <v>0.40253508885060801</v>
      </c>
      <c r="I285" s="1">
        <v>4.6057694180058499</v>
      </c>
      <c r="J285" s="1">
        <v>5.5314746013300304</v>
      </c>
      <c r="K285" s="1">
        <v>8.6451825847328507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118</v>
      </c>
      <c r="S285" s="1">
        <v>116</v>
      </c>
      <c r="T285" s="1">
        <v>277.13095478559399</v>
      </c>
      <c r="U285" s="1">
        <v>67.473637528054297</v>
      </c>
      <c r="V285" s="1">
        <v>40.525759970131197</v>
      </c>
      <c r="W285" s="1">
        <v>218.28911884763701</v>
      </c>
      <c r="X285" s="1">
        <v>23.385033426021401</v>
      </c>
      <c r="Y285" s="1">
        <v>6.5923579651758004</v>
      </c>
      <c r="Z285" s="1">
        <v>0</v>
      </c>
      <c r="AA285" s="1">
        <v>0</v>
      </c>
      <c r="AB285" s="1">
        <v>9.3229140706410103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</row>
    <row r="286" spans="1:34" x14ac:dyDescent="0.35">
      <c r="A286" s="1">
        <v>5173</v>
      </c>
      <c r="B286" s="1">
        <v>74</v>
      </c>
      <c r="C286" s="1">
        <v>0</v>
      </c>
      <c r="D286" s="1">
        <v>0</v>
      </c>
      <c r="E286" s="1">
        <v>0</v>
      </c>
      <c r="F286" s="1">
        <v>16.3498403003593</v>
      </c>
      <c r="G286" s="1">
        <v>0</v>
      </c>
      <c r="H286" s="1">
        <v>4.6083065897117397</v>
      </c>
      <c r="I286" s="1">
        <v>6.4102417281489199</v>
      </c>
      <c r="J286" s="1">
        <v>7.7610809665495299</v>
      </c>
      <c r="K286" s="1">
        <v>7.0051864449584098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130</v>
      </c>
      <c r="S286" s="1">
        <v>109</v>
      </c>
      <c r="T286" s="1">
        <v>189.833567714293</v>
      </c>
      <c r="U286" s="1">
        <v>156.486045861848</v>
      </c>
      <c r="V286" s="1">
        <v>38.101353181408498</v>
      </c>
      <c r="W286" s="1">
        <v>375.22220025540702</v>
      </c>
      <c r="X286" s="1">
        <v>22.3578529795336</v>
      </c>
      <c r="Y286" s="1">
        <v>5.4160579793502297</v>
      </c>
      <c r="Z286" s="1">
        <v>0</v>
      </c>
      <c r="AA286" s="1">
        <v>0</v>
      </c>
      <c r="AB286" s="1">
        <v>4.91440643588769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</row>
    <row r="287" spans="1:34" x14ac:dyDescent="0.35">
      <c r="A287" s="1">
        <v>5174</v>
      </c>
      <c r="B287" s="1">
        <v>81</v>
      </c>
      <c r="C287" s="1">
        <v>0</v>
      </c>
      <c r="D287" s="1">
        <v>0</v>
      </c>
      <c r="E287" s="1">
        <v>1</v>
      </c>
      <c r="F287" s="1">
        <v>33.298591177161903</v>
      </c>
      <c r="G287" s="1">
        <v>0</v>
      </c>
      <c r="H287" s="1">
        <v>6.2865016410202399</v>
      </c>
      <c r="I287" s="1">
        <v>6.4902988420794197</v>
      </c>
      <c r="J287" s="1">
        <v>4.7578066692841601</v>
      </c>
      <c r="K287" s="1">
        <v>7.2318150935646397</v>
      </c>
      <c r="L287" s="1">
        <v>0</v>
      </c>
      <c r="M287" s="1">
        <v>1</v>
      </c>
      <c r="N287" s="1">
        <v>0</v>
      </c>
      <c r="O287" s="1">
        <v>0</v>
      </c>
      <c r="P287" s="1">
        <v>0</v>
      </c>
      <c r="Q287" s="1">
        <v>1</v>
      </c>
      <c r="R287" s="1">
        <v>101</v>
      </c>
      <c r="S287" s="1">
        <v>119</v>
      </c>
      <c r="T287" s="1">
        <v>246.11207767660099</v>
      </c>
      <c r="U287" s="1">
        <v>58.395741158599499</v>
      </c>
      <c r="V287" s="1">
        <v>84.437425889551804</v>
      </c>
      <c r="W287" s="1">
        <v>359.93826767193099</v>
      </c>
      <c r="X287" s="1">
        <v>26.306842120576398</v>
      </c>
      <c r="Y287" s="1">
        <v>2.88988842500211</v>
      </c>
      <c r="Z287" s="1">
        <v>0</v>
      </c>
      <c r="AA287" s="1">
        <v>0</v>
      </c>
      <c r="AB287" s="1">
        <v>4.8044738648662699</v>
      </c>
      <c r="AC287" s="1">
        <v>0</v>
      </c>
      <c r="AD287" s="1">
        <v>0</v>
      </c>
      <c r="AE287" s="1">
        <v>0</v>
      </c>
      <c r="AF287" s="1">
        <v>0</v>
      </c>
      <c r="AG287" s="1">
        <v>1</v>
      </c>
      <c r="AH287" s="1">
        <v>0</v>
      </c>
    </row>
    <row r="288" spans="1:34" x14ac:dyDescent="0.35">
      <c r="A288" s="1">
        <v>5175</v>
      </c>
      <c r="B288" s="1">
        <v>71</v>
      </c>
      <c r="C288" s="1">
        <v>0</v>
      </c>
      <c r="D288" s="1">
        <v>0</v>
      </c>
      <c r="E288" s="1">
        <v>1</v>
      </c>
      <c r="F288" s="1">
        <v>37.421581916613498</v>
      </c>
      <c r="G288" s="1">
        <v>0</v>
      </c>
      <c r="H288" s="1">
        <v>19.480927816996001</v>
      </c>
      <c r="I288" s="1">
        <v>9.5114933199128195</v>
      </c>
      <c r="J288" s="1">
        <v>5.4111534344765202</v>
      </c>
      <c r="K288" s="1">
        <v>4.1556089303139698</v>
      </c>
      <c r="L288" s="1">
        <v>0</v>
      </c>
      <c r="M288" s="1">
        <v>0</v>
      </c>
      <c r="N288" s="1">
        <v>1</v>
      </c>
      <c r="O288" s="1">
        <v>0</v>
      </c>
      <c r="P288" s="1">
        <v>0</v>
      </c>
      <c r="Q288" s="1">
        <v>0</v>
      </c>
      <c r="R288" s="1">
        <v>109</v>
      </c>
      <c r="S288" s="1">
        <v>84</v>
      </c>
      <c r="T288" s="1">
        <v>284.92834174720002</v>
      </c>
      <c r="U288" s="1">
        <v>160.629264417629</v>
      </c>
      <c r="V288" s="1">
        <v>27.634127353445798</v>
      </c>
      <c r="W288" s="1">
        <v>208.71761912465701</v>
      </c>
      <c r="X288" s="1">
        <v>9.5836797709075103</v>
      </c>
      <c r="Y288" s="1">
        <v>9.4704131063646297</v>
      </c>
      <c r="Z288" s="1">
        <v>0</v>
      </c>
      <c r="AA288" s="1">
        <v>0</v>
      </c>
      <c r="AB288" s="1">
        <v>5.0047616042915202</v>
      </c>
      <c r="AC288" s="1">
        <v>0</v>
      </c>
      <c r="AD288" s="1">
        <v>0</v>
      </c>
      <c r="AE288" s="1">
        <v>1</v>
      </c>
      <c r="AF288" s="1">
        <v>0</v>
      </c>
      <c r="AG288" s="1">
        <v>1</v>
      </c>
      <c r="AH288" s="1">
        <v>0</v>
      </c>
    </row>
    <row r="289" spans="1:34" x14ac:dyDescent="0.35">
      <c r="A289" s="1">
        <v>5176</v>
      </c>
      <c r="B289" s="1">
        <v>76</v>
      </c>
      <c r="C289" s="1">
        <v>1</v>
      </c>
      <c r="D289" s="1">
        <v>2</v>
      </c>
      <c r="E289" s="1">
        <v>1</v>
      </c>
      <c r="F289" s="1">
        <v>33.693965120187897</v>
      </c>
      <c r="G289" s="1">
        <v>1</v>
      </c>
      <c r="H289" s="1">
        <v>11.028163292965999</v>
      </c>
      <c r="I289" s="1">
        <v>9.0902224222481305</v>
      </c>
      <c r="J289" s="1">
        <v>0.68210151006195896</v>
      </c>
      <c r="K289" s="1">
        <v>5.4437829186286102</v>
      </c>
      <c r="L289" s="1">
        <v>0</v>
      </c>
      <c r="M289" s="1">
        <v>0</v>
      </c>
      <c r="N289" s="1">
        <v>1</v>
      </c>
      <c r="O289" s="1">
        <v>0</v>
      </c>
      <c r="P289" s="1">
        <v>1</v>
      </c>
      <c r="Q289" s="1">
        <v>0</v>
      </c>
      <c r="R289" s="1">
        <v>178</v>
      </c>
      <c r="S289" s="1">
        <v>87</v>
      </c>
      <c r="T289" s="1">
        <v>239.15514624398801</v>
      </c>
      <c r="U289" s="1">
        <v>124.587139571598</v>
      </c>
      <c r="V289" s="1">
        <v>98.597145194261998</v>
      </c>
      <c r="W289" s="1">
        <v>160.45353700229501</v>
      </c>
      <c r="X289" s="1">
        <v>23.786005596843601</v>
      </c>
      <c r="Y289" s="1">
        <v>8.0836399119647204</v>
      </c>
      <c r="Z289" s="1">
        <v>0</v>
      </c>
      <c r="AA289" s="1">
        <v>0</v>
      </c>
      <c r="AB289" s="1">
        <v>2.3746758189595898</v>
      </c>
      <c r="AC289" s="1">
        <v>1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</row>
    <row r="290" spans="1:34" x14ac:dyDescent="0.35">
      <c r="A290" s="1">
        <v>5178</v>
      </c>
      <c r="B290" s="1">
        <v>71</v>
      </c>
      <c r="C290" s="1">
        <v>1</v>
      </c>
      <c r="D290" s="1">
        <v>0</v>
      </c>
      <c r="E290" s="1">
        <v>0</v>
      </c>
      <c r="F290" s="1">
        <v>37.464342184311</v>
      </c>
      <c r="G290" s="1">
        <v>0</v>
      </c>
      <c r="H290" s="1">
        <v>16.1460455820981</v>
      </c>
      <c r="I290" s="1">
        <v>2.87366353139674</v>
      </c>
      <c r="J290" s="1">
        <v>5.8124153592597496</v>
      </c>
      <c r="K290" s="1">
        <v>8.6345375142336191</v>
      </c>
      <c r="L290" s="1">
        <v>0</v>
      </c>
      <c r="M290" s="1">
        <v>0</v>
      </c>
      <c r="N290" s="1">
        <v>0</v>
      </c>
      <c r="O290" s="1">
        <v>1</v>
      </c>
      <c r="P290" s="1">
        <v>0</v>
      </c>
      <c r="Q290" s="1">
        <v>1</v>
      </c>
      <c r="R290" s="1">
        <v>107</v>
      </c>
      <c r="S290" s="1">
        <v>79</v>
      </c>
      <c r="T290" s="1">
        <v>162.40732780287601</v>
      </c>
      <c r="U290" s="1">
        <v>66.544749416751799</v>
      </c>
      <c r="V290" s="1">
        <v>68.873604436291302</v>
      </c>
      <c r="W290" s="1">
        <v>133.02437305335101</v>
      </c>
      <c r="X290" s="1">
        <v>3.3949957992363</v>
      </c>
      <c r="Y290" s="1">
        <v>8.0188734980242895</v>
      </c>
      <c r="Z290" s="1">
        <v>0</v>
      </c>
      <c r="AA290" s="1">
        <v>0</v>
      </c>
      <c r="AB290" s="1">
        <v>8.3260040220378109</v>
      </c>
      <c r="AC290" s="1">
        <v>1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</row>
    <row r="291" spans="1:34" x14ac:dyDescent="0.35">
      <c r="A291" s="1">
        <v>5179</v>
      </c>
      <c r="B291" s="1">
        <v>71</v>
      </c>
      <c r="C291" s="1">
        <v>0</v>
      </c>
      <c r="D291" s="1">
        <v>3</v>
      </c>
      <c r="E291" s="1">
        <v>2</v>
      </c>
      <c r="F291" s="1">
        <v>31.0168001075895</v>
      </c>
      <c r="G291" s="1">
        <v>0</v>
      </c>
      <c r="H291" s="1">
        <v>6.7406644194500398</v>
      </c>
      <c r="I291" s="1">
        <v>9.0277018084803906</v>
      </c>
      <c r="J291" s="1">
        <v>0.245724165235637</v>
      </c>
      <c r="K291" s="1">
        <v>8.2616040282631502</v>
      </c>
      <c r="L291" s="1">
        <v>0</v>
      </c>
      <c r="M291" s="1">
        <v>1</v>
      </c>
      <c r="N291" s="1">
        <v>0</v>
      </c>
      <c r="O291" s="1">
        <v>0</v>
      </c>
      <c r="P291" s="1">
        <v>0</v>
      </c>
      <c r="Q291" s="1">
        <v>0</v>
      </c>
      <c r="R291" s="1">
        <v>109</v>
      </c>
      <c r="S291" s="1">
        <v>64</v>
      </c>
      <c r="T291" s="1">
        <v>177.93609172078999</v>
      </c>
      <c r="U291" s="1">
        <v>181.613332480314</v>
      </c>
      <c r="V291" s="1">
        <v>38.048722124879497</v>
      </c>
      <c r="W291" s="1">
        <v>211.73816000965201</v>
      </c>
      <c r="X291" s="1">
        <v>28.678028771998999</v>
      </c>
      <c r="Y291" s="1">
        <v>4.5637914760601497</v>
      </c>
      <c r="Z291" s="1">
        <v>1</v>
      </c>
      <c r="AA291" s="1">
        <v>0</v>
      </c>
      <c r="AB291" s="1">
        <v>1.22927408558935</v>
      </c>
      <c r="AC291" s="1">
        <v>0</v>
      </c>
      <c r="AD291" s="1">
        <v>0</v>
      </c>
      <c r="AE291" s="1">
        <v>0</v>
      </c>
      <c r="AF291" s="1">
        <v>1</v>
      </c>
      <c r="AG291" s="1">
        <v>0</v>
      </c>
      <c r="AH291" s="1">
        <v>0</v>
      </c>
    </row>
    <row r="292" spans="1:34" x14ac:dyDescent="0.35">
      <c r="A292" s="1">
        <v>5180</v>
      </c>
      <c r="B292" s="1">
        <v>64</v>
      </c>
      <c r="C292" s="1">
        <v>0</v>
      </c>
      <c r="D292" s="1">
        <v>1</v>
      </c>
      <c r="E292" s="1">
        <v>0</v>
      </c>
      <c r="F292" s="1">
        <v>31.587736101341399</v>
      </c>
      <c r="G292" s="1">
        <v>0</v>
      </c>
      <c r="H292" s="1">
        <v>8.8550595613101102</v>
      </c>
      <c r="I292" s="1">
        <v>6.7658989871613402</v>
      </c>
      <c r="J292" s="1">
        <v>2.2523699808137998</v>
      </c>
      <c r="K292" s="1">
        <v>6.0919127996471598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139</v>
      </c>
      <c r="S292" s="1">
        <v>100</v>
      </c>
      <c r="T292" s="1">
        <v>276.82216220446298</v>
      </c>
      <c r="U292" s="1">
        <v>92.962651610667805</v>
      </c>
      <c r="V292" s="1">
        <v>73.001847241891596</v>
      </c>
      <c r="W292" s="1">
        <v>160.43924185728</v>
      </c>
      <c r="X292" s="1">
        <v>7.2222070658234196</v>
      </c>
      <c r="Y292" s="1">
        <v>6.3956072256233902</v>
      </c>
      <c r="Z292" s="1">
        <v>0</v>
      </c>
      <c r="AA292" s="1">
        <v>0</v>
      </c>
      <c r="AB292" s="1">
        <v>6.2643024768566002</v>
      </c>
      <c r="AC292" s="1">
        <v>0</v>
      </c>
      <c r="AD292" s="1">
        <v>0</v>
      </c>
      <c r="AE292" s="1">
        <v>0</v>
      </c>
      <c r="AF292" s="1">
        <v>0</v>
      </c>
      <c r="AG292" s="1">
        <v>1</v>
      </c>
      <c r="AH292" s="1">
        <v>0</v>
      </c>
    </row>
    <row r="293" spans="1:34" x14ac:dyDescent="0.35">
      <c r="A293" s="1">
        <v>5182</v>
      </c>
      <c r="B293" s="1">
        <v>66</v>
      </c>
      <c r="C293" s="1">
        <v>0</v>
      </c>
      <c r="D293" s="1">
        <v>1</v>
      </c>
      <c r="E293" s="1">
        <v>1</v>
      </c>
      <c r="F293" s="1">
        <v>36.673238339993198</v>
      </c>
      <c r="G293" s="1">
        <v>0</v>
      </c>
      <c r="H293" s="1">
        <v>13.382907069627301</v>
      </c>
      <c r="I293" s="1">
        <v>9.4385548467769596</v>
      </c>
      <c r="J293" s="1">
        <v>0.911592239563072</v>
      </c>
      <c r="K293" s="1">
        <v>9.8094125027402903</v>
      </c>
      <c r="L293" s="1">
        <v>0</v>
      </c>
      <c r="M293" s="1">
        <v>0</v>
      </c>
      <c r="N293" s="1">
        <v>0</v>
      </c>
      <c r="O293" s="1">
        <v>0</v>
      </c>
      <c r="P293" s="1">
        <v>1</v>
      </c>
      <c r="Q293" s="1">
        <v>1</v>
      </c>
      <c r="R293" s="1">
        <v>108</v>
      </c>
      <c r="S293" s="1">
        <v>80</v>
      </c>
      <c r="T293" s="1">
        <v>202.54368276967901</v>
      </c>
      <c r="U293" s="1">
        <v>110.73634484432</v>
      </c>
      <c r="V293" s="1">
        <v>29.294767707361899</v>
      </c>
      <c r="W293" s="1">
        <v>279.56647524767402</v>
      </c>
      <c r="X293" s="1">
        <v>12.7992109308788</v>
      </c>
      <c r="Y293" s="1">
        <v>7.2429041511496202</v>
      </c>
      <c r="Z293" s="1">
        <v>0</v>
      </c>
      <c r="AA293" s="1">
        <v>0</v>
      </c>
      <c r="AB293" s="1">
        <v>7.7513059788704401</v>
      </c>
      <c r="AC293" s="1">
        <v>0</v>
      </c>
      <c r="AD293" s="1">
        <v>1</v>
      </c>
      <c r="AE293" s="1">
        <v>0</v>
      </c>
      <c r="AF293" s="1">
        <v>0</v>
      </c>
      <c r="AG293" s="1">
        <v>1</v>
      </c>
      <c r="AH293" s="1">
        <v>0</v>
      </c>
    </row>
    <row r="294" spans="1:34" x14ac:dyDescent="0.35">
      <c r="A294" s="1">
        <v>5183</v>
      </c>
      <c r="B294" s="1">
        <v>90</v>
      </c>
      <c r="C294" s="1">
        <v>1</v>
      </c>
      <c r="D294" s="1">
        <v>0</v>
      </c>
      <c r="E294" s="1">
        <v>1</v>
      </c>
      <c r="F294" s="1">
        <v>26.5768367278421</v>
      </c>
      <c r="G294" s="1">
        <v>0</v>
      </c>
      <c r="H294" s="1">
        <v>13.144380488766</v>
      </c>
      <c r="I294" s="1">
        <v>3.89772941806712</v>
      </c>
      <c r="J294" s="1">
        <v>9.5999566058316201</v>
      </c>
      <c r="K294" s="1">
        <v>5.0729901955658097</v>
      </c>
      <c r="L294" s="1">
        <v>0</v>
      </c>
      <c r="M294" s="1">
        <v>1</v>
      </c>
      <c r="N294" s="1">
        <v>0</v>
      </c>
      <c r="O294" s="1">
        <v>0</v>
      </c>
      <c r="P294" s="1">
        <v>0</v>
      </c>
      <c r="Q294" s="1">
        <v>1</v>
      </c>
      <c r="R294" s="1">
        <v>128</v>
      </c>
      <c r="S294" s="1">
        <v>84</v>
      </c>
      <c r="T294" s="1">
        <v>249.66199240229</v>
      </c>
      <c r="U294" s="1">
        <v>111.581436785581</v>
      </c>
      <c r="V294" s="1">
        <v>91.661364258126198</v>
      </c>
      <c r="W294" s="1">
        <v>160.97870892205501</v>
      </c>
      <c r="X294" s="1">
        <v>21.427969041677098</v>
      </c>
      <c r="Y294" s="1">
        <v>2.7757127174366998</v>
      </c>
      <c r="Z294" s="1">
        <v>0</v>
      </c>
      <c r="AA294" s="1">
        <v>0</v>
      </c>
      <c r="AB294" s="1">
        <v>5.6827196939689903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</row>
    <row r="295" spans="1:34" x14ac:dyDescent="0.35">
      <c r="A295" s="1">
        <v>5187</v>
      </c>
      <c r="B295" s="1">
        <v>75</v>
      </c>
      <c r="C295" s="1">
        <v>1</v>
      </c>
      <c r="D295" s="1">
        <v>0</v>
      </c>
      <c r="E295" s="1">
        <v>1</v>
      </c>
      <c r="F295" s="1">
        <v>34.104934951404502</v>
      </c>
      <c r="G295" s="1">
        <v>0</v>
      </c>
      <c r="H295" s="1">
        <v>16.562240001806899</v>
      </c>
      <c r="I295" s="1">
        <v>9.6133343753787504</v>
      </c>
      <c r="J295" s="1">
        <v>6.3403104652726103</v>
      </c>
      <c r="K295" s="1">
        <v>9.59546139074045</v>
      </c>
      <c r="L295" s="1">
        <v>0</v>
      </c>
      <c r="M295" s="1">
        <v>1</v>
      </c>
      <c r="N295" s="1">
        <v>0</v>
      </c>
      <c r="O295" s="1">
        <v>0</v>
      </c>
      <c r="P295" s="1">
        <v>0</v>
      </c>
      <c r="Q295" s="1">
        <v>1</v>
      </c>
      <c r="R295" s="1">
        <v>153</v>
      </c>
      <c r="S295" s="1">
        <v>105</v>
      </c>
      <c r="T295" s="1">
        <v>175.74641719875399</v>
      </c>
      <c r="U295" s="1">
        <v>116.333501236741</v>
      </c>
      <c r="V295" s="1">
        <v>65.265129189965606</v>
      </c>
      <c r="W295" s="1">
        <v>191.66158585616299</v>
      </c>
      <c r="X295" s="1">
        <v>5.8830362804848297</v>
      </c>
      <c r="Y295" s="1">
        <v>1.2486494151791201</v>
      </c>
      <c r="Z295" s="1">
        <v>0</v>
      </c>
      <c r="AA295" s="1">
        <v>0</v>
      </c>
      <c r="AB295" s="1">
        <v>7.4933507233905399</v>
      </c>
      <c r="AC295" s="1">
        <v>0</v>
      </c>
      <c r="AD295" s="1">
        <v>0</v>
      </c>
      <c r="AE295" s="1">
        <v>0</v>
      </c>
      <c r="AF295" s="1">
        <v>1</v>
      </c>
      <c r="AG295" s="1">
        <v>0</v>
      </c>
      <c r="AH295" s="1">
        <v>0</v>
      </c>
    </row>
    <row r="296" spans="1:34" x14ac:dyDescent="0.35">
      <c r="A296" s="1">
        <v>5191</v>
      </c>
      <c r="B296" s="1">
        <v>74</v>
      </c>
      <c r="C296" s="1">
        <v>1</v>
      </c>
      <c r="D296" s="1">
        <v>2</v>
      </c>
      <c r="E296" s="1">
        <v>1</v>
      </c>
      <c r="F296" s="1">
        <v>17.881633100130699</v>
      </c>
      <c r="G296" s="1">
        <v>0</v>
      </c>
      <c r="H296" s="1">
        <v>8.8011035039055798</v>
      </c>
      <c r="I296" s="1">
        <v>5.9112901213030602</v>
      </c>
      <c r="J296" s="1">
        <v>7.1832426147590498</v>
      </c>
      <c r="K296" s="1">
        <v>8.5906394609773997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1</v>
      </c>
      <c r="R296" s="1">
        <v>92</v>
      </c>
      <c r="S296" s="1">
        <v>80</v>
      </c>
      <c r="T296" s="1">
        <v>282.60033149021302</v>
      </c>
      <c r="U296" s="1">
        <v>182.47026010732901</v>
      </c>
      <c r="V296" s="1">
        <v>32.894848401793702</v>
      </c>
      <c r="W296" s="1">
        <v>397.58521372562399</v>
      </c>
      <c r="X296" s="1">
        <v>18.7157871124233</v>
      </c>
      <c r="Y296" s="1">
        <v>9.1550157203026092</v>
      </c>
      <c r="Z296" s="1">
        <v>0</v>
      </c>
      <c r="AA296" s="1">
        <v>0</v>
      </c>
      <c r="AB296" s="1">
        <v>8.9665776054139403</v>
      </c>
      <c r="AC296" s="1">
        <v>0</v>
      </c>
      <c r="AD296" s="1">
        <v>1</v>
      </c>
      <c r="AE296" s="1">
        <v>0</v>
      </c>
      <c r="AF296" s="1">
        <v>0</v>
      </c>
      <c r="AG296" s="1">
        <v>0</v>
      </c>
      <c r="AH296" s="1">
        <v>0</v>
      </c>
    </row>
    <row r="297" spans="1:34" x14ac:dyDescent="0.35">
      <c r="A297" s="1">
        <v>5193</v>
      </c>
      <c r="B297" s="1">
        <v>81</v>
      </c>
      <c r="C297" s="1">
        <v>1</v>
      </c>
      <c r="D297" s="1">
        <v>0</v>
      </c>
      <c r="E297" s="1">
        <v>1</v>
      </c>
      <c r="F297" s="1">
        <v>27.766345959188399</v>
      </c>
      <c r="G297" s="1">
        <v>0</v>
      </c>
      <c r="H297" s="1">
        <v>19.210943220178901</v>
      </c>
      <c r="I297" s="1">
        <v>4.7362588149084903</v>
      </c>
      <c r="J297" s="1">
        <v>7.8936248512379601</v>
      </c>
      <c r="K297" s="1">
        <v>9.1463515103941599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161</v>
      </c>
      <c r="S297" s="1">
        <v>109</v>
      </c>
      <c r="T297" s="1">
        <v>177.429308435265</v>
      </c>
      <c r="U297" s="1">
        <v>131.712732878526</v>
      </c>
      <c r="V297" s="1">
        <v>30.692777397036402</v>
      </c>
      <c r="W297" s="1">
        <v>118.012006059599</v>
      </c>
      <c r="X297" s="1">
        <v>15.582322245000199</v>
      </c>
      <c r="Y297" s="1">
        <v>9.53625299902526</v>
      </c>
      <c r="Z297" s="1">
        <v>0</v>
      </c>
      <c r="AA297" s="1">
        <v>0</v>
      </c>
      <c r="AB297" s="1">
        <v>3.6223993231065599</v>
      </c>
      <c r="AC297" s="1">
        <v>0</v>
      </c>
      <c r="AD297" s="1">
        <v>1</v>
      </c>
      <c r="AE297" s="1">
        <v>0</v>
      </c>
      <c r="AF297" s="1">
        <v>0</v>
      </c>
      <c r="AG297" s="1">
        <v>1</v>
      </c>
      <c r="AH297" s="1">
        <v>0</v>
      </c>
    </row>
    <row r="298" spans="1:34" x14ac:dyDescent="0.35">
      <c r="A298" s="1">
        <v>5194</v>
      </c>
      <c r="B298" s="1">
        <v>65</v>
      </c>
      <c r="C298" s="1">
        <v>0</v>
      </c>
      <c r="D298" s="1">
        <v>2</v>
      </c>
      <c r="E298" s="1">
        <v>2</v>
      </c>
      <c r="F298" s="1">
        <v>29.5849354197697</v>
      </c>
      <c r="G298" s="1">
        <v>0</v>
      </c>
      <c r="H298" s="1">
        <v>5.3896234580036397</v>
      </c>
      <c r="I298" s="1">
        <v>0.96852899219619004</v>
      </c>
      <c r="J298" s="1">
        <v>8.8367127107440595</v>
      </c>
      <c r="K298" s="1">
        <v>6.56784309315639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1</v>
      </c>
      <c r="R298" s="1">
        <v>154</v>
      </c>
      <c r="S298" s="1">
        <v>102</v>
      </c>
      <c r="T298" s="1">
        <v>173.831441251824</v>
      </c>
      <c r="U298" s="1">
        <v>88.951209405817494</v>
      </c>
      <c r="V298" s="1">
        <v>40.476085721231897</v>
      </c>
      <c r="W298" s="1">
        <v>388.61650526922801</v>
      </c>
      <c r="X298" s="1">
        <v>9.4163655712502496</v>
      </c>
      <c r="Y298" s="1">
        <v>7.8825529177945004</v>
      </c>
      <c r="Z298" s="1">
        <v>0</v>
      </c>
      <c r="AA298" s="1">
        <v>1</v>
      </c>
      <c r="AB298" s="1">
        <v>7.6148772399266704</v>
      </c>
      <c r="AC298" s="1">
        <v>1</v>
      </c>
      <c r="AD298" s="1">
        <v>0</v>
      </c>
      <c r="AE298" s="1">
        <v>1</v>
      </c>
      <c r="AF298" s="1">
        <v>0</v>
      </c>
      <c r="AG298" s="1">
        <v>0</v>
      </c>
      <c r="AH298" s="1">
        <v>0</v>
      </c>
    </row>
    <row r="299" spans="1:34" x14ac:dyDescent="0.35">
      <c r="A299" s="1">
        <v>5197</v>
      </c>
      <c r="B299" s="1">
        <v>80</v>
      </c>
      <c r="C299" s="1">
        <v>0</v>
      </c>
      <c r="D299" s="1">
        <v>0</v>
      </c>
      <c r="E299" s="1">
        <v>1</v>
      </c>
      <c r="F299" s="1">
        <v>33.398409593001197</v>
      </c>
      <c r="G299" s="1">
        <v>1</v>
      </c>
      <c r="H299" s="1">
        <v>7.5588913812347904</v>
      </c>
      <c r="I299" s="1">
        <v>8.4978122598760297</v>
      </c>
      <c r="J299" s="1">
        <v>6.64519702435366</v>
      </c>
      <c r="K299" s="1">
        <v>6.9928892906971001</v>
      </c>
      <c r="L299" s="1">
        <v>0</v>
      </c>
      <c r="M299" s="1">
        <v>0</v>
      </c>
      <c r="N299" s="1">
        <v>1</v>
      </c>
      <c r="O299" s="1">
        <v>0</v>
      </c>
      <c r="P299" s="1">
        <v>0</v>
      </c>
      <c r="Q299" s="1">
        <v>0</v>
      </c>
      <c r="R299" s="1">
        <v>113</v>
      </c>
      <c r="S299" s="1">
        <v>83</v>
      </c>
      <c r="T299" s="1">
        <v>185.58987128762101</v>
      </c>
      <c r="U299" s="1">
        <v>87.838418286680806</v>
      </c>
      <c r="V299" s="1">
        <v>47.634995167921602</v>
      </c>
      <c r="W299" s="1">
        <v>154.48753449091001</v>
      </c>
      <c r="X299" s="1">
        <v>9.4746305820991097</v>
      </c>
      <c r="Y299" s="1">
        <v>5.4211226247980902</v>
      </c>
      <c r="Z299" s="1">
        <v>0</v>
      </c>
      <c r="AA299" s="1">
        <v>0</v>
      </c>
      <c r="AB299" s="1">
        <v>9.7114557797115406</v>
      </c>
      <c r="AC299" s="1">
        <v>0</v>
      </c>
      <c r="AD299" s="1">
        <v>0</v>
      </c>
      <c r="AE299" s="1">
        <v>0</v>
      </c>
      <c r="AF299" s="1">
        <v>0</v>
      </c>
      <c r="AG299" s="1">
        <v>1</v>
      </c>
      <c r="AH299" s="1">
        <v>0</v>
      </c>
    </row>
    <row r="300" spans="1:34" x14ac:dyDescent="0.35">
      <c r="A300" s="1">
        <v>5200</v>
      </c>
      <c r="B300" s="1">
        <v>70</v>
      </c>
      <c r="C300" s="1">
        <v>0</v>
      </c>
      <c r="D300" s="1">
        <v>0</v>
      </c>
      <c r="E300" s="1">
        <v>3</v>
      </c>
      <c r="F300" s="1">
        <v>37.856629150137103</v>
      </c>
      <c r="G300" s="1">
        <v>0</v>
      </c>
      <c r="H300" s="1">
        <v>5.3639866397471696</v>
      </c>
      <c r="I300" s="1">
        <v>2.7281508635501801</v>
      </c>
      <c r="J300" s="1">
        <v>6.1041719420363201</v>
      </c>
      <c r="K300" s="1">
        <v>8.6309756234303396</v>
      </c>
      <c r="L300" s="1">
        <v>0</v>
      </c>
      <c r="M300" s="1">
        <v>0</v>
      </c>
      <c r="N300" s="1">
        <v>0</v>
      </c>
      <c r="O300" s="1">
        <v>1</v>
      </c>
      <c r="P300" s="1">
        <v>0</v>
      </c>
      <c r="Q300" s="1">
        <v>1</v>
      </c>
      <c r="R300" s="1">
        <v>108</v>
      </c>
      <c r="S300" s="1">
        <v>103</v>
      </c>
      <c r="T300" s="1">
        <v>154.77109903458501</v>
      </c>
      <c r="U300" s="1">
        <v>186.05713021495501</v>
      </c>
      <c r="V300" s="1">
        <v>47.7716555283708</v>
      </c>
      <c r="W300" s="1">
        <v>364.46053271720598</v>
      </c>
      <c r="X300" s="1">
        <v>5.16772305474543</v>
      </c>
      <c r="Y300" s="1">
        <v>6.5676354405509203</v>
      </c>
      <c r="Z300" s="1">
        <v>0</v>
      </c>
      <c r="AA300" s="1">
        <v>0</v>
      </c>
      <c r="AB300" s="1">
        <v>6.8783273677597698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</row>
    <row r="301" spans="1:34" x14ac:dyDescent="0.35">
      <c r="A301" s="1">
        <v>5201</v>
      </c>
      <c r="B301" s="1">
        <v>61</v>
      </c>
      <c r="C301" s="1">
        <v>1</v>
      </c>
      <c r="D301" s="1">
        <v>3</v>
      </c>
      <c r="E301" s="1">
        <v>3</v>
      </c>
      <c r="F301" s="1">
        <v>34.9409992808136</v>
      </c>
      <c r="G301" s="1">
        <v>0</v>
      </c>
      <c r="H301" s="1">
        <v>10.2272312398367</v>
      </c>
      <c r="I301" s="1">
        <v>1.22122332466607</v>
      </c>
      <c r="J301" s="1">
        <v>1.20571109207148</v>
      </c>
      <c r="K301" s="1">
        <v>4.5492623994586001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107</v>
      </c>
      <c r="S301" s="1">
        <v>76</v>
      </c>
      <c r="T301" s="1">
        <v>268.37713359488703</v>
      </c>
      <c r="U301" s="1">
        <v>170.194937112383</v>
      </c>
      <c r="V301" s="1">
        <v>99.257606569959407</v>
      </c>
      <c r="W301" s="1">
        <v>274.20037139640903</v>
      </c>
      <c r="X301" s="1">
        <v>24.141493984555499</v>
      </c>
      <c r="Y301" s="1">
        <v>4.07142656836574</v>
      </c>
      <c r="Z301" s="1">
        <v>0</v>
      </c>
      <c r="AA301" s="1">
        <v>0</v>
      </c>
      <c r="AB301" s="1">
        <v>4.2985586264659403</v>
      </c>
      <c r="AC301" s="1">
        <v>1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</row>
    <row r="302" spans="1:34" x14ac:dyDescent="0.35">
      <c r="A302" s="1">
        <v>5204</v>
      </c>
      <c r="B302" s="1">
        <v>60</v>
      </c>
      <c r="C302" s="1">
        <v>0</v>
      </c>
      <c r="D302" s="1">
        <v>0</v>
      </c>
      <c r="E302" s="1">
        <v>2</v>
      </c>
      <c r="F302" s="1">
        <v>29.402613509244699</v>
      </c>
      <c r="G302" s="1">
        <v>0</v>
      </c>
      <c r="H302" s="1">
        <v>2.2063309244295399</v>
      </c>
      <c r="I302" s="1">
        <v>1.1912010842321901</v>
      </c>
      <c r="J302" s="1">
        <v>6.0188920453509898</v>
      </c>
      <c r="K302" s="1">
        <v>9.8423696410446695</v>
      </c>
      <c r="L302" s="1">
        <v>1</v>
      </c>
      <c r="M302" s="1">
        <v>1</v>
      </c>
      <c r="N302" s="1">
        <v>0</v>
      </c>
      <c r="O302" s="1">
        <v>0</v>
      </c>
      <c r="P302" s="1">
        <v>0</v>
      </c>
      <c r="Q302" s="1">
        <v>0</v>
      </c>
      <c r="R302" s="1">
        <v>127</v>
      </c>
      <c r="S302" s="1">
        <v>84</v>
      </c>
      <c r="T302" s="1">
        <v>158.79294231496999</v>
      </c>
      <c r="U302" s="1">
        <v>188.84940175360799</v>
      </c>
      <c r="V302" s="1">
        <v>35.376998307369703</v>
      </c>
      <c r="W302" s="1">
        <v>74.112839550567799</v>
      </c>
      <c r="X302" s="1">
        <v>29.793069743911801</v>
      </c>
      <c r="Y302" s="1">
        <v>5.0395190810074704</v>
      </c>
      <c r="Z302" s="1">
        <v>0</v>
      </c>
      <c r="AA302" s="1">
        <v>0</v>
      </c>
      <c r="AB302" s="1">
        <v>0.35724830998736401</v>
      </c>
      <c r="AC302" s="1">
        <v>1</v>
      </c>
      <c r="AD302" s="1">
        <v>1</v>
      </c>
      <c r="AE302" s="1">
        <v>0</v>
      </c>
      <c r="AF302" s="1">
        <v>0</v>
      </c>
      <c r="AG302" s="1">
        <v>1</v>
      </c>
      <c r="AH302" s="1">
        <v>0</v>
      </c>
    </row>
    <row r="303" spans="1:34" x14ac:dyDescent="0.35">
      <c r="A303" s="1">
        <v>5205</v>
      </c>
      <c r="B303" s="1">
        <v>90</v>
      </c>
      <c r="C303" s="1">
        <v>1</v>
      </c>
      <c r="D303" s="1">
        <v>0</v>
      </c>
      <c r="E303" s="1">
        <v>0</v>
      </c>
      <c r="F303" s="1">
        <v>16.450544261192402</v>
      </c>
      <c r="G303" s="1">
        <v>0</v>
      </c>
      <c r="H303" s="1">
        <v>10.810414282979499</v>
      </c>
      <c r="I303" s="1">
        <v>1.07111442798636</v>
      </c>
      <c r="J303" s="1">
        <v>7.5936413330414201</v>
      </c>
      <c r="K303" s="1">
        <v>5.6846597780139998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128</v>
      </c>
      <c r="S303" s="1">
        <v>110</v>
      </c>
      <c r="T303" s="1">
        <v>294.60881351412598</v>
      </c>
      <c r="U303" s="1">
        <v>91.249578272260194</v>
      </c>
      <c r="V303" s="1">
        <v>67.288213201260902</v>
      </c>
      <c r="W303" s="1">
        <v>354.49845252425899</v>
      </c>
      <c r="X303" s="1">
        <v>8.5569723115492096</v>
      </c>
      <c r="Y303" s="1">
        <v>7.1649643432965604</v>
      </c>
      <c r="Z303" s="1">
        <v>0</v>
      </c>
      <c r="AA303" s="1">
        <v>1</v>
      </c>
      <c r="AB303" s="1">
        <v>5.0515168686792302</v>
      </c>
      <c r="AC303" s="1">
        <v>0</v>
      </c>
      <c r="AD303" s="1">
        <v>1</v>
      </c>
      <c r="AE303" s="1">
        <v>0</v>
      </c>
      <c r="AF303" s="1">
        <v>0</v>
      </c>
      <c r="AG303" s="1">
        <v>0</v>
      </c>
      <c r="AH303" s="1">
        <v>0</v>
      </c>
    </row>
    <row r="304" spans="1:34" x14ac:dyDescent="0.35">
      <c r="A304" s="1">
        <v>5207</v>
      </c>
      <c r="B304" s="1">
        <v>76</v>
      </c>
      <c r="C304" s="1">
        <v>0</v>
      </c>
      <c r="D304" s="1">
        <v>0</v>
      </c>
      <c r="E304" s="1">
        <v>1</v>
      </c>
      <c r="F304" s="1">
        <v>36.9080986845482</v>
      </c>
      <c r="G304" s="1">
        <v>0</v>
      </c>
      <c r="H304" s="1">
        <v>16.864471937596601</v>
      </c>
      <c r="I304" s="1">
        <v>8.5053897792455295</v>
      </c>
      <c r="J304" s="1">
        <v>2.4397100345122098</v>
      </c>
      <c r="K304" s="1">
        <v>8.4285692186996908</v>
      </c>
      <c r="L304" s="1">
        <v>1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132</v>
      </c>
      <c r="S304" s="1">
        <v>96</v>
      </c>
      <c r="T304" s="1">
        <v>275.82125244329501</v>
      </c>
      <c r="U304" s="1">
        <v>159.76391209425901</v>
      </c>
      <c r="V304" s="1">
        <v>28.3753210523676</v>
      </c>
      <c r="W304" s="1">
        <v>99.872237377958598</v>
      </c>
      <c r="X304" s="1">
        <v>24.4284501698138</v>
      </c>
      <c r="Y304" s="1">
        <v>0.45826405874355097</v>
      </c>
      <c r="Z304" s="1">
        <v>0</v>
      </c>
      <c r="AA304" s="1">
        <v>1</v>
      </c>
      <c r="AB304" s="1">
        <v>7.3958054309007899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</row>
    <row r="305" spans="1:34" x14ac:dyDescent="0.35">
      <c r="A305" s="1">
        <v>5210</v>
      </c>
      <c r="B305" s="1">
        <v>68</v>
      </c>
      <c r="C305" s="1">
        <v>0</v>
      </c>
      <c r="D305" s="1">
        <v>1</v>
      </c>
      <c r="E305" s="1">
        <v>0</v>
      </c>
      <c r="F305" s="1">
        <v>28.84941508548</v>
      </c>
      <c r="G305" s="1">
        <v>1</v>
      </c>
      <c r="H305" s="1">
        <v>2.4993674018150398</v>
      </c>
      <c r="I305" s="1">
        <v>1.23379138827023</v>
      </c>
      <c r="J305" s="1">
        <v>0.33455798220987498</v>
      </c>
      <c r="K305" s="1">
        <v>4.5121483670265299</v>
      </c>
      <c r="L305" s="1">
        <v>0</v>
      </c>
      <c r="M305" s="1">
        <v>1</v>
      </c>
      <c r="N305" s="1">
        <v>0</v>
      </c>
      <c r="O305" s="1">
        <v>0</v>
      </c>
      <c r="P305" s="1">
        <v>0</v>
      </c>
      <c r="Q305" s="1">
        <v>1</v>
      </c>
      <c r="R305" s="1">
        <v>128</v>
      </c>
      <c r="S305" s="1">
        <v>105</v>
      </c>
      <c r="T305" s="1">
        <v>204.483014238105</v>
      </c>
      <c r="U305" s="1">
        <v>111.72937996822399</v>
      </c>
      <c r="V305" s="1">
        <v>88.621958037437693</v>
      </c>
      <c r="W305" s="1">
        <v>384.88541034393899</v>
      </c>
      <c r="X305" s="1">
        <v>6.9661003505807697</v>
      </c>
      <c r="Y305" s="1">
        <v>5.3856524223394704</v>
      </c>
      <c r="Z305" s="1">
        <v>0</v>
      </c>
      <c r="AA305" s="1">
        <v>0</v>
      </c>
      <c r="AB305" s="1">
        <v>1.5346727564479301</v>
      </c>
      <c r="AC305" s="1">
        <v>1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</row>
    <row r="306" spans="1:34" x14ac:dyDescent="0.35">
      <c r="A306" s="1">
        <v>5211</v>
      </c>
      <c r="B306" s="1">
        <v>62</v>
      </c>
      <c r="C306" s="1">
        <v>0</v>
      </c>
      <c r="D306" s="1">
        <v>1</v>
      </c>
      <c r="E306" s="1">
        <v>1</v>
      </c>
      <c r="F306" s="1">
        <v>17.875103038075501</v>
      </c>
      <c r="G306" s="1">
        <v>0</v>
      </c>
      <c r="H306" s="1">
        <v>13.525545618162701</v>
      </c>
      <c r="I306" s="1">
        <v>9.5857692027074908</v>
      </c>
      <c r="J306" s="1">
        <v>4.26600757428211</v>
      </c>
      <c r="K306" s="1">
        <v>8.2470840120077398</v>
      </c>
      <c r="L306" s="1">
        <v>0</v>
      </c>
      <c r="M306" s="1">
        <v>0</v>
      </c>
      <c r="N306" s="1">
        <v>1</v>
      </c>
      <c r="O306" s="1">
        <v>0</v>
      </c>
      <c r="P306" s="1">
        <v>0</v>
      </c>
      <c r="Q306" s="1">
        <v>0</v>
      </c>
      <c r="R306" s="1">
        <v>131</v>
      </c>
      <c r="S306" s="1">
        <v>108</v>
      </c>
      <c r="T306" s="1">
        <v>202.41974178470701</v>
      </c>
      <c r="U306" s="1">
        <v>184.97482202766199</v>
      </c>
      <c r="V306" s="1">
        <v>36.973033099116101</v>
      </c>
      <c r="W306" s="1">
        <v>288.78818058423201</v>
      </c>
      <c r="X306" s="1">
        <v>6.5920714651621104</v>
      </c>
      <c r="Y306" s="1">
        <v>9.5727192232018599</v>
      </c>
      <c r="Z306" s="1">
        <v>0</v>
      </c>
      <c r="AA306" s="1">
        <v>0</v>
      </c>
      <c r="AB306" s="1">
        <v>8.5739330442298893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</row>
    <row r="307" spans="1:34" x14ac:dyDescent="0.35">
      <c r="A307" s="1">
        <v>5213</v>
      </c>
      <c r="B307" s="1">
        <v>88</v>
      </c>
      <c r="C307" s="1">
        <v>0</v>
      </c>
      <c r="D307" s="1">
        <v>0</v>
      </c>
      <c r="E307" s="1">
        <v>1</v>
      </c>
      <c r="F307" s="1">
        <v>29.866989664859702</v>
      </c>
      <c r="G307" s="1">
        <v>0</v>
      </c>
      <c r="H307" s="1">
        <v>14.1069510149094</v>
      </c>
      <c r="I307" s="1">
        <v>2.4778463405008599</v>
      </c>
      <c r="J307" s="1">
        <v>5.6459336152776496</v>
      </c>
      <c r="K307" s="1">
        <v>5.1739932894675498</v>
      </c>
      <c r="L307" s="1">
        <v>0</v>
      </c>
      <c r="M307" s="1">
        <v>0</v>
      </c>
      <c r="N307" s="1">
        <v>1</v>
      </c>
      <c r="O307" s="1">
        <v>0</v>
      </c>
      <c r="P307" s="1">
        <v>0</v>
      </c>
      <c r="Q307" s="1">
        <v>1</v>
      </c>
      <c r="R307" s="1">
        <v>133</v>
      </c>
      <c r="S307" s="1">
        <v>117</v>
      </c>
      <c r="T307" s="1">
        <v>273.546861876381</v>
      </c>
      <c r="U307" s="1">
        <v>102.456837501046</v>
      </c>
      <c r="V307" s="1">
        <v>70.839159260831394</v>
      </c>
      <c r="W307" s="1">
        <v>67.328365737477995</v>
      </c>
      <c r="X307" s="1">
        <v>13.470748743751299</v>
      </c>
      <c r="Y307" s="1">
        <v>7.3689278537909999</v>
      </c>
      <c r="Z307" s="1">
        <v>0</v>
      </c>
      <c r="AA307" s="1">
        <v>1</v>
      </c>
      <c r="AB307" s="1">
        <v>5.0838461892533902</v>
      </c>
      <c r="AC307" s="1">
        <v>0</v>
      </c>
      <c r="AD307" s="1">
        <v>1</v>
      </c>
      <c r="AE307" s="1">
        <v>0</v>
      </c>
      <c r="AF307" s="1">
        <v>0</v>
      </c>
      <c r="AG307" s="1">
        <v>0</v>
      </c>
      <c r="AH307" s="1">
        <v>0</v>
      </c>
    </row>
    <row r="308" spans="1:34" x14ac:dyDescent="0.35">
      <c r="A308" s="1">
        <v>5214</v>
      </c>
      <c r="B308" s="1">
        <v>74</v>
      </c>
      <c r="C308" s="1">
        <v>1</v>
      </c>
      <c r="D308" s="1">
        <v>1</v>
      </c>
      <c r="E308" s="1">
        <v>0</v>
      </c>
      <c r="F308" s="1">
        <v>36.322308797946199</v>
      </c>
      <c r="G308" s="1">
        <v>0</v>
      </c>
      <c r="H308" s="1">
        <v>10.1381559730794</v>
      </c>
      <c r="I308" s="1">
        <v>8.7086412921002996</v>
      </c>
      <c r="J308" s="1">
        <v>5.9293892788880997</v>
      </c>
      <c r="K308" s="1">
        <v>7.6691254874532797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149</v>
      </c>
      <c r="S308" s="1">
        <v>61</v>
      </c>
      <c r="T308" s="1">
        <v>244.18719713092199</v>
      </c>
      <c r="U308" s="1">
        <v>82.906397804686094</v>
      </c>
      <c r="V308" s="1">
        <v>38.464679877292099</v>
      </c>
      <c r="W308" s="1">
        <v>121.735831283275</v>
      </c>
      <c r="X308" s="1">
        <v>21.5383397819352</v>
      </c>
      <c r="Y308" s="1">
        <v>1.9766409282499899</v>
      </c>
      <c r="Z308" s="1">
        <v>0</v>
      </c>
      <c r="AA308" s="1">
        <v>0</v>
      </c>
      <c r="AB308" s="1">
        <v>8.1453717266066707</v>
      </c>
      <c r="AC308" s="1">
        <v>0</v>
      </c>
      <c r="AD308" s="1">
        <v>1</v>
      </c>
      <c r="AE308" s="1">
        <v>0</v>
      </c>
      <c r="AF308" s="1">
        <v>0</v>
      </c>
      <c r="AG308" s="1">
        <v>0</v>
      </c>
      <c r="AH308" s="1">
        <v>0</v>
      </c>
    </row>
    <row r="309" spans="1:34" x14ac:dyDescent="0.35">
      <c r="A309" s="1">
        <v>5215</v>
      </c>
      <c r="B309" s="1">
        <v>66</v>
      </c>
      <c r="C309" s="1">
        <v>0</v>
      </c>
      <c r="D309" s="1">
        <v>0</v>
      </c>
      <c r="E309" s="1">
        <v>2</v>
      </c>
      <c r="F309" s="1">
        <v>35.651116968453401</v>
      </c>
      <c r="G309" s="1">
        <v>0</v>
      </c>
      <c r="H309" s="1">
        <v>7.8923540575878697</v>
      </c>
      <c r="I309" s="1">
        <v>0.12271573034641101</v>
      </c>
      <c r="J309" s="1">
        <v>1.87311141111914</v>
      </c>
      <c r="K309" s="1">
        <v>6.8097221821401401</v>
      </c>
      <c r="L309" s="1">
        <v>0</v>
      </c>
      <c r="M309" s="1">
        <v>0</v>
      </c>
      <c r="N309" s="1">
        <v>0</v>
      </c>
      <c r="O309" s="1">
        <v>1</v>
      </c>
      <c r="P309" s="1">
        <v>0</v>
      </c>
      <c r="Q309" s="1">
        <v>0</v>
      </c>
      <c r="R309" s="1">
        <v>98</v>
      </c>
      <c r="S309" s="1">
        <v>110</v>
      </c>
      <c r="T309" s="1">
        <v>228.26996190721599</v>
      </c>
      <c r="U309" s="1">
        <v>63.036546904496802</v>
      </c>
      <c r="V309" s="1">
        <v>34.466492713781697</v>
      </c>
      <c r="W309" s="1">
        <v>304.82525952004403</v>
      </c>
      <c r="X309" s="1">
        <v>18.0743294250858</v>
      </c>
      <c r="Y309" s="1">
        <v>7.6905277309028897</v>
      </c>
      <c r="Z309" s="1">
        <v>0</v>
      </c>
      <c r="AA309" s="1">
        <v>0</v>
      </c>
      <c r="AB309" s="1">
        <v>7.5835419027524802</v>
      </c>
      <c r="AC309" s="1">
        <v>0</v>
      </c>
      <c r="AD309" s="1">
        <v>1</v>
      </c>
      <c r="AE309" s="1">
        <v>1</v>
      </c>
      <c r="AF309" s="1">
        <v>0</v>
      </c>
      <c r="AG309" s="1">
        <v>0</v>
      </c>
      <c r="AH309" s="1">
        <v>0</v>
      </c>
    </row>
    <row r="310" spans="1:34" x14ac:dyDescent="0.35">
      <c r="A310" s="1">
        <v>5217</v>
      </c>
      <c r="B310" s="1">
        <v>67</v>
      </c>
      <c r="C310" s="1">
        <v>1</v>
      </c>
      <c r="D310" s="1">
        <v>1</v>
      </c>
      <c r="E310" s="1">
        <v>1</v>
      </c>
      <c r="F310" s="1">
        <v>26.2573760905507</v>
      </c>
      <c r="G310" s="1">
        <v>0</v>
      </c>
      <c r="H310" s="1">
        <v>14.304545850617901</v>
      </c>
      <c r="I310" s="1">
        <v>1.74267368319148</v>
      </c>
      <c r="J310" s="1">
        <v>3.2896979325189801</v>
      </c>
      <c r="K310" s="1">
        <v>9.8519387842242399</v>
      </c>
      <c r="L310" s="1">
        <v>1</v>
      </c>
      <c r="M310" s="1">
        <v>1</v>
      </c>
      <c r="N310" s="1">
        <v>0</v>
      </c>
      <c r="O310" s="1">
        <v>1</v>
      </c>
      <c r="P310" s="1">
        <v>1</v>
      </c>
      <c r="Q310" s="1">
        <v>0</v>
      </c>
      <c r="R310" s="1">
        <v>151</v>
      </c>
      <c r="S310" s="1">
        <v>60</v>
      </c>
      <c r="T310" s="1">
        <v>213.393252825828</v>
      </c>
      <c r="U310" s="1">
        <v>107.298033681056</v>
      </c>
      <c r="V310" s="1">
        <v>38.9510357936568</v>
      </c>
      <c r="W310" s="1">
        <v>67.830357159166397</v>
      </c>
      <c r="X310" s="1">
        <v>8.5454902099289303</v>
      </c>
      <c r="Y310" s="1">
        <v>9.3584457858761905</v>
      </c>
      <c r="Z310" s="1">
        <v>0</v>
      </c>
      <c r="AA310" s="1">
        <v>0</v>
      </c>
      <c r="AB310" s="1">
        <v>4.6752720764703</v>
      </c>
      <c r="AC310" s="1">
        <v>0</v>
      </c>
      <c r="AD310" s="1">
        <v>1</v>
      </c>
      <c r="AE310" s="1">
        <v>0</v>
      </c>
      <c r="AF310" s="1">
        <v>0</v>
      </c>
      <c r="AG310" s="1">
        <v>0</v>
      </c>
      <c r="AH310" s="1">
        <v>0</v>
      </c>
    </row>
    <row r="311" spans="1:34" x14ac:dyDescent="0.35">
      <c r="A311" s="1">
        <v>5218</v>
      </c>
      <c r="B311" s="1">
        <v>71</v>
      </c>
      <c r="C311" s="1">
        <v>1</v>
      </c>
      <c r="D311" s="1">
        <v>1</v>
      </c>
      <c r="E311" s="1">
        <v>1</v>
      </c>
      <c r="F311" s="1">
        <v>37.674149960781101</v>
      </c>
      <c r="G311" s="1">
        <v>0</v>
      </c>
      <c r="H311" s="1">
        <v>14.7074590136806</v>
      </c>
      <c r="I311" s="1">
        <v>9.0315936753205399</v>
      </c>
      <c r="J311" s="1">
        <v>9.2468705614377793</v>
      </c>
      <c r="K311" s="1">
        <v>6.4793188952788201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1</v>
      </c>
      <c r="R311" s="1">
        <v>159</v>
      </c>
      <c r="S311" s="1">
        <v>111</v>
      </c>
      <c r="T311" s="1">
        <v>208.38967431195999</v>
      </c>
      <c r="U311" s="1">
        <v>74.567986994449498</v>
      </c>
      <c r="V311" s="1">
        <v>59.343400323167998</v>
      </c>
      <c r="W311" s="1">
        <v>98.138020998777606</v>
      </c>
      <c r="X311" s="1">
        <v>22.022337944899199</v>
      </c>
      <c r="Y311" s="1">
        <v>8.5452654030793607</v>
      </c>
      <c r="Z311" s="1">
        <v>0</v>
      </c>
      <c r="AA311" s="1">
        <v>1</v>
      </c>
      <c r="AB311" s="1">
        <v>6.2502519171329904</v>
      </c>
      <c r="AC311" s="1">
        <v>0</v>
      </c>
      <c r="AD311" s="1">
        <v>0</v>
      </c>
      <c r="AE311" s="1">
        <v>0</v>
      </c>
      <c r="AF311" s="1">
        <v>0</v>
      </c>
      <c r="AG311" s="1">
        <v>1</v>
      </c>
      <c r="AH311" s="1">
        <v>0</v>
      </c>
    </row>
    <row r="312" spans="1:34" x14ac:dyDescent="0.35">
      <c r="A312" s="1">
        <v>5219</v>
      </c>
      <c r="B312" s="1">
        <v>82</v>
      </c>
      <c r="C312" s="1">
        <v>0</v>
      </c>
      <c r="D312" s="1">
        <v>0</v>
      </c>
      <c r="E312" s="1">
        <v>1</v>
      </c>
      <c r="F312" s="1">
        <v>38.4833665035652</v>
      </c>
      <c r="G312" s="1">
        <v>0</v>
      </c>
      <c r="H312" s="1">
        <v>15.284017503568601</v>
      </c>
      <c r="I312" s="1">
        <v>5.73262668812509</v>
      </c>
      <c r="J312" s="1">
        <v>0.26599275343462703</v>
      </c>
      <c r="K312" s="1">
        <v>8.6994257475901602</v>
      </c>
      <c r="L312" s="1">
        <v>0</v>
      </c>
      <c r="M312" s="1">
        <v>1</v>
      </c>
      <c r="N312" s="1">
        <v>0</v>
      </c>
      <c r="O312" s="1">
        <v>0</v>
      </c>
      <c r="P312" s="1">
        <v>0</v>
      </c>
      <c r="Q312" s="1">
        <v>0</v>
      </c>
      <c r="R312" s="1">
        <v>176</v>
      </c>
      <c r="S312" s="1">
        <v>87</v>
      </c>
      <c r="T312" s="1">
        <v>170.766167462167</v>
      </c>
      <c r="U312" s="1">
        <v>161.466344406182</v>
      </c>
      <c r="V312" s="1">
        <v>38.354329347266599</v>
      </c>
      <c r="W312" s="1">
        <v>286.39109328781598</v>
      </c>
      <c r="X312" s="1">
        <v>13.3643261622955</v>
      </c>
      <c r="Y312" s="1">
        <v>9.8399701067616707</v>
      </c>
      <c r="Z312" s="1">
        <v>0</v>
      </c>
      <c r="AA312" s="1">
        <v>0</v>
      </c>
      <c r="AB312" s="1">
        <v>7.1621370795522896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</row>
    <row r="313" spans="1:34" x14ac:dyDescent="0.35">
      <c r="A313" s="1">
        <v>5220</v>
      </c>
      <c r="B313" s="1">
        <v>83</v>
      </c>
      <c r="C313" s="1">
        <v>0</v>
      </c>
      <c r="D313" s="1">
        <v>0</v>
      </c>
      <c r="E313" s="1">
        <v>1</v>
      </c>
      <c r="F313" s="1">
        <v>29.170728611961</v>
      </c>
      <c r="G313" s="1">
        <v>0</v>
      </c>
      <c r="H313" s="1">
        <v>19.362686508350301</v>
      </c>
      <c r="I313" s="1">
        <v>8.1926189001700198</v>
      </c>
      <c r="J313" s="1">
        <v>6.5230676219532402</v>
      </c>
      <c r="K313" s="1">
        <v>8.4231403062703905</v>
      </c>
      <c r="L313" s="1">
        <v>1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165</v>
      </c>
      <c r="S313" s="1">
        <v>93</v>
      </c>
      <c r="T313" s="1">
        <v>242.72664871774199</v>
      </c>
      <c r="U313" s="1">
        <v>95.611867232438698</v>
      </c>
      <c r="V313" s="1">
        <v>73.217335989805605</v>
      </c>
      <c r="W313" s="1">
        <v>388.44237879846202</v>
      </c>
      <c r="X313" s="1">
        <v>20.639175565823699</v>
      </c>
      <c r="Y313" s="1">
        <v>5.0248577487910699</v>
      </c>
      <c r="Z313" s="1">
        <v>0</v>
      </c>
      <c r="AA313" s="1">
        <v>0</v>
      </c>
      <c r="AB313" s="1">
        <v>1.1608010820366099</v>
      </c>
      <c r="AC313" s="1">
        <v>0</v>
      </c>
      <c r="AD313" s="1">
        <v>0</v>
      </c>
      <c r="AE313" s="1">
        <v>0</v>
      </c>
      <c r="AF313" s="1">
        <v>1</v>
      </c>
      <c r="AG313" s="1">
        <v>1</v>
      </c>
      <c r="AH313" s="1">
        <v>0</v>
      </c>
    </row>
    <row r="314" spans="1:34" x14ac:dyDescent="0.35">
      <c r="A314" s="1">
        <v>5221</v>
      </c>
      <c r="B314" s="1">
        <v>75</v>
      </c>
      <c r="C314" s="1">
        <v>1</v>
      </c>
      <c r="D314" s="1">
        <v>1</v>
      </c>
      <c r="E314" s="1">
        <v>1</v>
      </c>
      <c r="F314" s="1">
        <v>25.6913609029185</v>
      </c>
      <c r="G314" s="1">
        <v>0</v>
      </c>
      <c r="H314" s="1">
        <v>3.0781793148418002</v>
      </c>
      <c r="I314" s="1">
        <v>9.0893934470106501</v>
      </c>
      <c r="J314" s="1">
        <v>6.1990633001397804</v>
      </c>
      <c r="K314" s="1">
        <v>8.1866260058176792</v>
      </c>
      <c r="L314" s="1">
        <v>0</v>
      </c>
      <c r="M314" s="1">
        <v>0</v>
      </c>
      <c r="N314" s="1">
        <v>1</v>
      </c>
      <c r="O314" s="1">
        <v>0</v>
      </c>
      <c r="P314" s="1">
        <v>1</v>
      </c>
      <c r="Q314" s="1">
        <v>1</v>
      </c>
      <c r="R314" s="1">
        <v>170</v>
      </c>
      <c r="S314" s="1">
        <v>72</v>
      </c>
      <c r="T314" s="1">
        <v>246.516579175511</v>
      </c>
      <c r="U314" s="1">
        <v>102.700181995896</v>
      </c>
      <c r="V314" s="1">
        <v>99.622984344219105</v>
      </c>
      <c r="W314" s="1">
        <v>66.251545950589602</v>
      </c>
      <c r="X314" s="1">
        <v>22.918475674676898</v>
      </c>
      <c r="Y314" s="1">
        <v>7.9598865392265097</v>
      </c>
      <c r="Z314" s="1">
        <v>0</v>
      </c>
      <c r="AA314" s="1">
        <v>0</v>
      </c>
      <c r="AB314" s="1">
        <v>5.9675549403992303</v>
      </c>
      <c r="AC314" s="1">
        <v>0</v>
      </c>
      <c r="AD314" s="1">
        <v>0</v>
      </c>
      <c r="AE314" s="1">
        <v>0</v>
      </c>
      <c r="AF314" s="1">
        <v>1</v>
      </c>
      <c r="AG314" s="1">
        <v>0</v>
      </c>
      <c r="AH314" s="1">
        <v>0</v>
      </c>
    </row>
    <row r="315" spans="1:34" x14ac:dyDescent="0.35">
      <c r="A315" s="1">
        <v>5222</v>
      </c>
      <c r="B315" s="1">
        <v>68</v>
      </c>
      <c r="C315" s="1">
        <v>0</v>
      </c>
      <c r="D315" s="1">
        <v>0</v>
      </c>
      <c r="E315" s="1">
        <v>1</v>
      </c>
      <c r="F315" s="1">
        <v>20.590728836177501</v>
      </c>
      <c r="G315" s="1">
        <v>1</v>
      </c>
      <c r="H315" s="1">
        <v>14.6090021254794</v>
      </c>
      <c r="I315" s="1">
        <v>8.4848378127672994</v>
      </c>
      <c r="J315" s="1">
        <v>7.9163645223963099</v>
      </c>
      <c r="K315" s="1">
        <v>5.0889674711847599</v>
      </c>
      <c r="L315" s="1">
        <v>0</v>
      </c>
      <c r="M315" s="1">
        <v>0</v>
      </c>
      <c r="N315" s="1">
        <v>0</v>
      </c>
      <c r="O315" s="1">
        <v>0</v>
      </c>
      <c r="P315" s="1">
        <v>1</v>
      </c>
      <c r="Q315" s="1">
        <v>0</v>
      </c>
      <c r="R315" s="1">
        <v>105</v>
      </c>
      <c r="S315" s="1">
        <v>88</v>
      </c>
      <c r="T315" s="1">
        <v>265.87905562076901</v>
      </c>
      <c r="U315" s="1">
        <v>61.461533906051798</v>
      </c>
      <c r="V315" s="1">
        <v>69.544527601901095</v>
      </c>
      <c r="W315" s="1">
        <v>82.641470603327903</v>
      </c>
      <c r="X315" s="1">
        <v>10.9960679149772</v>
      </c>
      <c r="Y315" s="1">
        <v>8.2068592858833398</v>
      </c>
      <c r="Z315" s="1">
        <v>0</v>
      </c>
      <c r="AA315" s="1">
        <v>0</v>
      </c>
      <c r="AB315" s="1">
        <v>8.1154447961303706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</row>
    <row r="316" spans="1:34" x14ac:dyDescent="0.35">
      <c r="A316" s="1">
        <v>5225</v>
      </c>
      <c r="B316" s="1">
        <v>89</v>
      </c>
      <c r="C316" s="1">
        <v>0</v>
      </c>
      <c r="D316" s="1">
        <v>0</v>
      </c>
      <c r="E316" s="1">
        <v>0</v>
      </c>
      <c r="F316" s="1">
        <v>37.639825262301301</v>
      </c>
      <c r="G316" s="1">
        <v>0</v>
      </c>
      <c r="H316" s="1">
        <v>19.903820211504598</v>
      </c>
      <c r="I316" s="1">
        <v>6.2843594009903399</v>
      </c>
      <c r="J316" s="1">
        <v>0.75773257815280104</v>
      </c>
      <c r="K316" s="1">
        <v>5.1491907939878203</v>
      </c>
      <c r="L316" s="1">
        <v>1</v>
      </c>
      <c r="M316" s="1">
        <v>1</v>
      </c>
      <c r="N316" s="1">
        <v>0</v>
      </c>
      <c r="O316" s="1">
        <v>0</v>
      </c>
      <c r="P316" s="1">
        <v>0</v>
      </c>
      <c r="Q316" s="1">
        <v>0</v>
      </c>
      <c r="R316" s="1">
        <v>136</v>
      </c>
      <c r="S316" s="1">
        <v>115</v>
      </c>
      <c r="T316" s="1">
        <v>280.02908476975199</v>
      </c>
      <c r="U316" s="1">
        <v>108.892367013295</v>
      </c>
      <c r="V316" s="1">
        <v>57.347727800118797</v>
      </c>
      <c r="W316" s="1">
        <v>352.15488977268001</v>
      </c>
      <c r="X316" s="1">
        <v>11.9678631954148</v>
      </c>
      <c r="Y316" s="1">
        <v>0.72966295338930898</v>
      </c>
      <c r="Z316" s="1">
        <v>0</v>
      </c>
      <c r="AA316" s="1">
        <v>0</v>
      </c>
      <c r="AB316" s="1">
        <v>8.5139470287842602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</row>
    <row r="317" spans="1:34" x14ac:dyDescent="0.35">
      <c r="A317" s="1">
        <v>5227</v>
      </c>
      <c r="B317" s="1">
        <v>74</v>
      </c>
      <c r="C317" s="1">
        <v>0</v>
      </c>
      <c r="D317" s="1">
        <v>3</v>
      </c>
      <c r="E317" s="1">
        <v>2</v>
      </c>
      <c r="F317" s="1">
        <v>21.148124189487898</v>
      </c>
      <c r="G317" s="1">
        <v>1</v>
      </c>
      <c r="H317" s="1">
        <v>7.4844447356105501</v>
      </c>
      <c r="I317" s="1">
        <v>0.16658150464693899</v>
      </c>
      <c r="J317" s="1">
        <v>5.96697292575044</v>
      </c>
      <c r="K317" s="1">
        <v>4.56536304700799</v>
      </c>
      <c r="L317" s="1">
        <v>1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172</v>
      </c>
      <c r="S317" s="1">
        <v>94</v>
      </c>
      <c r="T317" s="1">
        <v>226.54350999744301</v>
      </c>
      <c r="U317" s="1">
        <v>134.98882193140699</v>
      </c>
      <c r="V317" s="1">
        <v>56.840660246111902</v>
      </c>
      <c r="W317" s="1">
        <v>92.268755338670402</v>
      </c>
      <c r="X317" s="1">
        <v>6.3752593774587396</v>
      </c>
      <c r="Y317" s="1">
        <v>5.31765397843402</v>
      </c>
      <c r="Z317" s="1">
        <v>1</v>
      </c>
      <c r="AA317" s="1">
        <v>0</v>
      </c>
      <c r="AB317" s="1">
        <v>6.7558560254800497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</row>
    <row r="318" spans="1:34" x14ac:dyDescent="0.35">
      <c r="A318" s="1">
        <v>5228</v>
      </c>
      <c r="B318" s="1">
        <v>77</v>
      </c>
      <c r="C318" s="1">
        <v>1</v>
      </c>
      <c r="D318" s="1">
        <v>0</v>
      </c>
      <c r="E318" s="1">
        <v>2</v>
      </c>
      <c r="F318" s="1">
        <v>30.289430772382101</v>
      </c>
      <c r="G318" s="1">
        <v>0</v>
      </c>
      <c r="H318" s="1">
        <v>14.697542205995299</v>
      </c>
      <c r="I318" s="1">
        <v>8.0764765676332697</v>
      </c>
      <c r="J318" s="1">
        <v>1.0025601033090701</v>
      </c>
      <c r="K318" s="1">
        <v>8.9526677949137206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166</v>
      </c>
      <c r="S318" s="1">
        <v>78</v>
      </c>
      <c r="T318" s="1">
        <v>210.83403679338099</v>
      </c>
      <c r="U318" s="1">
        <v>177.32277922533601</v>
      </c>
      <c r="V318" s="1">
        <v>24.8367918705489</v>
      </c>
      <c r="W318" s="1">
        <v>360.02164385626202</v>
      </c>
      <c r="X318" s="1">
        <v>28.2762158086515</v>
      </c>
      <c r="Y318" s="1">
        <v>6.3101780688417</v>
      </c>
      <c r="Z318" s="1">
        <v>0</v>
      </c>
      <c r="AA318" s="1">
        <v>0</v>
      </c>
      <c r="AB318" s="1">
        <v>6.8695911162885803</v>
      </c>
      <c r="AC318" s="1">
        <v>0</v>
      </c>
      <c r="AD318" s="1">
        <v>1</v>
      </c>
      <c r="AE318" s="1">
        <v>1</v>
      </c>
      <c r="AF318" s="1">
        <v>0</v>
      </c>
      <c r="AG318" s="1">
        <v>0</v>
      </c>
      <c r="AH318" s="1">
        <v>0</v>
      </c>
    </row>
    <row r="319" spans="1:34" x14ac:dyDescent="0.35">
      <c r="A319" s="1">
        <v>5229</v>
      </c>
      <c r="B319" s="1">
        <v>87</v>
      </c>
      <c r="C319" s="1">
        <v>1</v>
      </c>
      <c r="D319" s="1">
        <v>0</v>
      </c>
      <c r="E319" s="1">
        <v>2</v>
      </c>
      <c r="F319" s="1">
        <v>22.5350601738708</v>
      </c>
      <c r="G319" s="1">
        <v>0</v>
      </c>
      <c r="H319" s="1">
        <v>10.3832964325335</v>
      </c>
      <c r="I319" s="1">
        <v>7.0813020511316003</v>
      </c>
      <c r="J319" s="1">
        <v>3.6438860858454398</v>
      </c>
      <c r="K319" s="1">
        <v>9.3355407248720592</v>
      </c>
      <c r="L319" s="1">
        <v>0</v>
      </c>
      <c r="M319" s="1">
        <v>0</v>
      </c>
      <c r="N319" s="1">
        <v>0</v>
      </c>
      <c r="O319" s="1">
        <v>1</v>
      </c>
      <c r="P319" s="1">
        <v>0</v>
      </c>
      <c r="Q319" s="1">
        <v>0</v>
      </c>
      <c r="R319" s="1">
        <v>105</v>
      </c>
      <c r="S319" s="1">
        <v>83</v>
      </c>
      <c r="T319" s="1">
        <v>184.74377991569699</v>
      </c>
      <c r="U319" s="1">
        <v>167.566767009822</v>
      </c>
      <c r="V319" s="1">
        <v>32.670213320448198</v>
      </c>
      <c r="W319" s="1">
        <v>235.536528789648</v>
      </c>
      <c r="X319" s="1">
        <v>11.9068036632665</v>
      </c>
      <c r="Y319" s="1">
        <v>9.1986267864336906</v>
      </c>
      <c r="Z319" s="1">
        <v>0</v>
      </c>
      <c r="AA319" s="1">
        <v>0</v>
      </c>
      <c r="AB319" s="1">
        <v>2.9353977723731801</v>
      </c>
      <c r="AC319" s="1">
        <v>0</v>
      </c>
      <c r="AD319" s="1">
        <v>0</v>
      </c>
      <c r="AE319" s="1">
        <v>0</v>
      </c>
      <c r="AF319" s="1">
        <v>1</v>
      </c>
      <c r="AG319" s="1">
        <v>0</v>
      </c>
      <c r="AH319" s="1">
        <v>0</v>
      </c>
    </row>
    <row r="320" spans="1:34" x14ac:dyDescent="0.35">
      <c r="A320" s="1">
        <v>5232</v>
      </c>
      <c r="B320" s="1">
        <v>88</v>
      </c>
      <c r="C320" s="1">
        <v>1</v>
      </c>
      <c r="D320" s="1">
        <v>3</v>
      </c>
      <c r="E320" s="1">
        <v>1</v>
      </c>
      <c r="F320" s="1">
        <v>15.362310661632799</v>
      </c>
      <c r="G320" s="1">
        <v>0</v>
      </c>
      <c r="H320" s="1">
        <v>7.7780956427707002</v>
      </c>
      <c r="I320" s="1">
        <v>8.8286011858523405</v>
      </c>
      <c r="J320" s="1">
        <v>6.3005506406237197</v>
      </c>
      <c r="K320" s="1">
        <v>4.7230029213020304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158</v>
      </c>
      <c r="S320" s="1">
        <v>110</v>
      </c>
      <c r="T320" s="1">
        <v>202.970137966773</v>
      </c>
      <c r="U320" s="1">
        <v>161.812155674183</v>
      </c>
      <c r="V320" s="1">
        <v>38.530660257945598</v>
      </c>
      <c r="W320" s="1">
        <v>335.095453945229</v>
      </c>
      <c r="X320" s="1">
        <v>27.0885387218133</v>
      </c>
      <c r="Y320" s="1">
        <v>4.4880441675802203</v>
      </c>
      <c r="Z320" s="1">
        <v>0</v>
      </c>
      <c r="AA320" s="1">
        <v>0</v>
      </c>
      <c r="AB320" s="1">
        <v>7.43024509170119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</row>
    <row r="321" spans="1:34" x14ac:dyDescent="0.35">
      <c r="A321" s="1">
        <v>5233</v>
      </c>
      <c r="B321" s="1">
        <v>61</v>
      </c>
      <c r="C321" s="1">
        <v>1</v>
      </c>
      <c r="D321" s="1">
        <v>1</v>
      </c>
      <c r="E321" s="1">
        <v>1</v>
      </c>
      <c r="F321" s="1">
        <v>21.349544923511498</v>
      </c>
      <c r="G321" s="1">
        <v>0</v>
      </c>
      <c r="H321" s="1">
        <v>18.80010108291</v>
      </c>
      <c r="I321" s="1">
        <v>5.3561507769413197</v>
      </c>
      <c r="J321" s="1">
        <v>3.16320715905522</v>
      </c>
      <c r="K321" s="1">
        <v>5.1620801016246398</v>
      </c>
      <c r="L321" s="1">
        <v>1</v>
      </c>
      <c r="M321" s="1">
        <v>0</v>
      </c>
      <c r="N321" s="1">
        <v>1</v>
      </c>
      <c r="O321" s="1">
        <v>0</v>
      </c>
      <c r="P321" s="1">
        <v>0</v>
      </c>
      <c r="Q321" s="1">
        <v>0</v>
      </c>
      <c r="R321" s="1">
        <v>171</v>
      </c>
      <c r="S321" s="1">
        <v>96</v>
      </c>
      <c r="T321" s="1">
        <v>240.15332508590399</v>
      </c>
      <c r="U321" s="1">
        <v>120.66048599559301</v>
      </c>
      <c r="V321" s="1">
        <v>63.767413825168802</v>
      </c>
      <c r="W321" s="1">
        <v>195.242253041586</v>
      </c>
      <c r="X321" s="1">
        <v>11.903587583579499</v>
      </c>
      <c r="Y321" s="1">
        <v>5.0664964102478596</v>
      </c>
      <c r="Z321" s="1">
        <v>0</v>
      </c>
      <c r="AA321" s="1">
        <v>0</v>
      </c>
      <c r="AB321" s="1">
        <v>3.2244731524866999</v>
      </c>
      <c r="AC321" s="1">
        <v>0</v>
      </c>
      <c r="AD321" s="1">
        <v>0</v>
      </c>
      <c r="AE321" s="1">
        <v>0</v>
      </c>
      <c r="AF321" s="1">
        <v>0</v>
      </c>
      <c r="AG321" s="1">
        <v>1</v>
      </c>
      <c r="AH321" s="1">
        <v>0</v>
      </c>
    </row>
    <row r="322" spans="1:34" x14ac:dyDescent="0.35">
      <c r="A322" s="1">
        <v>5235</v>
      </c>
      <c r="B322" s="1">
        <v>62</v>
      </c>
      <c r="C322" s="1">
        <v>0</v>
      </c>
      <c r="D322" s="1">
        <v>0</v>
      </c>
      <c r="E322" s="1">
        <v>1</v>
      </c>
      <c r="F322" s="1">
        <v>17.4584845570852</v>
      </c>
      <c r="G322" s="1">
        <v>0</v>
      </c>
      <c r="H322" s="1">
        <v>3.5488916414812701</v>
      </c>
      <c r="I322" s="1">
        <v>1.69928613519132</v>
      </c>
      <c r="J322" s="1">
        <v>0.85280664090979097</v>
      </c>
      <c r="K322" s="1">
        <v>6.0968470298017401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156</v>
      </c>
      <c r="S322" s="1">
        <v>107</v>
      </c>
      <c r="T322" s="1">
        <v>167.55963807607699</v>
      </c>
      <c r="U322" s="1">
        <v>84.836462792512904</v>
      </c>
      <c r="V322" s="1">
        <v>86.656339578638296</v>
      </c>
      <c r="W322" s="1">
        <v>162.63537667777501</v>
      </c>
      <c r="X322" s="1">
        <v>22.364519624902101</v>
      </c>
      <c r="Y322" s="1">
        <v>5.9690309586226604</v>
      </c>
      <c r="Z322" s="1">
        <v>1</v>
      </c>
      <c r="AA322" s="1">
        <v>0</v>
      </c>
      <c r="AB322" s="1">
        <v>8.2943545126709601</v>
      </c>
      <c r="AC322" s="1">
        <v>0</v>
      </c>
      <c r="AD322" s="1">
        <v>1</v>
      </c>
      <c r="AE322" s="1">
        <v>0</v>
      </c>
      <c r="AF322" s="1">
        <v>1</v>
      </c>
      <c r="AG322" s="1">
        <v>1</v>
      </c>
      <c r="AH322" s="1">
        <v>0</v>
      </c>
    </row>
    <row r="323" spans="1:34" x14ac:dyDescent="0.35">
      <c r="A323" s="1">
        <v>5236</v>
      </c>
      <c r="B323" s="1">
        <v>80</v>
      </c>
      <c r="C323" s="1">
        <v>0</v>
      </c>
      <c r="D323" s="1">
        <v>2</v>
      </c>
      <c r="E323" s="1">
        <v>2</v>
      </c>
      <c r="F323" s="1">
        <v>19.5338433301328</v>
      </c>
      <c r="G323" s="1">
        <v>1</v>
      </c>
      <c r="H323" s="1">
        <v>13.7582089055367</v>
      </c>
      <c r="I323" s="1">
        <v>6.8571090448694196</v>
      </c>
      <c r="J323" s="1">
        <v>8.9616872092760094</v>
      </c>
      <c r="K323" s="1">
        <v>9.3113686185435292</v>
      </c>
      <c r="L323" s="1">
        <v>0</v>
      </c>
      <c r="M323" s="1">
        <v>1</v>
      </c>
      <c r="N323" s="1">
        <v>0</v>
      </c>
      <c r="O323" s="1">
        <v>0</v>
      </c>
      <c r="P323" s="1">
        <v>0</v>
      </c>
      <c r="Q323" s="1">
        <v>0</v>
      </c>
      <c r="R323" s="1">
        <v>160</v>
      </c>
      <c r="S323" s="1">
        <v>99</v>
      </c>
      <c r="T323" s="1">
        <v>242.62474261624601</v>
      </c>
      <c r="U323" s="1">
        <v>103.567404478302</v>
      </c>
      <c r="V323" s="1">
        <v>33.877168414536001</v>
      </c>
      <c r="W323" s="1">
        <v>296.69074243708297</v>
      </c>
      <c r="X323" s="1">
        <v>5.71017629218536</v>
      </c>
      <c r="Y323" s="1">
        <v>7.8307209314671002</v>
      </c>
      <c r="Z323" s="1">
        <v>0</v>
      </c>
      <c r="AA323" s="1">
        <v>0</v>
      </c>
      <c r="AB323" s="1">
        <v>3.8362424390987702</v>
      </c>
      <c r="AC323" s="1">
        <v>0</v>
      </c>
      <c r="AD323" s="1">
        <v>0</v>
      </c>
      <c r="AE323" s="1">
        <v>0</v>
      </c>
      <c r="AF323" s="1">
        <v>1</v>
      </c>
      <c r="AG323" s="1">
        <v>1</v>
      </c>
      <c r="AH323" s="1">
        <v>0</v>
      </c>
    </row>
    <row r="324" spans="1:34" x14ac:dyDescent="0.35">
      <c r="A324" s="1">
        <v>5238</v>
      </c>
      <c r="B324" s="1">
        <v>70</v>
      </c>
      <c r="C324" s="1">
        <v>0</v>
      </c>
      <c r="D324" s="1">
        <v>0</v>
      </c>
      <c r="E324" s="1">
        <v>0</v>
      </c>
      <c r="F324" s="1">
        <v>16.3487765915539</v>
      </c>
      <c r="G324" s="1">
        <v>1</v>
      </c>
      <c r="H324" s="1">
        <v>15.4305881890243</v>
      </c>
      <c r="I324" s="1">
        <v>8.1310465526521298</v>
      </c>
      <c r="J324" s="1">
        <v>6.0105383079302497</v>
      </c>
      <c r="K324" s="1">
        <v>5.9205033983981501</v>
      </c>
      <c r="L324" s="1">
        <v>1</v>
      </c>
      <c r="M324" s="1">
        <v>0</v>
      </c>
      <c r="N324" s="1">
        <v>1</v>
      </c>
      <c r="O324" s="1">
        <v>0</v>
      </c>
      <c r="P324" s="1">
        <v>0</v>
      </c>
      <c r="Q324" s="1">
        <v>0</v>
      </c>
      <c r="R324" s="1">
        <v>100</v>
      </c>
      <c r="S324" s="1">
        <v>66</v>
      </c>
      <c r="T324" s="1">
        <v>158.84267034435501</v>
      </c>
      <c r="U324" s="1">
        <v>131.94186550097299</v>
      </c>
      <c r="V324" s="1">
        <v>84.580041438483093</v>
      </c>
      <c r="W324" s="1">
        <v>88.655199030600002</v>
      </c>
      <c r="X324" s="1">
        <v>22.0898286554579</v>
      </c>
      <c r="Y324" s="1">
        <v>3.3653509049182699</v>
      </c>
      <c r="Z324" s="1">
        <v>0</v>
      </c>
      <c r="AA324" s="1">
        <v>0</v>
      </c>
      <c r="AB324" s="1">
        <v>9.0871133987685297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</row>
    <row r="325" spans="1:34" x14ac:dyDescent="0.35">
      <c r="A325" s="1">
        <v>5239</v>
      </c>
      <c r="B325" s="1">
        <v>77</v>
      </c>
      <c r="C325" s="1">
        <v>0</v>
      </c>
      <c r="D325" s="1">
        <v>0</v>
      </c>
      <c r="E325" s="1">
        <v>1</v>
      </c>
      <c r="F325" s="1">
        <v>26.516245438880301</v>
      </c>
      <c r="G325" s="1">
        <v>1</v>
      </c>
      <c r="H325" s="1">
        <v>8.3968241547589102</v>
      </c>
      <c r="I325" s="1">
        <v>9.9248366246904904</v>
      </c>
      <c r="J325" s="1">
        <v>8.5292223865701899</v>
      </c>
      <c r="K325" s="1">
        <v>8.0432337141553791</v>
      </c>
      <c r="L325" s="1">
        <v>1</v>
      </c>
      <c r="M325" s="1">
        <v>0</v>
      </c>
      <c r="N325" s="1">
        <v>0</v>
      </c>
      <c r="O325" s="1">
        <v>1</v>
      </c>
      <c r="P325" s="1">
        <v>0</v>
      </c>
      <c r="Q325" s="1">
        <v>1</v>
      </c>
      <c r="R325" s="1">
        <v>172</v>
      </c>
      <c r="S325" s="1">
        <v>113</v>
      </c>
      <c r="T325" s="1">
        <v>184.98640697120899</v>
      </c>
      <c r="U325" s="1">
        <v>132.93194216986001</v>
      </c>
      <c r="V325" s="1">
        <v>56.765359917212002</v>
      </c>
      <c r="W325" s="1">
        <v>159.71016386830701</v>
      </c>
      <c r="X325" s="1">
        <v>2.2311962281636699</v>
      </c>
      <c r="Y325" s="1">
        <v>8.1212562033951201</v>
      </c>
      <c r="Z325" s="1">
        <v>0</v>
      </c>
      <c r="AA325" s="1">
        <v>0</v>
      </c>
      <c r="AB325" s="1">
        <v>1.98061909967854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</row>
    <row r="326" spans="1:34" x14ac:dyDescent="0.35">
      <c r="A326" s="1">
        <v>5242</v>
      </c>
      <c r="B326" s="1">
        <v>71</v>
      </c>
      <c r="C326" s="1">
        <v>0</v>
      </c>
      <c r="D326" s="1">
        <v>0</v>
      </c>
      <c r="E326" s="1">
        <v>3</v>
      </c>
      <c r="F326" s="1">
        <v>17.469964277458299</v>
      </c>
      <c r="G326" s="1">
        <v>0</v>
      </c>
      <c r="H326" s="1">
        <v>2.4995053318913398</v>
      </c>
      <c r="I326" s="1">
        <v>0.66334298168205297</v>
      </c>
      <c r="J326" s="1">
        <v>7.3768409851768597</v>
      </c>
      <c r="K326" s="1">
        <v>9.0121828688848105</v>
      </c>
      <c r="L326" s="1">
        <v>0</v>
      </c>
      <c r="M326" s="1">
        <v>0</v>
      </c>
      <c r="N326" s="1">
        <v>0</v>
      </c>
      <c r="O326" s="1">
        <v>0</v>
      </c>
      <c r="P326" s="1">
        <v>1</v>
      </c>
      <c r="Q326" s="1">
        <v>0</v>
      </c>
      <c r="R326" s="1">
        <v>144</v>
      </c>
      <c r="S326" s="1">
        <v>115</v>
      </c>
      <c r="T326" s="1">
        <v>226.72736407567399</v>
      </c>
      <c r="U326" s="1">
        <v>76.948477327140495</v>
      </c>
      <c r="V326" s="1">
        <v>31.009360209821399</v>
      </c>
      <c r="W326" s="1">
        <v>237.519176656779</v>
      </c>
      <c r="X326" s="1">
        <v>10.9241775511745</v>
      </c>
      <c r="Y326" s="1">
        <v>0.15922509135340601</v>
      </c>
      <c r="Z326" s="1">
        <v>0</v>
      </c>
      <c r="AA326" s="1">
        <v>0</v>
      </c>
      <c r="AB326" s="1">
        <v>6.48209778005823</v>
      </c>
      <c r="AC326" s="1">
        <v>0</v>
      </c>
      <c r="AD326" s="1">
        <v>1</v>
      </c>
      <c r="AE326" s="1">
        <v>0</v>
      </c>
      <c r="AF326" s="1">
        <v>0</v>
      </c>
      <c r="AG326" s="1">
        <v>0</v>
      </c>
      <c r="AH326" s="1">
        <v>0</v>
      </c>
    </row>
    <row r="327" spans="1:34" x14ac:dyDescent="0.35">
      <c r="A327" s="1">
        <v>5244</v>
      </c>
      <c r="B327" s="1">
        <v>62</v>
      </c>
      <c r="C327" s="1">
        <v>0</v>
      </c>
      <c r="D327" s="1">
        <v>0</v>
      </c>
      <c r="E327" s="1">
        <v>1</v>
      </c>
      <c r="F327" s="1">
        <v>39.8130418107719</v>
      </c>
      <c r="G327" s="1">
        <v>0</v>
      </c>
      <c r="H327" s="1">
        <v>16.767241448033499</v>
      </c>
      <c r="I327" s="1">
        <v>4.31028837685394</v>
      </c>
      <c r="J327" s="1">
        <v>6.3323505484908997</v>
      </c>
      <c r="K327" s="1">
        <v>4.2454343785405904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1</v>
      </c>
      <c r="R327" s="1">
        <v>155</v>
      </c>
      <c r="S327" s="1">
        <v>65</v>
      </c>
      <c r="T327" s="1">
        <v>157.021096600193</v>
      </c>
      <c r="U327" s="1">
        <v>188.89892584704</v>
      </c>
      <c r="V327" s="1">
        <v>21.251859397215998</v>
      </c>
      <c r="W327" s="1">
        <v>68.746419894389007</v>
      </c>
      <c r="X327" s="1">
        <v>20.2547577738762</v>
      </c>
      <c r="Y327" s="1">
        <v>1.2966315837362099</v>
      </c>
      <c r="Z327" s="1">
        <v>0</v>
      </c>
      <c r="AA327" s="1">
        <v>0</v>
      </c>
      <c r="AB327" s="1">
        <v>5.6512341311440597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</row>
    <row r="328" spans="1:34" x14ac:dyDescent="0.35">
      <c r="A328" s="1">
        <v>5245</v>
      </c>
      <c r="B328" s="1">
        <v>64</v>
      </c>
      <c r="C328" s="1">
        <v>1</v>
      </c>
      <c r="D328" s="1">
        <v>1</v>
      </c>
      <c r="E328" s="1">
        <v>1</v>
      </c>
      <c r="F328" s="1">
        <v>23.946179870251999</v>
      </c>
      <c r="G328" s="1">
        <v>0</v>
      </c>
      <c r="H328" s="1">
        <v>12.510150617954899</v>
      </c>
      <c r="I328" s="1">
        <v>8.4795692088120305</v>
      </c>
      <c r="J328" s="1">
        <v>9.6773247966671292</v>
      </c>
      <c r="K328" s="1">
        <v>8.4552640959307901</v>
      </c>
      <c r="L328" s="1">
        <v>0</v>
      </c>
      <c r="M328" s="1">
        <v>1</v>
      </c>
      <c r="N328" s="1">
        <v>0</v>
      </c>
      <c r="O328" s="1">
        <v>0</v>
      </c>
      <c r="P328" s="1">
        <v>0</v>
      </c>
      <c r="Q328" s="1">
        <v>0</v>
      </c>
      <c r="R328" s="1">
        <v>118</v>
      </c>
      <c r="S328" s="1">
        <v>83</v>
      </c>
      <c r="T328" s="1">
        <v>205.38037372572001</v>
      </c>
      <c r="U328" s="1">
        <v>156.42291678730601</v>
      </c>
      <c r="V328" s="1">
        <v>46.275768762654401</v>
      </c>
      <c r="W328" s="1">
        <v>304.10276980858799</v>
      </c>
      <c r="X328" s="1">
        <v>2.3570135727063102</v>
      </c>
      <c r="Y328" s="1">
        <v>1.6070247371991699</v>
      </c>
      <c r="Z328" s="1">
        <v>0</v>
      </c>
      <c r="AA328" s="1">
        <v>0</v>
      </c>
      <c r="AB328" s="1">
        <v>6.63935176054708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</row>
    <row r="329" spans="1:34" x14ac:dyDescent="0.35">
      <c r="A329" s="1">
        <v>5248</v>
      </c>
      <c r="B329" s="1">
        <v>86</v>
      </c>
      <c r="C329" s="1">
        <v>0</v>
      </c>
      <c r="D329" s="1">
        <v>1</v>
      </c>
      <c r="E329" s="1">
        <v>1</v>
      </c>
      <c r="F329" s="1">
        <v>17.067900501886498</v>
      </c>
      <c r="G329" s="1">
        <v>1</v>
      </c>
      <c r="H329" s="1">
        <v>13.936579628843599</v>
      </c>
      <c r="I329" s="1">
        <v>5.34739158777501</v>
      </c>
      <c r="J329" s="1">
        <v>6.2784261417113401</v>
      </c>
      <c r="K329" s="1">
        <v>6.2643681825904798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104</v>
      </c>
      <c r="S329" s="1">
        <v>92</v>
      </c>
      <c r="T329" s="1">
        <v>178.45357245763799</v>
      </c>
      <c r="U329" s="1">
        <v>138.157967800801</v>
      </c>
      <c r="V329" s="1">
        <v>81.643205406027107</v>
      </c>
      <c r="W329" s="1">
        <v>161.785392691402</v>
      </c>
      <c r="X329" s="1">
        <v>17.723733192246399</v>
      </c>
      <c r="Y329" s="1">
        <v>5.7575115269630102</v>
      </c>
      <c r="Z329" s="1">
        <v>0</v>
      </c>
      <c r="AA329" s="1">
        <v>0</v>
      </c>
      <c r="AB329" s="1">
        <v>3.3328876257496698</v>
      </c>
      <c r="AC329" s="1">
        <v>0</v>
      </c>
      <c r="AD329" s="1">
        <v>0</v>
      </c>
      <c r="AE329" s="1">
        <v>0</v>
      </c>
      <c r="AF329" s="1">
        <v>0</v>
      </c>
      <c r="AG329" s="1">
        <v>1</v>
      </c>
      <c r="AH329" s="1">
        <v>0</v>
      </c>
    </row>
    <row r="330" spans="1:34" x14ac:dyDescent="0.35">
      <c r="A330" s="1">
        <v>5249</v>
      </c>
      <c r="B330" s="1">
        <v>81</v>
      </c>
      <c r="C330" s="1">
        <v>0</v>
      </c>
      <c r="D330" s="1">
        <v>0</v>
      </c>
      <c r="E330" s="1">
        <v>3</v>
      </c>
      <c r="F330" s="1">
        <v>27.994578125805202</v>
      </c>
      <c r="G330" s="1">
        <v>1</v>
      </c>
      <c r="H330" s="1">
        <v>10.869035984424</v>
      </c>
      <c r="I330" s="1">
        <v>0.987710547164524</v>
      </c>
      <c r="J330" s="1">
        <v>9.1529849677277202</v>
      </c>
      <c r="K330" s="1">
        <v>8.1928888617302995</v>
      </c>
      <c r="L330" s="1">
        <v>0</v>
      </c>
      <c r="M330" s="1">
        <v>0</v>
      </c>
      <c r="N330" s="1">
        <v>0</v>
      </c>
      <c r="O330" s="1">
        <v>0</v>
      </c>
      <c r="P330" s="1">
        <v>1</v>
      </c>
      <c r="Q330" s="1">
        <v>0</v>
      </c>
      <c r="R330" s="1">
        <v>179</v>
      </c>
      <c r="S330" s="1">
        <v>76</v>
      </c>
      <c r="T330" s="1">
        <v>252.40159988427999</v>
      </c>
      <c r="U330" s="1">
        <v>83.972122918519304</v>
      </c>
      <c r="V330" s="1">
        <v>79.256465849013694</v>
      </c>
      <c r="W330" s="1">
        <v>252.37420588844901</v>
      </c>
      <c r="X330" s="1">
        <v>22.5430823587117</v>
      </c>
      <c r="Y330" s="1">
        <v>0.36221680239540999</v>
      </c>
      <c r="Z330" s="1">
        <v>0</v>
      </c>
      <c r="AA330" s="1">
        <v>0</v>
      </c>
      <c r="AB330" s="1">
        <v>8.6258491320331405</v>
      </c>
      <c r="AC330" s="1">
        <v>0</v>
      </c>
      <c r="AD330" s="1">
        <v>0</v>
      </c>
      <c r="AE330" s="1">
        <v>1</v>
      </c>
      <c r="AF330" s="1">
        <v>0</v>
      </c>
      <c r="AG330" s="1">
        <v>0</v>
      </c>
      <c r="AH330" s="1">
        <v>0</v>
      </c>
    </row>
    <row r="331" spans="1:34" x14ac:dyDescent="0.35">
      <c r="A331" s="1">
        <v>5250</v>
      </c>
      <c r="B331" s="1">
        <v>64</v>
      </c>
      <c r="C331" s="1">
        <v>1</v>
      </c>
      <c r="D331" s="1">
        <v>1</v>
      </c>
      <c r="E331" s="1">
        <v>2</v>
      </c>
      <c r="F331" s="1">
        <v>31.6504395145903</v>
      </c>
      <c r="G331" s="1">
        <v>0</v>
      </c>
      <c r="H331" s="1">
        <v>13.3713607267629</v>
      </c>
      <c r="I331" s="1">
        <v>2.70200619384027</v>
      </c>
      <c r="J331" s="1">
        <v>6.9457770919166304</v>
      </c>
      <c r="K331" s="1">
        <v>6.7698830194911599</v>
      </c>
      <c r="L331" s="1">
        <v>1</v>
      </c>
      <c r="M331" s="1">
        <v>0</v>
      </c>
      <c r="N331" s="1">
        <v>0</v>
      </c>
      <c r="O331" s="1">
        <v>0</v>
      </c>
      <c r="P331" s="1">
        <v>0</v>
      </c>
      <c r="Q331" s="1">
        <v>1</v>
      </c>
      <c r="R331" s="1">
        <v>110</v>
      </c>
      <c r="S331" s="1">
        <v>117</v>
      </c>
      <c r="T331" s="1">
        <v>161.38745408782401</v>
      </c>
      <c r="U331" s="1">
        <v>96.358688643383502</v>
      </c>
      <c r="V331" s="1">
        <v>91.034143033780296</v>
      </c>
      <c r="W331" s="1">
        <v>208.52836898435601</v>
      </c>
      <c r="X331" s="1">
        <v>9.6664527293176992</v>
      </c>
      <c r="Y331" s="1">
        <v>0.837874769968037</v>
      </c>
      <c r="Z331" s="1">
        <v>0</v>
      </c>
      <c r="AA331" s="1">
        <v>0</v>
      </c>
      <c r="AB331" s="1">
        <v>7.8454107873246404</v>
      </c>
      <c r="AC331" s="1">
        <v>1</v>
      </c>
      <c r="AD331" s="1">
        <v>0</v>
      </c>
      <c r="AE331" s="1">
        <v>0</v>
      </c>
      <c r="AF331" s="1">
        <v>0</v>
      </c>
      <c r="AG331" s="1">
        <v>1</v>
      </c>
      <c r="AH331" s="1">
        <v>0</v>
      </c>
    </row>
    <row r="332" spans="1:34" x14ac:dyDescent="0.35">
      <c r="A332" s="1">
        <v>5251</v>
      </c>
      <c r="B332" s="1">
        <v>73</v>
      </c>
      <c r="C332" s="1">
        <v>1</v>
      </c>
      <c r="D332" s="1">
        <v>0</v>
      </c>
      <c r="E332" s="1">
        <v>1</v>
      </c>
      <c r="F332" s="1">
        <v>19.054427259222599</v>
      </c>
      <c r="G332" s="1">
        <v>1</v>
      </c>
      <c r="H332" s="1">
        <v>2.1893887776667502</v>
      </c>
      <c r="I332" s="1">
        <v>6.7604444799173304</v>
      </c>
      <c r="J332" s="1">
        <v>9.3569166561328991</v>
      </c>
      <c r="K332" s="1">
        <v>9.9732422844437991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1</v>
      </c>
      <c r="R332" s="1">
        <v>141</v>
      </c>
      <c r="S332" s="1">
        <v>116</v>
      </c>
      <c r="T332" s="1">
        <v>283.02935084599301</v>
      </c>
      <c r="U332" s="1">
        <v>98.544334387641001</v>
      </c>
      <c r="V332" s="1">
        <v>40.016310323091197</v>
      </c>
      <c r="W332" s="1">
        <v>59.299977316767297</v>
      </c>
      <c r="X332" s="1">
        <v>10.9660361806583</v>
      </c>
      <c r="Y332" s="1">
        <v>7.0740633593407098</v>
      </c>
      <c r="Z332" s="1">
        <v>0</v>
      </c>
      <c r="AA332" s="1">
        <v>0</v>
      </c>
      <c r="AB332" s="1">
        <v>5.4409365094746898</v>
      </c>
      <c r="AC332" s="1">
        <v>0</v>
      </c>
      <c r="AD332" s="1">
        <v>0</v>
      </c>
      <c r="AE332" s="1">
        <v>0</v>
      </c>
      <c r="AF332" s="1">
        <v>0</v>
      </c>
      <c r="AG332" s="1">
        <v>1</v>
      </c>
      <c r="AH332" s="1">
        <v>0</v>
      </c>
    </row>
    <row r="333" spans="1:34" x14ac:dyDescent="0.35">
      <c r="A333" s="1">
        <v>5257</v>
      </c>
      <c r="B333" s="1">
        <v>61</v>
      </c>
      <c r="C333" s="1">
        <v>0</v>
      </c>
      <c r="D333" s="1">
        <v>1</v>
      </c>
      <c r="E333" s="1">
        <v>1</v>
      </c>
      <c r="F333" s="1">
        <v>20.168624255797599</v>
      </c>
      <c r="G333" s="1">
        <v>1</v>
      </c>
      <c r="H333" s="1">
        <v>6.5649121362179503</v>
      </c>
      <c r="I333" s="1">
        <v>0.947122705287885</v>
      </c>
      <c r="J333" s="1">
        <v>1.49914053430377</v>
      </c>
      <c r="K333" s="1">
        <v>6.6741759963810399</v>
      </c>
      <c r="L333" s="1">
        <v>0</v>
      </c>
      <c r="M333" s="1">
        <v>1</v>
      </c>
      <c r="N333" s="1">
        <v>0</v>
      </c>
      <c r="O333" s="1">
        <v>0</v>
      </c>
      <c r="P333" s="1">
        <v>0</v>
      </c>
      <c r="Q333" s="1">
        <v>0</v>
      </c>
      <c r="R333" s="1">
        <v>127</v>
      </c>
      <c r="S333" s="1">
        <v>95</v>
      </c>
      <c r="T333" s="1">
        <v>299.30746725015399</v>
      </c>
      <c r="U333" s="1">
        <v>142.89348163213401</v>
      </c>
      <c r="V333" s="1">
        <v>41.989991952685003</v>
      </c>
      <c r="W333" s="1">
        <v>97.037754759327399</v>
      </c>
      <c r="X333" s="1">
        <v>23.756057962960099</v>
      </c>
      <c r="Y333" s="1">
        <v>7.6200114606749203</v>
      </c>
      <c r="Z333" s="1">
        <v>0</v>
      </c>
      <c r="AA333" s="1">
        <v>0</v>
      </c>
      <c r="AB333" s="1">
        <v>3.9272774224551901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</row>
    <row r="334" spans="1:34" x14ac:dyDescent="0.35">
      <c r="A334" s="1">
        <v>5261</v>
      </c>
      <c r="B334" s="1">
        <v>90</v>
      </c>
      <c r="C334" s="1">
        <v>0</v>
      </c>
      <c r="D334" s="1">
        <v>1</v>
      </c>
      <c r="E334" s="1">
        <v>1</v>
      </c>
      <c r="F334" s="1">
        <v>33.003732588631401</v>
      </c>
      <c r="G334" s="1">
        <v>1</v>
      </c>
      <c r="H334" s="1">
        <v>16.683074248319901</v>
      </c>
      <c r="I334" s="1">
        <v>6.6804407418888996</v>
      </c>
      <c r="J334" s="1">
        <v>5.5290748601365198</v>
      </c>
      <c r="K334" s="1">
        <v>5.3442786562351499</v>
      </c>
      <c r="L334" s="1">
        <v>0</v>
      </c>
      <c r="M334" s="1">
        <v>0</v>
      </c>
      <c r="N334" s="1">
        <v>0</v>
      </c>
      <c r="O334" s="1">
        <v>0</v>
      </c>
      <c r="P334" s="1">
        <v>1</v>
      </c>
      <c r="Q334" s="1">
        <v>0</v>
      </c>
      <c r="R334" s="1">
        <v>164</v>
      </c>
      <c r="S334" s="1">
        <v>103</v>
      </c>
      <c r="T334" s="1">
        <v>203.351778797452</v>
      </c>
      <c r="U334" s="1">
        <v>137.034398961362</v>
      </c>
      <c r="V334" s="1">
        <v>46.667016049252901</v>
      </c>
      <c r="W334" s="1">
        <v>112.212594586987</v>
      </c>
      <c r="X334" s="1">
        <v>6.3697873844241801</v>
      </c>
      <c r="Y334" s="1">
        <v>8.4158772205011108</v>
      </c>
      <c r="Z334" s="1">
        <v>0</v>
      </c>
      <c r="AA334" s="1">
        <v>1</v>
      </c>
      <c r="AB334" s="1">
        <v>6.0648135694647296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</row>
    <row r="335" spans="1:34" x14ac:dyDescent="0.35">
      <c r="A335" s="1">
        <v>5262</v>
      </c>
      <c r="B335" s="1">
        <v>67</v>
      </c>
      <c r="C335" s="1">
        <v>1</v>
      </c>
      <c r="D335" s="1">
        <v>0</v>
      </c>
      <c r="E335" s="1">
        <v>2</v>
      </c>
      <c r="F335" s="1">
        <v>34.098359468423702</v>
      </c>
      <c r="G335" s="1">
        <v>0</v>
      </c>
      <c r="H335" s="1">
        <v>3.9005981250810602</v>
      </c>
      <c r="I335" s="1">
        <v>3.1029737353495999</v>
      </c>
      <c r="J335" s="1">
        <v>1.3163521593549801</v>
      </c>
      <c r="K335" s="1">
        <v>8.8837373718032104</v>
      </c>
      <c r="L335" s="1">
        <v>0</v>
      </c>
      <c r="M335" s="1">
        <v>1</v>
      </c>
      <c r="N335" s="1">
        <v>0</v>
      </c>
      <c r="O335" s="1">
        <v>0</v>
      </c>
      <c r="P335" s="1">
        <v>1</v>
      </c>
      <c r="Q335" s="1">
        <v>0</v>
      </c>
      <c r="R335" s="1">
        <v>131</v>
      </c>
      <c r="S335" s="1">
        <v>65</v>
      </c>
      <c r="T335" s="1">
        <v>221.26613119228301</v>
      </c>
      <c r="U335" s="1">
        <v>96.8425782735643</v>
      </c>
      <c r="V335" s="1">
        <v>66.888722396134597</v>
      </c>
      <c r="W335" s="1">
        <v>335.04354793254998</v>
      </c>
      <c r="X335" s="1">
        <v>4.0266488463491497</v>
      </c>
      <c r="Y335" s="1">
        <v>6.5153831847310801</v>
      </c>
      <c r="Z335" s="1">
        <v>0</v>
      </c>
      <c r="AA335" s="1">
        <v>0</v>
      </c>
      <c r="AB335" s="1">
        <v>0.35338612729340402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</row>
    <row r="336" spans="1:34" x14ac:dyDescent="0.35">
      <c r="A336" s="1">
        <v>5263</v>
      </c>
      <c r="B336" s="1">
        <v>66</v>
      </c>
      <c r="C336" s="1">
        <v>0</v>
      </c>
      <c r="D336" s="1">
        <v>1</v>
      </c>
      <c r="E336" s="1">
        <v>2</v>
      </c>
      <c r="F336" s="1">
        <v>27.101584823676401</v>
      </c>
      <c r="G336" s="1">
        <v>0</v>
      </c>
      <c r="H336" s="1">
        <v>17.989171295362201</v>
      </c>
      <c r="I336" s="1">
        <v>7.3231181908803604</v>
      </c>
      <c r="J336" s="1">
        <v>8.50171547320938</v>
      </c>
      <c r="K336" s="1">
        <v>4.2984760375613202</v>
      </c>
      <c r="L336" s="1">
        <v>1</v>
      </c>
      <c r="M336" s="1">
        <v>0</v>
      </c>
      <c r="N336" s="1">
        <v>1</v>
      </c>
      <c r="O336" s="1">
        <v>0</v>
      </c>
      <c r="P336" s="1">
        <v>0</v>
      </c>
      <c r="Q336" s="1">
        <v>0</v>
      </c>
      <c r="R336" s="1">
        <v>175</v>
      </c>
      <c r="S336" s="1">
        <v>72</v>
      </c>
      <c r="T336" s="1">
        <v>155.493374053172</v>
      </c>
      <c r="U336" s="1">
        <v>193.59565563006899</v>
      </c>
      <c r="V336" s="1">
        <v>55.767478397184497</v>
      </c>
      <c r="W336" s="1">
        <v>280.82955288924802</v>
      </c>
      <c r="X336" s="1">
        <v>5.8542136179289397</v>
      </c>
      <c r="Y336" s="1">
        <v>6.5639823620224602</v>
      </c>
      <c r="Z336" s="1">
        <v>0</v>
      </c>
      <c r="AA336" s="1">
        <v>0</v>
      </c>
      <c r="AB336" s="1">
        <v>7.3411830653352501</v>
      </c>
      <c r="AC336" s="1">
        <v>0</v>
      </c>
      <c r="AD336" s="1">
        <v>0</v>
      </c>
      <c r="AE336" s="1">
        <v>0</v>
      </c>
      <c r="AF336" s="1">
        <v>0</v>
      </c>
      <c r="AG336" s="1">
        <v>1</v>
      </c>
      <c r="AH336" s="1">
        <v>0</v>
      </c>
    </row>
    <row r="337" spans="1:34" x14ac:dyDescent="0.35">
      <c r="A337" s="1">
        <v>5264</v>
      </c>
      <c r="B337" s="1">
        <v>84</v>
      </c>
      <c r="C337" s="1">
        <v>1</v>
      </c>
      <c r="D337" s="1">
        <v>0</v>
      </c>
      <c r="E337" s="1">
        <v>1</v>
      </c>
      <c r="F337" s="1">
        <v>27.9480061423805</v>
      </c>
      <c r="G337" s="1">
        <v>0</v>
      </c>
      <c r="H337" s="1">
        <v>0.90939195655189697</v>
      </c>
      <c r="I337" s="1">
        <v>3.5518921405923001</v>
      </c>
      <c r="J337" s="1">
        <v>5.7700283117050999</v>
      </c>
      <c r="K337" s="1">
        <v>8.7021335456688007</v>
      </c>
      <c r="L337" s="1">
        <v>1</v>
      </c>
      <c r="M337" s="1">
        <v>0</v>
      </c>
      <c r="N337" s="1">
        <v>1</v>
      </c>
      <c r="O337" s="1">
        <v>0</v>
      </c>
      <c r="P337" s="1">
        <v>1</v>
      </c>
      <c r="Q337" s="1">
        <v>0</v>
      </c>
      <c r="R337" s="1">
        <v>178</v>
      </c>
      <c r="S337" s="1">
        <v>98</v>
      </c>
      <c r="T337" s="1">
        <v>285.87536475551201</v>
      </c>
      <c r="U337" s="1">
        <v>172.08641773005601</v>
      </c>
      <c r="V337" s="1">
        <v>95.153810398634803</v>
      </c>
      <c r="W337" s="1">
        <v>273.79905069707502</v>
      </c>
      <c r="X337" s="1">
        <v>3.1551826198605899</v>
      </c>
      <c r="Y337" s="1">
        <v>7.7208318849176401</v>
      </c>
      <c r="Z337" s="1">
        <v>0</v>
      </c>
      <c r="AA337" s="1">
        <v>0</v>
      </c>
      <c r="AB337" s="1">
        <v>8.6331423601444506</v>
      </c>
      <c r="AC337" s="1">
        <v>1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</row>
    <row r="338" spans="1:34" x14ac:dyDescent="0.35">
      <c r="A338" s="1">
        <v>5265</v>
      </c>
      <c r="B338" s="1">
        <v>78</v>
      </c>
      <c r="C338" s="1">
        <v>1</v>
      </c>
      <c r="D338" s="1">
        <v>3</v>
      </c>
      <c r="E338" s="1">
        <v>2</v>
      </c>
      <c r="F338" s="1">
        <v>34.269800259483397</v>
      </c>
      <c r="G338" s="1">
        <v>0</v>
      </c>
      <c r="H338" s="1">
        <v>18.380625535926999</v>
      </c>
      <c r="I338" s="1">
        <v>3.1721656575494999</v>
      </c>
      <c r="J338" s="1">
        <v>2.4172080945557601</v>
      </c>
      <c r="K338" s="1">
        <v>9.3741447111453908</v>
      </c>
      <c r="L338" s="1">
        <v>0</v>
      </c>
      <c r="M338" s="1">
        <v>1</v>
      </c>
      <c r="N338" s="1">
        <v>1</v>
      </c>
      <c r="O338" s="1">
        <v>0</v>
      </c>
      <c r="P338" s="1">
        <v>0</v>
      </c>
      <c r="Q338" s="1">
        <v>0</v>
      </c>
      <c r="R338" s="1">
        <v>178</v>
      </c>
      <c r="S338" s="1">
        <v>114</v>
      </c>
      <c r="T338" s="1">
        <v>298.82131556515901</v>
      </c>
      <c r="U338" s="1">
        <v>100.546526539631</v>
      </c>
      <c r="V338" s="1">
        <v>71.703910229574205</v>
      </c>
      <c r="W338" s="1">
        <v>62.253559409615903</v>
      </c>
      <c r="X338" s="1">
        <v>29.515656325423301</v>
      </c>
      <c r="Y338" s="1">
        <v>7.6148291219082704</v>
      </c>
      <c r="Z338" s="1">
        <v>0</v>
      </c>
      <c r="AA338" s="1">
        <v>0</v>
      </c>
      <c r="AB338" s="1">
        <v>2.0359358936007399</v>
      </c>
      <c r="AC338" s="1">
        <v>1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</row>
    <row r="339" spans="1:34" x14ac:dyDescent="0.35">
      <c r="A339" s="1">
        <v>5267</v>
      </c>
      <c r="B339" s="1">
        <v>84</v>
      </c>
      <c r="C339" s="1">
        <v>0</v>
      </c>
      <c r="D339" s="1">
        <v>2</v>
      </c>
      <c r="E339" s="1">
        <v>1</v>
      </c>
      <c r="F339" s="1">
        <v>36.305071646462402</v>
      </c>
      <c r="G339" s="1">
        <v>1</v>
      </c>
      <c r="H339" s="1">
        <v>7.0339702207101702</v>
      </c>
      <c r="I339" s="1">
        <v>1.5559329630160399</v>
      </c>
      <c r="J339" s="1">
        <v>3.17168462074831</v>
      </c>
      <c r="K339" s="1">
        <v>7.8372690777079903</v>
      </c>
      <c r="L339" s="1">
        <v>0</v>
      </c>
      <c r="M339" s="1">
        <v>0</v>
      </c>
      <c r="N339" s="1">
        <v>0</v>
      </c>
      <c r="O339" s="1">
        <v>1</v>
      </c>
      <c r="P339" s="1">
        <v>0</v>
      </c>
      <c r="Q339" s="1">
        <v>1</v>
      </c>
      <c r="R339" s="1">
        <v>122</v>
      </c>
      <c r="S339" s="1">
        <v>77</v>
      </c>
      <c r="T339" s="1">
        <v>292.45733235971397</v>
      </c>
      <c r="U339" s="1">
        <v>61.1798788289451</v>
      </c>
      <c r="V339" s="1">
        <v>39.434241961313703</v>
      </c>
      <c r="W339" s="1">
        <v>313.052786297642</v>
      </c>
      <c r="X339" s="1">
        <v>24.453359001205399</v>
      </c>
      <c r="Y339" s="1">
        <v>2.96521074870458</v>
      </c>
      <c r="Z339" s="1">
        <v>0</v>
      </c>
      <c r="AA339" s="1">
        <v>1</v>
      </c>
      <c r="AB339" s="1">
        <v>5.5586028111756596</v>
      </c>
      <c r="AC339" s="1">
        <v>1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</row>
    <row r="340" spans="1:34" x14ac:dyDescent="0.35">
      <c r="A340" s="1">
        <v>5269</v>
      </c>
      <c r="B340" s="1">
        <v>89</v>
      </c>
      <c r="C340" s="1">
        <v>0</v>
      </c>
      <c r="D340" s="1">
        <v>0</v>
      </c>
      <c r="E340" s="1">
        <v>1</v>
      </c>
      <c r="F340" s="1">
        <v>24.0206934014411</v>
      </c>
      <c r="G340" s="1">
        <v>1</v>
      </c>
      <c r="H340" s="1">
        <v>16.0840854707787</v>
      </c>
      <c r="I340" s="1">
        <v>4.0583102153153199</v>
      </c>
      <c r="J340" s="1">
        <v>4.3664824902373001</v>
      </c>
      <c r="K340" s="1">
        <v>5.1789635167317298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130</v>
      </c>
      <c r="S340" s="1">
        <v>61</v>
      </c>
      <c r="T340" s="1">
        <v>228.925177680395</v>
      </c>
      <c r="U340" s="1">
        <v>108.734389300847</v>
      </c>
      <c r="V340" s="1">
        <v>87.226392322728103</v>
      </c>
      <c r="W340" s="1">
        <v>57.184683760634499</v>
      </c>
      <c r="X340" s="1">
        <v>3.5000955702863799</v>
      </c>
      <c r="Y340" s="1">
        <v>3.7295937595258901</v>
      </c>
      <c r="Z340" s="1">
        <v>0</v>
      </c>
      <c r="AA340" s="1">
        <v>0</v>
      </c>
      <c r="AB340" s="1">
        <v>5.3155256368684496</v>
      </c>
      <c r="AC340" s="1">
        <v>1</v>
      </c>
      <c r="AD340" s="1">
        <v>1</v>
      </c>
      <c r="AE340" s="1">
        <v>0</v>
      </c>
      <c r="AF340" s="1">
        <v>0</v>
      </c>
      <c r="AG340" s="1">
        <v>1</v>
      </c>
      <c r="AH340" s="1">
        <v>0</v>
      </c>
    </row>
    <row r="341" spans="1:34" x14ac:dyDescent="0.35">
      <c r="A341" s="1">
        <v>5270</v>
      </c>
      <c r="B341" s="1">
        <v>63</v>
      </c>
      <c r="C341" s="1">
        <v>0</v>
      </c>
      <c r="D341" s="1">
        <v>0</v>
      </c>
      <c r="E341" s="1">
        <v>0</v>
      </c>
      <c r="F341" s="1">
        <v>16.5408260340546</v>
      </c>
      <c r="G341" s="1">
        <v>1</v>
      </c>
      <c r="H341" s="1">
        <v>3.1976552706436601</v>
      </c>
      <c r="I341" s="1">
        <v>7.7136657289289197</v>
      </c>
      <c r="J341" s="1">
        <v>2.4951991851836701</v>
      </c>
      <c r="K341" s="1">
        <v>8.80226752023977</v>
      </c>
      <c r="L341" s="1">
        <v>0</v>
      </c>
      <c r="M341" s="1">
        <v>1</v>
      </c>
      <c r="N341" s="1">
        <v>0</v>
      </c>
      <c r="O341" s="1">
        <v>0</v>
      </c>
      <c r="P341" s="1">
        <v>0</v>
      </c>
      <c r="Q341" s="1">
        <v>0</v>
      </c>
      <c r="R341" s="1">
        <v>160</v>
      </c>
      <c r="S341" s="1">
        <v>88</v>
      </c>
      <c r="T341" s="1">
        <v>224.21265329005399</v>
      </c>
      <c r="U341" s="1">
        <v>120.618649883633</v>
      </c>
      <c r="V341" s="1">
        <v>42.083419659223402</v>
      </c>
      <c r="W341" s="1">
        <v>121.945933533066</v>
      </c>
      <c r="X341" s="1">
        <v>28.089296503116099</v>
      </c>
      <c r="Y341" s="1">
        <v>1.02421949500792</v>
      </c>
      <c r="Z341" s="1">
        <v>0</v>
      </c>
      <c r="AA341" s="1">
        <v>0</v>
      </c>
      <c r="AB341" s="1">
        <v>9.1637221803169808</v>
      </c>
      <c r="AC341" s="1">
        <v>1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</row>
    <row r="342" spans="1:34" x14ac:dyDescent="0.35">
      <c r="A342" s="1">
        <v>5273</v>
      </c>
      <c r="B342" s="1">
        <v>89</v>
      </c>
      <c r="C342" s="1">
        <v>1</v>
      </c>
      <c r="D342" s="1">
        <v>0</v>
      </c>
      <c r="E342" s="1">
        <v>2</v>
      </c>
      <c r="F342" s="1">
        <v>31.030492221632699</v>
      </c>
      <c r="G342" s="1">
        <v>1</v>
      </c>
      <c r="H342" s="1">
        <v>3.8209346768534802</v>
      </c>
      <c r="I342" s="1">
        <v>8.4725269789674993</v>
      </c>
      <c r="J342" s="1">
        <v>5.1678531231315299</v>
      </c>
      <c r="K342" s="1">
        <v>6.7258984257261698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95</v>
      </c>
      <c r="S342" s="1">
        <v>70</v>
      </c>
      <c r="T342" s="1">
        <v>235.15967732682401</v>
      </c>
      <c r="U342" s="1">
        <v>104.765939747255</v>
      </c>
      <c r="V342" s="1">
        <v>62.019508181816001</v>
      </c>
      <c r="W342" s="1">
        <v>130.78747899420401</v>
      </c>
      <c r="X342" s="1">
        <v>4.0881227001047797</v>
      </c>
      <c r="Y342" s="1">
        <v>9.5610697225958194</v>
      </c>
      <c r="Z342" s="1">
        <v>1</v>
      </c>
      <c r="AA342" s="1">
        <v>0</v>
      </c>
      <c r="AB342" s="1">
        <v>5.6200069945462596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</row>
    <row r="343" spans="1:34" x14ac:dyDescent="0.35">
      <c r="A343" s="1">
        <v>5274</v>
      </c>
      <c r="B343" s="1">
        <v>88</v>
      </c>
      <c r="C343" s="1">
        <v>0</v>
      </c>
      <c r="D343" s="1">
        <v>0</v>
      </c>
      <c r="E343" s="1">
        <v>2</v>
      </c>
      <c r="F343" s="1">
        <v>18.318054835389798</v>
      </c>
      <c r="G343" s="1">
        <v>0</v>
      </c>
      <c r="H343" s="1">
        <v>14.2745960336166</v>
      </c>
      <c r="I343" s="1">
        <v>1.0549795920387499</v>
      </c>
      <c r="J343" s="1">
        <v>5.0459039262486796</v>
      </c>
      <c r="K343" s="1">
        <v>4.0041733525232797</v>
      </c>
      <c r="L343" s="1">
        <v>0</v>
      </c>
      <c r="M343" s="1">
        <v>0</v>
      </c>
      <c r="N343" s="1">
        <v>0</v>
      </c>
      <c r="O343" s="1">
        <v>1</v>
      </c>
      <c r="P343" s="1">
        <v>0</v>
      </c>
      <c r="Q343" s="1">
        <v>0</v>
      </c>
      <c r="R343" s="1">
        <v>155</v>
      </c>
      <c r="S343" s="1">
        <v>98</v>
      </c>
      <c r="T343" s="1">
        <v>172.00666368137499</v>
      </c>
      <c r="U343" s="1">
        <v>190.520477592476</v>
      </c>
      <c r="V343" s="1">
        <v>44.708185294042202</v>
      </c>
      <c r="W343" s="1">
        <v>213.504480403835</v>
      </c>
      <c r="X343" s="1">
        <v>6.0746502523066104</v>
      </c>
      <c r="Y343" s="1">
        <v>9.5331974866974498</v>
      </c>
      <c r="Z343" s="1">
        <v>0</v>
      </c>
      <c r="AA343" s="1">
        <v>0</v>
      </c>
      <c r="AB343" s="1">
        <v>9.4652518928655205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</row>
    <row r="344" spans="1:34" x14ac:dyDescent="0.35">
      <c r="A344" s="1">
        <v>5275</v>
      </c>
      <c r="B344" s="1">
        <v>62</v>
      </c>
      <c r="C344" s="1">
        <v>0</v>
      </c>
      <c r="D344" s="1">
        <v>3</v>
      </c>
      <c r="E344" s="1">
        <v>2</v>
      </c>
      <c r="F344" s="1">
        <v>34.150320122288903</v>
      </c>
      <c r="G344" s="1">
        <v>0</v>
      </c>
      <c r="H344" s="1">
        <v>19.791585412509399</v>
      </c>
      <c r="I344" s="1">
        <v>1.29305304024257</v>
      </c>
      <c r="J344" s="1">
        <v>0.35039161821186698</v>
      </c>
      <c r="K344" s="1">
        <v>6.7083815132842401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150</v>
      </c>
      <c r="S344" s="1">
        <v>92</v>
      </c>
      <c r="T344" s="1">
        <v>251.583758223275</v>
      </c>
      <c r="U344" s="1">
        <v>184.30055476712499</v>
      </c>
      <c r="V344" s="1">
        <v>95.370849862489905</v>
      </c>
      <c r="W344" s="1">
        <v>170.15067391360199</v>
      </c>
      <c r="X344" s="1">
        <v>25.003440995121501</v>
      </c>
      <c r="Y344" s="1">
        <v>3.21061475953876</v>
      </c>
      <c r="Z344" s="1">
        <v>0</v>
      </c>
      <c r="AA344" s="1">
        <v>0</v>
      </c>
      <c r="AB344" s="1">
        <v>4.5872965129878196</v>
      </c>
      <c r="AC344" s="1">
        <v>0</v>
      </c>
      <c r="AD344" s="1">
        <v>1</v>
      </c>
      <c r="AE344" s="1">
        <v>0</v>
      </c>
      <c r="AF344" s="1">
        <v>0</v>
      </c>
      <c r="AG344" s="1">
        <v>0</v>
      </c>
      <c r="AH344" s="1">
        <v>0</v>
      </c>
    </row>
    <row r="345" spans="1:34" x14ac:dyDescent="0.35">
      <c r="A345" s="1">
        <v>5276</v>
      </c>
      <c r="B345" s="1">
        <v>60</v>
      </c>
      <c r="C345" s="1">
        <v>1</v>
      </c>
      <c r="D345" s="1">
        <v>0</v>
      </c>
      <c r="E345" s="1">
        <v>2</v>
      </c>
      <c r="F345" s="1">
        <v>32.482594350472297</v>
      </c>
      <c r="G345" s="1">
        <v>0</v>
      </c>
      <c r="H345" s="1">
        <v>18.8290686085159</v>
      </c>
      <c r="I345" s="1">
        <v>4.4903513091851197</v>
      </c>
      <c r="J345" s="1">
        <v>6.6663953658133099</v>
      </c>
      <c r="K345" s="1">
        <v>9.8323223949181298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179</v>
      </c>
      <c r="S345" s="1">
        <v>63</v>
      </c>
      <c r="T345" s="1">
        <v>261.09379776900198</v>
      </c>
      <c r="U345" s="1">
        <v>61.256068861872699</v>
      </c>
      <c r="V345" s="1">
        <v>45.720886145296298</v>
      </c>
      <c r="W345" s="1">
        <v>213.86613595514299</v>
      </c>
      <c r="X345" s="1">
        <v>25.929371691455199</v>
      </c>
      <c r="Y345" s="1">
        <v>2.7424087042926</v>
      </c>
      <c r="Z345" s="1">
        <v>1</v>
      </c>
      <c r="AA345" s="1">
        <v>1</v>
      </c>
      <c r="AB345" s="1">
        <v>3.2232646160745602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</row>
    <row r="346" spans="1:34" x14ac:dyDescent="0.35">
      <c r="A346" s="1">
        <v>5277</v>
      </c>
      <c r="B346" s="1">
        <v>89</v>
      </c>
      <c r="C346" s="1">
        <v>0</v>
      </c>
      <c r="D346" s="1">
        <v>0</v>
      </c>
      <c r="E346" s="1">
        <v>2</v>
      </c>
      <c r="F346" s="1">
        <v>22.322334923994301</v>
      </c>
      <c r="G346" s="1">
        <v>0</v>
      </c>
      <c r="H346" s="1">
        <v>17.834807536809802</v>
      </c>
      <c r="I346" s="1">
        <v>7.6300763304526402</v>
      </c>
      <c r="J346" s="1">
        <v>8.7987531359702107</v>
      </c>
      <c r="K346" s="1">
        <v>7.9624670138536002</v>
      </c>
      <c r="L346" s="1">
        <v>0</v>
      </c>
      <c r="M346" s="1">
        <v>0</v>
      </c>
      <c r="N346" s="1">
        <v>1</v>
      </c>
      <c r="O346" s="1">
        <v>0</v>
      </c>
      <c r="P346" s="1">
        <v>0</v>
      </c>
      <c r="Q346" s="1">
        <v>0</v>
      </c>
      <c r="R346" s="1">
        <v>131</v>
      </c>
      <c r="S346" s="1">
        <v>72</v>
      </c>
      <c r="T346" s="1">
        <v>289.571433554782</v>
      </c>
      <c r="U346" s="1">
        <v>77.605462063882996</v>
      </c>
      <c r="V346" s="1">
        <v>51.172833019786701</v>
      </c>
      <c r="W346" s="1">
        <v>283.04835751566401</v>
      </c>
      <c r="X346" s="1">
        <v>7.3905333581599297</v>
      </c>
      <c r="Y346" s="1">
        <v>9.1683840085543498</v>
      </c>
      <c r="Z346" s="1">
        <v>0</v>
      </c>
      <c r="AA346" s="1">
        <v>0</v>
      </c>
      <c r="AB346" s="1">
        <v>7.9863417440839797</v>
      </c>
      <c r="AC346" s="1">
        <v>1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</row>
    <row r="347" spans="1:34" x14ac:dyDescent="0.35">
      <c r="A347" s="1">
        <v>5278</v>
      </c>
      <c r="B347" s="1">
        <v>76</v>
      </c>
      <c r="C347" s="1">
        <v>1</v>
      </c>
      <c r="D347" s="1">
        <v>2</v>
      </c>
      <c r="E347" s="1">
        <v>3</v>
      </c>
      <c r="F347" s="1">
        <v>22.8391983142212</v>
      </c>
      <c r="G347" s="1">
        <v>0</v>
      </c>
      <c r="H347" s="1">
        <v>19.198755666764601</v>
      </c>
      <c r="I347" s="1">
        <v>2.14299825322556</v>
      </c>
      <c r="J347" s="1">
        <v>8.2952576410526095</v>
      </c>
      <c r="K347" s="1">
        <v>6.2053295291212303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108</v>
      </c>
      <c r="S347" s="1">
        <v>66</v>
      </c>
      <c r="T347" s="1">
        <v>154.659740488317</v>
      </c>
      <c r="U347" s="1">
        <v>189.44093829157799</v>
      </c>
      <c r="V347" s="1">
        <v>30.139041561268499</v>
      </c>
      <c r="W347" s="1">
        <v>57.733282611230898</v>
      </c>
      <c r="X347" s="1">
        <v>17.0479399907341</v>
      </c>
      <c r="Y347" s="1">
        <v>0.106771178083613</v>
      </c>
      <c r="Z347" s="1">
        <v>0</v>
      </c>
      <c r="AA347" s="1">
        <v>0</v>
      </c>
      <c r="AB347" s="1">
        <v>9.2898224088480692</v>
      </c>
      <c r="AC347" s="1">
        <v>0</v>
      </c>
      <c r="AD347" s="1">
        <v>0</v>
      </c>
      <c r="AE347" s="1">
        <v>0</v>
      </c>
      <c r="AF347" s="1">
        <v>1</v>
      </c>
      <c r="AG347" s="1">
        <v>0</v>
      </c>
      <c r="AH347" s="1">
        <v>0</v>
      </c>
    </row>
    <row r="348" spans="1:34" x14ac:dyDescent="0.35">
      <c r="A348" s="1">
        <v>5279</v>
      </c>
      <c r="B348" s="1">
        <v>89</v>
      </c>
      <c r="C348" s="1">
        <v>0</v>
      </c>
      <c r="D348" s="1">
        <v>0</v>
      </c>
      <c r="E348" s="1">
        <v>0</v>
      </c>
      <c r="F348" s="1">
        <v>34.923732867816902</v>
      </c>
      <c r="G348" s="1">
        <v>0</v>
      </c>
      <c r="H348" s="1">
        <v>10.9241710594388</v>
      </c>
      <c r="I348" s="1">
        <v>3.98919048567448</v>
      </c>
      <c r="J348" s="1">
        <v>1.2625375813831401</v>
      </c>
      <c r="K348" s="1">
        <v>4.8254812676108596</v>
      </c>
      <c r="L348" s="1">
        <v>0</v>
      </c>
      <c r="M348" s="1">
        <v>0</v>
      </c>
      <c r="N348" s="1">
        <v>0</v>
      </c>
      <c r="O348" s="1">
        <v>1</v>
      </c>
      <c r="P348" s="1">
        <v>1</v>
      </c>
      <c r="Q348" s="1">
        <v>0</v>
      </c>
      <c r="R348" s="1">
        <v>173</v>
      </c>
      <c r="S348" s="1">
        <v>111</v>
      </c>
      <c r="T348" s="1">
        <v>213.306264796872</v>
      </c>
      <c r="U348" s="1">
        <v>128.61407461431699</v>
      </c>
      <c r="V348" s="1">
        <v>80.379390431591702</v>
      </c>
      <c r="W348" s="1">
        <v>309.93473034527</v>
      </c>
      <c r="X348" s="1">
        <v>6.0052354682259201</v>
      </c>
      <c r="Y348" s="1">
        <v>4.9800565841712503</v>
      </c>
      <c r="Z348" s="1">
        <v>0</v>
      </c>
      <c r="AA348" s="1">
        <v>0</v>
      </c>
      <c r="AB348" s="1">
        <v>5.36499973161885</v>
      </c>
      <c r="AC348" s="1">
        <v>0</v>
      </c>
      <c r="AD348" s="1">
        <v>1</v>
      </c>
      <c r="AE348" s="1">
        <v>0</v>
      </c>
      <c r="AF348" s="1">
        <v>0</v>
      </c>
      <c r="AG348" s="1">
        <v>0</v>
      </c>
      <c r="AH348" s="1">
        <v>0</v>
      </c>
    </row>
    <row r="349" spans="1:34" x14ac:dyDescent="0.35">
      <c r="A349" s="1">
        <v>5280</v>
      </c>
      <c r="B349" s="1">
        <v>75</v>
      </c>
      <c r="C349" s="1">
        <v>0</v>
      </c>
      <c r="D349" s="1">
        <v>1</v>
      </c>
      <c r="E349" s="1">
        <v>0</v>
      </c>
      <c r="F349" s="1">
        <v>30.7067308230341</v>
      </c>
      <c r="G349" s="1">
        <v>0</v>
      </c>
      <c r="H349" s="1">
        <v>5.6753212995779201</v>
      </c>
      <c r="I349" s="1">
        <v>7.3948360004907201</v>
      </c>
      <c r="J349" s="1">
        <v>1.7833268183901001</v>
      </c>
      <c r="K349" s="1">
        <v>7.1608140953250299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95</v>
      </c>
      <c r="S349" s="1">
        <v>99</v>
      </c>
      <c r="T349" s="1">
        <v>176.21138533265699</v>
      </c>
      <c r="U349" s="1">
        <v>66.546405921726503</v>
      </c>
      <c r="V349" s="1">
        <v>80.159117511512406</v>
      </c>
      <c r="W349" s="1">
        <v>121.82154917096599</v>
      </c>
      <c r="X349" s="1">
        <v>13.036926895562299</v>
      </c>
      <c r="Y349" s="1">
        <v>9.7760604146472492</v>
      </c>
      <c r="Z349" s="1">
        <v>0</v>
      </c>
      <c r="AA349" s="1">
        <v>0</v>
      </c>
      <c r="AB349" s="1">
        <v>5.8328524561982398E-2</v>
      </c>
      <c r="AC349" s="1">
        <v>0</v>
      </c>
      <c r="AD349" s="1">
        <v>0</v>
      </c>
      <c r="AE349" s="1">
        <v>0</v>
      </c>
      <c r="AF349" s="1">
        <v>1</v>
      </c>
      <c r="AG349" s="1">
        <v>0</v>
      </c>
      <c r="AH349" s="1">
        <v>0</v>
      </c>
    </row>
    <row r="350" spans="1:34" x14ac:dyDescent="0.35">
      <c r="A350" s="1">
        <v>5282</v>
      </c>
      <c r="B350" s="1">
        <v>65</v>
      </c>
      <c r="C350" s="1">
        <v>0</v>
      </c>
      <c r="D350" s="1">
        <v>0</v>
      </c>
      <c r="E350" s="1">
        <v>1</v>
      </c>
      <c r="F350" s="1">
        <v>28.6389321860782</v>
      </c>
      <c r="G350" s="1">
        <v>0</v>
      </c>
      <c r="H350" s="1">
        <v>2.2234716149885401</v>
      </c>
      <c r="I350" s="1">
        <v>1.9936653126217201</v>
      </c>
      <c r="J350" s="1">
        <v>1.30910863407801</v>
      </c>
      <c r="K350" s="1">
        <v>4.6074837343336501</v>
      </c>
      <c r="L350" s="1">
        <v>0</v>
      </c>
      <c r="M350" s="1">
        <v>0</v>
      </c>
      <c r="N350" s="1">
        <v>0</v>
      </c>
      <c r="O350" s="1">
        <v>1</v>
      </c>
      <c r="P350" s="1">
        <v>0</v>
      </c>
      <c r="Q350" s="1">
        <v>0</v>
      </c>
      <c r="R350" s="1">
        <v>127</v>
      </c>
      <c r="S350" s="1">
        <v>91</v>
      </c>
      <c r="T350" s="1">
        <v>298.53968483872302</v>
      </c>
      <c r="U350" s="1">
        <v>141.45775556154001</v>
      </c>
      <c r="V350" s="1">
        <v>70.162788765812806</v>
      </c>
      <c r="W350" s="1">
        <v>145.76465360612499</v>
      </c>
      <c r="X350" s="1">
        <v>24.4834635042284</v>
      </c>
      <c r="Y350" s="1">
        <v>5.7396463954139598</v>
      </c>
      <c r="Z350" s="1">
        <v>0</v>
      </c>
      <c r="AA350" s="1">
        <v>0</v>
      </c>
      <c r="AB350" s="1">
        <v>7.3339451501468202</v>
      </c>
      <c r="AC350" s="1">
        <v>0</v>
      </c>
      <c r="AD350" s="1">
        <v>0</v>
      </c>
      <c r="AE350" s="1">
        <v>0</v>
      </c>
      <c r="AF350" s="1">
        <v>0</v>
      </c>
      <c r="AG350" s="1">
        <v>1</v>
      </c>
      <c r="AH350" s="1">
        <v>0</v>
      </c>
    </row>
    <row r="351" spans="1:34" x14ac:dyDescent="0.35">
      <c r="A351" s="1">
        <v>5283</v>
      </c>
      <c r="B351" s="1">
        <v>66</v>
      </c>
      <c r="C351" s="1">
        <v>1</v>
      </c>
      <c r="D351" s="1">
        <v>0</v>
      </c>
      <c r="E351" s="1">
        <v>2</v>
      </c>
      <c r="F351" s="1">
        <v>31.7939163614938</v>
      </c>
      <c r="G351" s="1">
        <v>0</v>
      </c>
      <c r="H351" s="1">
        <v>18.612819027716</v>
      </c>
      <c r="I351" s="1">
        <v>7.8243616754044698</v>
      </c>
      <c r="J351" s="1">
        <v>7.6939465622800496</v>
      </c>
      <c r="K351" s="1">
        <v>9.9549678099738408</v>
      </c>
      <c r="L351" s="1">
        <v>0</v>
      </c>
      <c r="M351" s="1">
        <v>1</v>
      </c>
      <c r="N351" s="1">
        <v>0</v>
      </c>
      <c r="O351" s="1">
        <v>0</v>
      </c>
      <c r="P351" s="1">
        <v>0</v>
      </c>
      <c r="Q351" s="1">
        <v>0</v>
      </c>
      <c r="R351" s="1">
        <v>95</v>
      </c>
      <c r="S351" s="1">
        <v>104</v>
      </c>
      <c r="T351" s="1">
        <v>165.337216373556</v>
      </c>
      <c r="U351" s="1">
        <v>173.02351022077099</v>
      </c>
      <c r="V351" s="1">
        <v>49.517388959646603</v>
      </c>
      <c r="W351" s="1">
        <v>324.11741989741103</v>
      </c>
      <c r="X351" s="1">
        <v>25.847956560198298</v>
      </c>
      <c r="Y351" s="1">
        <v>6.9154055824389404</v>
      </c>
      <c r="Z351" s="1">
        <v>0</v>
      </c>
      <c r="AA351" s="1">
        <v>1</v>
      </c>
      <c r="AB351" s="1">
        <v>3.5148821696782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</row>
    <row r="352" spans="1:34" x14ac:dyDescent="0.35">
      <c r="A352" s="1">
        <v>5284</v>
      </c>
      <c r="B352" s="1">
        <v>68</v>
      </c>
      <c r="C352" s="1">
        <v>0</v>
      </c>
      <c r="D352" s="1">
        <v>2</v>
      </c>
      <c r="E352" s="1">
        <v>1</v>
      </c>
      <c r="F352" s="1">
        <v>15.598442480276301</v>
      </c>
      <c r="G352" s="1">
        <v>0</v>
      </c>
      <c r="H352" s="1">
        <v>8.5625158984676997</v>
      </c>
      <c r="I352" s="1">
        <v>5.5487818764781398</v>
      </c>
      <c r="J352" s="1">
        <v>9.80159113842792</v>
      </c>
      <c r="K352" s="1">
        <v>4.4129114748787099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152</v>
      </c>
      <c r="S352" s="1">
        <v>89</v>
      </c>
      <c r="T352" s="1">
        <v>198.198240286013</v>
      </c>
      <c r="U352" s="1">
        <v>109.934515281315</v>
      </c>
      <c r="V352" s="1">
        <v>81.747330586487905</v>
      </c>
      <c r="W352" s="1">
        <v>166.83578668103999</v>
      </c>
      <c r="X352" s="1">
        <v>17.4930641017482</v>
      </c>
      <c r="Y352" s="1">
        <v>9.2040919024615704</v>
      </c>
      <c r="Z352" s="1">
        <v>1</v>
      </c>
      <c r="AA352" s="1">
        <v>0</v>
      </c>
      <c r="AB352" s="1">
        <v>7.4474319103229396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</row>
    <row r="353" spans="1:34" x14ac:dyDescent="0.35">
      <c r="A353" s="1">
        <v>5285</v>
      </c>
      <c r="B353" s="1">
        <v>86</v>
      </c>
      <c r="C353" s="1">
        <v>1</v>
      </c>
      <c r="D353" s="1">
        <v>1</v>
      </c>
      <c r="E353" s="1">
        <v>0</v>
      </c>
      <c r="F353" s="1">
        <v>23.101025784555802</v>
      </c>
      <c r="G353" s="1">
        <v>0</v>
      </c>
      <c r="H353" s="1">
        <v>17.271218750056899</v>
      </c>
      <c r="I353" s="1">
        <v>4.4413571200495596</v>
      </c>
      <c r="J353" s="1">
        <v>4.2971267296929199</v>
      </c>
      <c r="K353" s="1">
        <v>4.6386539027159204</v>
      </c>
      <c r="L353" s="1">
        <v>0</v>
      </c>
      <c r="M353" s="1">
        <v>0</v>
      </c>
      <c r="N353" s="1">
        <v>0</v>
      </c>
      <c r="O353" s="1">
        <v>1</v>
      </c>
      <c r="P353" s="1">
        <v>0</v>
      </c>
      <c r="Q353" s="1">
        <v>0</v>
      </c>
      <c r="R353" s="1">
        <v>177</v>
      </c>
      <c r="S353" s="1">
        <v>88</v>
      </c>
      <c r="T353" s="1">
        <v>255.95729999544301</v>
      </c>
      <c r="U353" s="1">
        <v>170.82558646550601</v>
      </c>
      <c r="V353" s="1">
        <v>41.400127901240097</v>
      </c>
      <c r="W353" s="1">
        <v>328.95423277885402</v>
      </c>
      <c r="X353" s="1">
        <v>12.1666945968978</v>
      </c>
      <c r="Y353" s="1">
        <v>6.66633276948318</v>
      </c>
      <c r="Z353" s="1">
        <v>0</v>
      </c>
      <c r="AA353" s="1">
        <v>0</v>
      </c>
      <c r="AB353" s="1">
        <v>4.8842425870543202</v>
      </c>
      <c r="AC353" s="1">
        <v>0</v>
      </c>
      <c r="AD353" s="1">
        <v>0</v>
      </c>
      <c r="AE353" s="1">
        <v>1</v>
      </c>
      <c r="AF353" s="1">
        <v>0</v>
      </c>
      <c r="AG353" s="1">
        <v>0</v>
      </c>
      <c r="AH353" s="1">
        <v>0</v>
      </c>
    </row>
    <row r="354" spans="1:34" x14ac:dyDescent="0.35">
      <c r="A354" s="1">
        <v>5286</v>
      </c>
      <c r="B354" s="1">
        <v>65</v>
      </c>
      <c r="C354" s="1">
        <v>1</v>
      </c>
      <c r="D354" s="1">
        <v>0</v>
      </c>
      <c r="E354" s="1">
        <v>2</v>
      </c>
      <c r="F354" s="1">
        <v>24.9464907503306</v>
      </c>
      <c r="G354" s="1">
        <v>1</v>
      </c>
      <c r="H354" s="1">
        <v>17.212654471044601</v>
      </c>
      <c r="I354" s="1">
        <v>7.2839855995192302</v>
      </c>
      <c r="J354" s="1">
        <v>6.50955051018102</v>
      </c>
      <c r="K354" s="1">
        <v>6.4302719394385299</v>
      </c>
      <c r="L354" s="1">
        <v>1</v>
      </c>
      <c r="M354" s="1">
        <v>0</v>
      </c>
      <c r="N354" s="1">
        <v>1</v>
      </c>
      <c r="O354" s="1">
        <v>0</v>
      </c>
      <c r="P354" s="1">
        <v>0</v>
      </c>
      <c r="Q354" s="1">
        <v>0</v>
      </c>
      <c r="R354" s="1">
        <v>114</v>
      </c>
      <c r="S354" s="1">
        <v>107</v>
      </c>
      <c r="T354" s="1">
        <v>208.34808412266099</v>
      </c>
      <c r="U354" s="1">
        <v>175.60996780180599</v>
      </c>
      <c r="V354" s="1">
        <v>41.426502545001703</v>
      </c>
      <c r="W354" s="1">
        <v>194.445148726404</v>
      </c>
      <c r="X354" s="1">
        <v>28.655588500647799</v>
      </c>
      <c r="Y354" s="1">
        <v>2.6337553304636598</v>
      </c>
      <c r="Z354" s="1">
        <v>0</v>
      </c>
      <c r="AA354" s="1">
        <v>0</v>
      </c>
      <c r="AB354" s="1">
        <v>1.3077525633938101</v>
      </c>
      <c r="AC354" s="1">
        <v>0</v>
      </c>
      <c r="AD354" s="1">
        <v>0</v>
      </c>
      <c r="AE354" s="1">
        <v>1</v>
      </c>
      <c r="AF354" s="1">
        <v>0</v>
      </c>
      <c r="AG354" s="1">
        <v>1</v>
      </c>
      <c r="AH354" s="1">
        <v>0</v>
      </c>
    </row>
    <row r="355" spans="1:34" x14ac:dyDescent="0.35">
      <c r="A355" s="1">
        <v>5287</v>
      </c>
      <c r="B355" s="1">
        <v>78</v>
      </c>
      <c r="C355" s="1">
        <v>0</v>
      </c>
      <c r="D355" s="1">
        <v>0</v>
      </c>
      <c r="E355" s="1">
        <v>2</v>
      </c>
      <c r="F355" s="1">
        <v>39.143949247410298</v>
      </c>
      <c r="G355" s="1">
        <v>0</v>
      </c>
      <c r="H355" s="1">
        <v>14.746297954725501</v>
      </c>
      <c r="I355" s="1">
        <v>2.97482995737376</v>
      </c>
      <c r="J355" s="1">
        <v>1.9373309203067199</v>
      </c>
      <c r="K355" s="1">
        <v>4.3234790714894604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148</v>
      </c>
      <c r="S355" s="1">
        <v>112</v>
      </c>
      <c r="T355" s="1">
        <v>167.08592641247901</v>
      </c>
      <c r="U355" s="1">
        <v>104.980173320411</v>
      </c>
      <c r="V355" s="1">
        <v>86.005537293198699</v>
      </c>
      <c r="W355" s="1">
        <v>89.428699388701503</v>
      </c>
      <c r="X355" s="1">
        <v>28.333389134590501</v>
      </c>
      <c r="Y355" s="1">
        <v>7.8790213617028897</v>
      </c>
      <c r="Z355" s="1">
        <v>0</v>
      </c>
      <c r="AA355" s="1">
        <v>0</v>
      </c>
      <c r="AB355" s="1">
        <v>0.897257995134633</v>
      </c>
      <c r="AC355" s="1">
        <v>0</v>
      </c>
      <c r="AD355" s="1">
        <v>0</v>
      </c>
      <c r="AE355" s="1">
        <v>1</v>
      </c>
      <c r="AF355" s="1">
        <v>1</v>
      </c>
      <c r="AG355" s="1">
        <v>0</v>
      </c>
      <c r="AH355" s="1">
        <v>0</v>
      </c>
    </row>
    <row r="356" spans="1:34" x14ac:dyDescent="0.35">
      <c r="A356" s="1">
        <v>5289</v>
      </c>
      <c r="B356" s="1">
        <v>89</v>
      </c>
      <c r="C356" s="1">
        <v>1</v>
      </c>
      <c r="D356" s="1">
        <v>0</v>
      </c>
      <c r="E356" s="1">
        <v>2</v>
      </c>
      <c r="F356" s="1">
        <v>37.595610643006097</v>
      </c>
      <c r="G356" s="1">
        <v>0</v>
      </c>
      <c r="H356" s="1">
        <v>11.020291878210401</v>
      </c>
      <c r="I356" s="1">
        <v>6.05336121451806</v>
      </c>
      <c r="J356" s="1">
        <v>1.1240135203467501</v>
      </c>
      <c r="K356" s="1">
        <v>7.4297053264092696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107</v>
      </c>
      <c r="S356" s="1">
        <v>96</v>
      </c>
      <c r="T356" s="1">
        <v>296.57284031216199</v>
      </c>
      <c r="U356" s="1">
        <v>126.166407253678</v>
      </c>
      <c r="V356" s="1">
        <v>56.5650025406173</v>
      </c>
      <c r="W356" s="1">
        <v>233.214589625602</v>
      </c>
      <c r="X356" s="1">
        <v>21.896601851997001</v>
      </c>
      <c r="Y356" s="1">
        <v>8.71972284627706</v>
      </c>
      <c r="Z356" s="1">
        <v>0</v>
      </c>
      <c r="AA356" s="1">
        <v>0</v>
      </c>
      <c r="AB356" s="1">
        <v>7.8132820179053599</v>
      </c>
      <c r="AC356" s="1">
        <v>0</v>
      </c>
      <c r="AD356" s="1">
        <v>0</v>
      </c>
      <c r="AE356" s="1">
        <v>1</v>
      </c>
      <c r="AF356" s="1">
        <v>0</v>
      </c>
      <c r="AG356" s="1">
        <v>0</v>
      </c>
      <c r="AH356" s="1">
        <v>0</v>
      </c>
    </row>
    <row r="357" spans="1:34" x14ac:dyDescent="0.35">
      <c r="A357" s="1">
        <v>5290</v>
      </c>
      <c r="B357" s="1">
        <v>84</v>
      </c>
      <c r="C357" s="1">
        <v>0</v>
      </c>
      <c r="D357" s="1">
        <v>0</v>
      </c>
      <c r="E357" s="1">
        <v>2</v>
      </c>
      <c r="F357" s="1">
        <v>15.791686077004201</v>
      </c>
      <c r="G357" s="1">
        <v>0</v>
      </c>
      <c r="H357" s="1">
        <v>7.8226468933895204</v>
      </c>
      <c r="I357" s="1">
        <v>5.5266228109795499</v>
      </c>
      <c r="J357" s="1">
        <v>4.3761037765294901</v>
      </c>
      <c r="K357" s="1">
        <v>4.6665687547320198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122</v>
      </c>
      <c r="S357" s="1">
        <v>60</v>
      </c>
      <c r="T357" s="1">
        <v>220.42446677916701</v>
      </c>
      <c r="U357" s="1">
        <v>176.51932344108999</v>
      </c>
      <c r="V357" s="1">
        <v>30.944157788404301</v>
      </c>
      <c r="W357" s="1">
        <v>364.20647252023298</v>
      </c>
      <c r="X357" s="1">
        <v>11.1806671750038</v>
      </c>
      <c r="Y357" s="1">
        <v>6.2357580365298997</v>
      </c>
      <c r="Z357" s="1">
        <v>0</v>
      </c>
      <c r="AA357" s="1">
        <v>0</v>
      </c>
      <c r="AB357" s="1">
        <v>9.0181277814760801</v>
      </c>
      <c r="AC357" s="1">
        <v>1</v>
      </c>
      <c r="AD357" s="1">
        <v>0</v>
      </c>
      <c r="AE357" s="1">
        <v>0</v>
      </c>
      <c r="AF357" s="1">
        <v>1</v>
      </c>
      <c r="AG357" s="1">
        <v>0</v>
      </c>
      <c r="AH357" s="1">
        <v>0</v>
      </c>
    </row>
    <row r="358" spans="1:34" x14ac:dyDescent="0.35">
      <c r="A358" s="1">
        <v>5291</v>
      </c>
      <c r="B358" s="1">
        <v>73</v>
      </c>
      <c r="C358" s="1">
        <v>0</v>
      </c>
      <c r="D358" s="1">
        <v>0</v>
      </c>
      <c r="E358" s="1">
        <v>2</v>
      </c>
      <c r="F358" s="1">
        <v>19.041696950627099</v>
      </c>
      <c r="G358" s="1">
        <v>0</v>
      </c>
      <c r="H358" s="1">
        <v>5.0307111218403398</v>
      </c>
      <c r="I358" s="1">
        <v>6.0032944109511197</v>
      </c>
      <c r="J358" s="1">
        <v>8.6715201310521302</v>
      </c>
      <c r="K358" s="1">
        <v>5.5155408721596002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139</v>
      </c>
      <c r="S358" s="1">
        <v>99</v>
      </c>
      <c r="T358" s="1">
        <v>219.513424077606</v>
      </c>
      <c r="U358" s="1">
        <v>183.36474989117599</v>
      </c>
      <c r="V358" s="1">
        <v>58.650973054779698</v>
      </c>
      <c r="W358" s="1">
        <v>340.22797938356302</v>
      </c>
      <c r="X358" s="1">
        <v>15.346097344454799</v>
      </c>
      <c r="Y358" s="1">
        <v>1.15230883929756</v>
      </c>
      <c r="Z358" s="1">
        <v>0</v>
      </c>
      <c r="AA358" s="1">
        <v>0</v>
      </c>
      <c r="AB358" s="1">
        <v>5.0417284237006301</v>
      </c>
      <c r="AC358" s="1">
        <v>1</v>
      </c>
      <c r="AD358" s="1">
        <v>0</v>
      </c>
      <c r="AE358" s="1">
        <v>1</v>
      </c>
      <c r="AF358" s="1">
        <v>0</v>
      </c>
      <c r="AG358" s="1">
        <v>1</v>
      </c>
      <c r="AH358" s="1">
        <v>0</v>
      </c>
    </row>
    <row r="359" spans="1:34" x14ac:dyDescent="0.35">
      <c r="A359" s="1">
        <v>5292</v>
      </c>
      <c r="B359" s="1">
        <v>72</v>
      </c>
      <c r="C359" s="1">
        <v>0</v>
      </c>
      <c r="D359" s="1">
        <v>1</v>
      </c>
      <c r="E359" s="1">
        <v>3</v>
      </c>
      <c r="F359" s="1">
        <v>24.085468545556701</v>
      </c>
      <c r="G359" s="1">
        <v>1</v>
      </c>
      <c r="H359" s="1">
        <v>1.40338990092301</v>
      </c>
      <c r="I359" s="1">
        <v>3.6260155744228801</v>
      </c>
      <c r="J359" s="1">
        <v>3.33899308281097</v>
      </c>
      <c r="K359" s="1">
        <v>6.7053869455702699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1</v>
      </c>
      <c r="R359" s="1">
        <v>95</v>
      </c>
      <c r="S359" s="1">
        <v>111</v>
      </c>
      <c r="T359" s="1">
        <v>229.44297829718701</v>
      </c>
      <c r="U359" s="1">
        <v>111.414287754681</v>
      </c>
      <c r="V359" s="1">
        <v>35.470446322143601</v>
      </c>
      <c r="W359" s="1">
        <v>50.407193619785701</v>
      </c>
      <c r="X359" s="1">
        <v>20.5186474321128</v>
      </c>
      <c r="Y359" s="1">
        <v>2.4548976735249899</v>
      </c>
      <c r="Z359" s="1">
        <v>0</v>
      </c>
      <c r="AA359" s="1">
        <v>0</v>
      </c>
      <c r="AB359" s="1">
        <v>9.9347898793479104</v>
      </c>
      <c r="AC359" s="1">
        <v>0</v>
      </c>
      <c r="AD359" s="1">
        <v>0</v>
      </c>
      <c r="AE359" s="1">
        <v>0</v>
      </c>
      <c r="AF359" s="1">
        <v>0</v>
      </c>
      <c r="AG359" s="1">
        <v>1</v>
      </c>
      <c r="AH359" s="1">
        <v>0</v>
      </c>
    </row>
    <row r="360" spans="1:34" x14ac:dyDescent="0.35">
      <c r="A360" s="1">
        <v>5293</v>
      </c>
      <c r="B360" s="1">
        <v>72</v>
      </c>
      <c r="C360" s="1">
        <v>0</v>
      </c>
      <c r="D360" s="1">
        <v>0</v>
      </c>
      <c r="E360" s="1">
        <v>2</v>
      </c>
      <c r="F360" s="1">
        <v>24.332689131048301</v>
      </c>
      <c r="G360" s="1">
        <v>0</v>
      </c>
      <c r="H360" s="1">
        <v>2.7582368244858801</v>
      </c>
      <c r="I360" s="1">
        <v>2.9424463758827701</v>
      </c>
      <c r="J360" s="1">
        <v>2.2183910400626301</v>
      </c>
      <c r="K360" s="1">
        <v>8.1406614943887803</v>
      </c>
      <c r="L360" s="1">
        <v>0</v>
      </c>
      <c r="M360" s="1">
        <v>0</v>
      </c>
      <c r="N360" s="1">
        <v>1</v>
      </c>
      <c r="O360" s="1">
        <v>0</v>
      </c>
      <c r="P360" s="1">
        <v>0</v>
      </c>
      <c r="Q360" s="1">
        <v>0</v>
      </c>
      <c r="R360" s="1">
        <v>155</v>
      </c>
      <c r="S360" s="1">
        <v>109</v>
      </c>
      <c r="T360" s="1">
        <v>261.75086112045602</v>
      </c>
      <c r="U360" s="1">
        <v>103.68133553191799</v>
      </c>
      <c r="V360" s="1">
        <v>38.0679006155137</v>
      </c>
      <c r="W360" s="1">
        <v>255.27649735691301</v>
      </c>
      <c r="X360" s="1">
        <v>19.1114554803994</v>
      </c>
      <c r="Y360" s="1">
        <v>9.1563382352507805</v>
      </c>
      <c r="Z360" s="1">
        <v>0</v>
      </c>
      <c r="AA360" s="1">
        <v>0</v>
      </c>
      <c r="AB360" s="1">
        <v>9.9881585709791008</v>
      </c>
      <c r="AC360" s="1">
        <v>0</v>
      </c>
      <c r="AD360" s="1">
        <v>0</v>
      </c>
      <c r="AE360" s="1">
        <v>0</v>
      </c>
      <c r="AF360" s="1">
        <v>0</v>
      </c>
      <c r="AG360" s="1">
        <v>1</v>
      </c>
      <c r="AH360" s="1">
        <v>0</v>
      </c>
    </row>
    <row r="361" spans="1:34" x14ac:dyDescent="0.35">
      <c r="A361" s="1">
        <v>5294</v>
      </c>
      <c r="B361" s="1">
        <v>72</v>
      </c>
      <c r="C361" s="1">
        <v>0</v>
      </c>
      <c r="D361" s="1">
        <v>1</v>
      </c>
      <c r="E361" s="1">
        <v>1</v>
      </c>
      <c r="F361" s="1">
        <v>35.502538131831002</v>
      </c>
      <c r="G361" s="1">
        <v>0</v>
      </c>
      <c r="H361" s="1">
        <v>10.6286938516166</v>
      </c>
      <c r="I361" s="1">
        <v>1.2784622060504101</v>
      </c>
      <c r="J361" s="1">
        <v>6.7504289460995697</v>
      </c>
      <c r="K361" s="1">
        <v>5.9926631635870597</v>
      </c>
      <c r="L361" s="1">
        <v>0</v>
      </c>
      <c r="M361" s="1">
        <v>0</v>
      </c>
      <c r="N361" s="1">
        <v>1</v>
      </c>
      <c r="O361" s="1">
        <v>0</v>
      </c>
      <c r="P361" s="1">
        <v>0</v>
      </c>
      <c r="Q361" s="1">
        <v>0</v>
      </c>
      <c r="R361" s="1">
        <v>148</v>
      </c>
      <c r="S361" s="1">
        <v>116</v>
      </c>
      <c r="T361" s="1">
        <v>202.23380434289501</v>
      </c>
      <c r="U361" s="1">
        <v>106.476994888557</v>
      </c>
      <c r="V361" s="1">
        <v>91.859073572605197</v>
      </c>
      <c r="W361" s="1">
        <v>136.28642614591001</v>
      </c>
      <c r="X361" s="1">
        <v>24.171469132113</v>
      </c>
      <c r="Y361" s="1">
        <v>6.8049366093775099</v>
      </c>
      <c r="Z361" s="1">
        <v>0</v>
      </c>
      <c r="AA361" s="1">
        <v>1</v>
      </c>
      <c r="AB361" s="1">
        <v>7.4375234658931699</v>
      </c>
      <c r="AC361" s="1">
        <v>0</v>
      </c>
      <c r="AD361" s="1">
        <v>1</v>
      </c>
      <c r="AE361" s="1">
        <v>1</v>
      </c>
      <c r="AF361" s="1">
        <v>0</v>
      </c>
      <c r="AG361" s="1">
        <v>0</v>
      </c>
      <c r="AH361" s="1">
        <v>0</v>
      </c>
    </row>
    <row r="362" spans="1:34" x14ac:dyDescent="0.35">
      <c r="A362" s="1">
        <v>5295</v>
      </c>
      <c r="B362" s="1">
        <v>88</v>
      </c>
      <c r="C362" s="1">
        <v>0</v>
      </c>
      <c r="D362" s="1">
        <v>0</v>
      </c>
      <c r="E362" s="1">
        <v>0</v>
      </c>
      <c r="F362" s="1">
        <v>17.925253926789001</v>
      </c>
      <c r="G362" s="1">
        <v>1</v>
      </c>
      <c r="H362" s="1">
        <v>13.705795771895399</v>
      </c>
      <c r="I362" s="1">
        <v>1.42510793887571</v>
      </c>
      <c r="J362" s="1">
        <v>6.0632277975595796</v>
      </c>
      <c r="K362" s="1">
        <v>7.6612771537660302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157</v>
      </c>
      <c r="S362" s="1">
        <v>87</v>
      </c>
      <c r="T362" s="1">
        <v>237.150131088145</v>
      </c>
      <c r="U362" s="1">
        <v>84.1187902893478</v>
      </c>
      <c r="V362" s="1">
        <v>98.549667365101001</v>
      </c>
      <c r="W362" s="1">
        <v>225.79142145344801</v>
      </c>
      <c r="X362" s="1">
        <v>15.0187514455012</v>
      </c>
      <c r="Y362" s="1">
        <v>9.5516377810891999</v>
      </c>
      <c r="Z362" s="1">
        <v>0</v>
      </c>
      <c r="AA362" s="1">
        <v>0</v>
      </c>
      <c r="AB362" s="1">
        <v>2.3747185353054099</v>
      </c>
      <c r="AC362" s="1">
        <v>0</v>
      </c>
      <c r="AD362" s="1">
        <v>0</v>
      </c>
      <c r="AE362" s="1">
        <v>0</v>
      </c>
      <c r="AF362" s="1">
        <v>0</v>
      </c>
      <c r="AG362" s="1">
        <v>1</v>
      </c>
      <c r="AH362" s="1">
        <v>0</v>
      </c>
    </row>
    <row r="363" spans="1:34" x14ac:dyDescent="0.35">
      <c r="A363" s="1">
        <v>5297</v>
      </c>
      <c r="B363" s="1">
        <v>66</v>
      </c>
      <c r="C363" s="1">
        <v>0</v>
      </c>
      <c r="D363" s="1">
        <v>1</v>
      </c>
      <c r="E363" s="1">
        <v>2</v>
      </c>
      <c r="F363" s="1">
        <v>30.130445306207001</v>
      </c>
      <c r="G363" s="1">
        <v>0</v>
      </c>
      <c r="H363" s="1">
        <v>12.6873690417723</v>
      </c>
      <c r="I363" s="1">
        <v>6.8635688535561696</v>
      </c>
      <c r="J363" s="1">
        <v>5.0419106052669402</v>
      </c>
      <c r="K363" s="1">
        <v>4.8427067898081697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166</v>
      </c>
      <c r="S363" s="1">
        <v>117</v>
      </c>
      <c r="T363" s="1">
        <v>250.96624692358299</v>
      </c>
      <c r="U363" s="1">
        <v>143.23849440082299</v>
      </c>
      <c r="V363" s="1">
        <v>43.4037059947646</v>
      </c>
      <c r="W363" s="1">
        <v>137.55252110349201</v>
      </c>
      <c r="X363" s="1">
        <v>26.0281123275509</v>
      </c>
      <c r="Y363" s="1">
        <v>4.3510830040829704</v>
      </c>
      <c r="Z363" s="1">
        <v>0</v>
      </c>
      <c r="AA363" s="1">
        <v>0</v>
      </c>
      <c r="AB363" s="1">
        <v>4.9265542859096403</v>
      </c>
      <c r="AC363" s="1">
        <v>0</v>
      </c>
      <c r="AD363" s="1">
        <v>0</v>
      </c>
      <c r="AE363" s="1">
        <v>0</v>
      </c>
      <c r="AF363" s="1">
        <v>0</v>
      </c>
      <c r="AG363" s="1">
        <v>1</v>
      </c>
      <c r="AH363" s="1">
        <v>0</v>
      </c>
    </row>
    <row r="364" spans="1:34" x14ac:dyDescent="0.35">
      <c r="A364" s="1">
        <v>5298</v>
      </c>
      <c r="B364" s="1">
        <v>66</v>
      </c>
      <c r="C364" s="1">
        <v>1</v>
      </c>
      <c r="D364" s="1">
        <v>1</v>
      </c>
      <c r="E364" s="1">
        <v>2</v>
      </c>
      <c r="F364" s="1">
        <v>37.211494212920897</v>
      </c>
      <c r="G364" s="1">
        <v>0</v>
      </c>
      <c r="H364" s="1">
        <v>8.3581615148411803</v>
      </c>
      <c r="I364" s="1">
        <v>3.3059060074153499</v>
      </c>
      <c r="J364" s="1">
        <v>6.4026348602569403</v>
      </c>
      <c r="K364" s="1">
        <v>5.6100499808807403</v>
      </c>
      <c r="L364" s="1">
        <v>1</v>
      </c>
      <c r="M364" s="1">
        <v>0</v>
      </c>
      <c r="N364" s="1">
        <v>0</v>
      </c>
      <c r="O364" s="1">
        <v>1</v>
      </c>
      <c r="P364" s="1">
        <v>0</v>
      </c>
      <c r="Q364" s="1">
        <v>0</v>
      </c>
      <c r="R364" s="1">
        <v>157</v>
      </c>
      <c r="S364" s="1">
        <v>93</v>
      </c>
      <c r="T364" s="1">
        <v>179.41218416018199</v>
      </c>
      <c r="U364" s="1">
        <v>162.62023762554699</v>
      </c>
      <c r="V364" s="1">
        <v>69.445890253132603</v>
      </c>
      <c r="W364" s="1">
        <v>397.04039226586599</v>
      </c>
      <c r="X364" s="1">
        <v>17.1457970519753</v>
      </c>
      <c r="Y364" s="1">
        <v>7.5137437936323401</v>
      </c>
      <c r="Z364" s="1">
        <v>0</v>
      </c>
      <c r="AA364" s="1">
        <v>0</v>
      </c>
      <c r="AB364" s="1">
        <v>9.7264735333827606</v>
      </c>
      <c r="AC364" s="1">
        <v>0</v>
      </c>
      <c r="AD364" s="1">
        <v>0</v>
      </c>
      <c r="AE364" s="1">
        <v>0</v>
      </c>
      <c r="AF364" s="1">
        <v>0</v>
      </c>
      <c r="AG364" s="1">
        <v>1</v>
      </c>
      <c r="AH364" s="1">
        <v>0</v>
      </c>
    </row>
    <row r="365" spans="1:34" x14ac:dyDescent="0.35">
      <c r="A365" s="1">
        <v>5299</v>
      </c>
      <c r="B365" s="1">
        <v>73</v>
      </c>
      <c r="C365" s="1">
        <v>0</v>
      </c>
      <c r="D365" s="1">
        <v>0</v>
      </c>
      <c r="E365" s="1">
        <v>0</v>
      </c>
      <c r="F365" s="1">
        <v>20.934329016858602</v>
      </c>
      <c r="G365" s="1">
        <v>1</v>
      </c>
      <c r="H365" s="1">
        <v>10.7823341528056</v>
      </c>
      <c r="I365" s="1">
        <v>9.8461216938496108</v>
      </c>
      <c r="J365" s="1">
        <v>7.7061888133888701</v>
      </c>
      <c r="K365" s="1">
        <v>6.4095157919660304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100</v>
      </c>
      <c r="S365" s="1">
        <v>89</v>
      </c>
      <c r="T365" s="1">
        <v>249.45134549817601</v>
      </c>
      <c r="U365" s="1">
        <v>58.878185119613399</v>
      </c>
      <c r="V365" s="1">
        <v>67.1154719254463</v>
      </c>
      <c r="W365" s="1">
        <v>379.21947288482198</v>
      </c>
      <c r="X365" s="1">
        <v>11.487727226777301</v>
      </c>
      <c r="Y365" s="1">
        <v>5.5755509214659096</v>
      </c>
      <c r="Z365" s="1">
        <v>0</v>
      </c>
      <c r="AA365" s="1">
        <v>0</v>
      </c>
      <c r="AB365" s="1">
        <v>9.7452113703890504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</row>
    <row r="366" spans="1:34" x14ac:dyDescent="0.35">
      <c r="A366" s="1">
        <v>5300</v>
      </c>
      <c r="B366" s="1">
        <v>68</v>
      </c>
      <c r="C366" s="1">
        <v>0</v>
      </c>
      <c r="D366" s="1">
        <v>1</v>
      </c>
      <c r="E366" s="1">
        <v>2</v>
      </c>
      <c r="F366" s="1">
        <v>31.623654618346301</v>
      </c>
      <c r="G366" s="1">
        <v>0</v>
      </c>
      <c r="H366" s="1">
        <v>2.0030991362718301E-3</v>
      </c>
      <c r="I366" s="1">
        <v>4.6380170041663904</v>
      </c>
      <c r="J366" s="1">
        <v>6.62346759976373</v>
      </c>
      <c r="K366" s="1">
        <v>6.4682099579464598</v>
      </c>
      <c r="L366" s="1">
        <v>0</v>
      </c>
      <c r="M366" s="1">
        <v>0</v>
      </c>
      <c r="N366" s="1">
        <v>1</v>
      </c>
      <c r="O366" s="1">
        <v>0</v>
      </c>
      <c r="P366" s="1">
        <v>0</v>
      </c>
      <c r="Q366" s="1">
        <v>0</v>
      </c>
      <c r="R366" s="1">
        <v>152</v>
      </c>
      <c r="S366" s="1">
        <v>71</v>
      </c>
      <c r="T366" s="1">
        <v>160.87887374915201</v>
      </c>
      <c r="U366" s="1">
        <v>194.54503357067301</v>
      </c>
      <c r="V366" s="1">
        <v>42.982197213127897</v>
      </c>
      <c r="W366" s="1">
        <v>56.8797882056638</v>
      </c>
      <c r="X366" s="1">
        <v>7.7894475930199096</v>
      </c>
      <c r="Y366" s="1">
        <v>9.5790389095058295</v>
      </c>
      <c r="Z366" s="1">
        <v>1</v>
      </c>
      <c r="AA366" s="1">
        <v>0</v>
      </c>
      <c r="AB366" s="1">
        <v>5.2586331249284504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</row>
    <row r="367" spans="1:34" x14ac:dyDescent="0.35">
      <c r="A367" s="1">
        <v>5301</v>
      </c>
      <c r="B367" s="1">
        <v>76</v>
      </c>
      <c r="C367" s="1">
        <v>1</v>
      </c>
      <c r="D367" s="1">
        <v>0</v>
      </c>
      <c r="E367" s="1">
        <v>3</v>
      </c>
      <c r="F367" s="1">
        <v>26.336276051674499</v>
      </c>
      <c r="G367" s="1">
        <v>0</v>
      </c>
      <c r="H367" s="1">
        <v>14.871869329325699</v>
      </c>
      <c r="I367" s="1">
        <v>4.5608896848618299</v>
      </c>
      <c r="J367" s="1">
        <v>6.8757914049465798</v>
      </c>
      <c r="K367" s="1">
        <v>5.76822405019408</v>
      </c>
      <c r="L367" s="1">
        <v>0</v>
      </c>
      <c r="M367" s="1">
        <v>0</v>
      </c>
      <c r="N367" s="1">
        <v>0</v>
      </c>
      <c r="O367" s="1">
        <v>0</v>
      </c>
      <c r="P367" s="1">
        <v>1</v>
      </c>
      <c r="Q367" s="1">
        <v>0</v>
      </c>
      <c r="R367" s="1">
        <v>91</v>
      </c>
      <c r="S367" s="1">
        <v>87</v>
      </c>
      <c r="T367" s="1">
        <v>203.14331378741099</v>
      </c>
      <c r="U367" s="1">
        <v>118.141928559649</v>
      </c>
      <c r="V367" s="1">
        <v>28.986975769027001</v>
      </c>
      <c r="W367" s="1">
        <v>279.13539571486803</v>
      </c>
      <c r="X367" s="1">
        <v>13.821722245622899</v>
      </c>
      <c r="Y367" s="1">
        <v>4.2816521770714298</v>
      </c>
      <c r="Z367" s="1">
        <v>0</v>
      </c>
      <c r="AA367" s="1">
        <v>0</v>
      </c>
      <c r="AB367" s="1">
        <v>9.6751923704619198</v>
      </c>
      <c r="AC367" s="1">
        <v>0</v>
      </c>
      <c r="AD367" s="1">
        <v>0</v>
      </c>
      <c r="AE367" s="1">
        <v>0</v>
      </c>
      <c r="AF367" s="1">
        <v>0</v>
      </c>
      <c r="AG367" s="1">
        <v>1</v>
      </c>
      <c r="AH367" s="1">
        <v>0</v>
      </c>
    </row>
    <row r="368" spans="1:34" x14ac:dyDescent="0.35">
      <c r="A368" s="1">
        <v>5302</v>
      </c>
      <c r="B368" s="1">
        <v>75</v>
      </c>
      <c r="C368" s="1">
        <v>0</v>
      </c>
      <c r="D368" s="1">
        <v>0</v>
      </c>
      <c r="E368" s="1">
        <v>0</v>
      </c>
      <c r="F368" s="1">
        <v>32.170070346792002</v>
      </c>
      <c r="G368" s="1">
        <v>1</v>
      </c>
      <c r="H368" s="1">
        <v>19.484126903419298</v>
      </c>
      <c r="I368" s="1">
        <v>2.28341615016125</v>
      </c>
      <c r="J368" s="1">
        <v>2.9157469887265099</v>
      </c>
      <c r="K368" s="1">
        <v>9.8169840182470995</v>
      </c>
      <c r="L368" s="1">
        <v>0</v>
      </c>
      <c r="M368" s="1">
        <v>0</v>
      </c>
      <c r="N368" s="1">
        <v>0</v>
      </c>
      <c r="O368" s="1">
        <v>1</v>
      </c>
      <c r="P368" s="1">
        <v>0</v>
      </c>
      <c r="Q368" s="1">
        <v>0</v>
      </c>
      <c r="R368" s="1">
        <v>116</v>
      </c>
      <c r="S368" s="1">
        <v>110</v>
      </c>
      <c r="T368" s="1">
        <v>193.49630189483301</v>
      </c>
      <c r="U368" s="1">
        <v>117.51875719198701</v>
      </c>
      <c r="V368" s="1">
        <v>89.285137348586304</v>
      </c>
      <c r="W368" s="1">
        <v>369.586157401501</v>
      </c>
      <c r="X368" s="1">
        <v>18.375642130967801</v>
      </c>
      <c r="Y368" s="1">
        <v>5.1649696748976401</v>
      </c>
      <c r="Z368" s="1">
        <v>0</v>
      </c>
      <c r="AA368" s="1">
        <v>0</v>
      </c>
      <c r="AB368" s="1">
        <v>5.3217095485716497</v>
      </c>
      <c r="AC368" s="1">
        <v>0</v>
      </c>
      <c r="AD368" s="1">
        <v>0</v>
      </c>
      <c r="AE368" s="1">
        <v>1</v>
      </c>
      <c r="AF368" s="1">
        <v>0</v>
      </c>
      <c r="AG368" s="1">
        <v>1</v>
      </c>
      <c r="AH368" s="1">
        <v>0</v>
      </c>
    </row>
    <row r="369" spans="1:34" x14ac:dyDescent="0.35">
      <c r="A369" s="1">
        <v>5303</v>
      </c>
      <c r="B369" s="1">
        <v>65</v>
      </c>
      <c r="C369" s="1">
        <v>0</v>
      </c>
      <c r="D369" s="1">
        <v>1</v>
      </c>
      <c r="E369" s="1">
        <v>1</v>
      </c>
      <c r="F369" s="1">
        <v>15.828332772981501</v>
      </c>
      <c r="G369" s="1">
        <v>0</v>
      </c>
      <c r="H369" s="1">
        <v>6.1721083030599102</v>
      </c>
      <c r="I369" s="1">
        <v>8.0097761485919605</v>
      </c>
      <c r="J369" s="1">
        <v>2.3710431437116801</v>
      </c>
      <c r="K369" s="1">
        <v>9.3306191593960097</v>
      </c>
      <c r="L369" s="1">
        <v>0</v>
      </c>
      <c r="M369" s="1">
        <v>0</v>
      </c>
      <c r="N369" s="1">
        <v>0</v>
      </c>
      <c r="O369" s="1">
        <v>1</v>
      </c>
      <c r="P369" s="1">
        <v>0</v>
      </c>
      <c r="Q369" s="1">
        <v>0</v>
      </c>
      <c r="R369" s="1">
        <v>101</v>
      </c>
      <c r="S369" s="1">
        <v>62</v>
      </c>
      <c r="T369" s="1">
        <v>254.67654030750899</v>
      </c>
      <c r="U369" s="1">
        <v>98.877202640552298</v>
      </c>
      <c r="V369" s="1">
        <v>70.879082859855401</v>
      </c>
      <c r="W369" s="1">
        <v>219.80273243259501</v>
      </c>
      <c r="X369" s="1">
        <v>23.187809249206399</v>
      </c>
      <c r="Y369" s="1">
        <v>7.7696512056309999</v>
      </c>
      <c r="Z369" s="1">
        <v>0</v>
      </c>
      <c r="AA369" s="1">
        <v>0</v>
      </c>
      <c r="AB369" s="1">
        <v>7.9070060014825998</v>
      </c>
      <c r="AC369" s="1">
        <v>0</v>
      </c>
      <c r="AD369" s="1">
        <v>0</v>
      </c>
      <c r="AE369" s="1">
        <v>0</v>
      </c>
      <c r="AF369" s="1">
        <v>0</v>
      </c>
      <c r="AG369" s="1">
        <v>1</v>
      </c>
      <c r="AH369" s="1">
        <v>0</v>
      </c>
    </row>
    <row r="370" spans="1:34" x14ac:dyDescent="0.35">
      <c r="A370" s="1">
        <v>5304</v>
      </c>
      <c r="B370" s="1">
        <v>70</v>
      </c>
      <c r="C370" s="1">
        <v>1</v>
      </c>
      <c r="D370" s="1">
        <v>1</v>
      </c>
      <c r="E370" s="1">
        <v>1</v>
      </c>
      <c r="F370" s="1">
        <v>18.234590105085399</v>
      </c>
      <c r="G370" s="1">
        <v>1</v>
      </c>
      <c r="H370" s="1">
        <v>13.1967250428863</v>
      </c>
      <c r="I370" s="1">
        <v>1.3609026934628401</v>
      </c>
      <c r="J370" s="1">
        <v>9.4812689548732898</v>
      </c>
      <c r="K370" s="1">
        <v>8.0626919891198892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142</v>
      </c>
      <c r="S370" s="1">
        <v>94</v>
      </c>
      <c r="T370" s="1">
        <v>223.75468123713401</v>
      </c>
      <c r="U370" s="1">
        <v>84.417251218586799</v>
      </c>
      <c r="V370" s="1">
        <v>27.248175316508402</v>
      </c>
      <c r="W370" s="1">
        <v>244.73527696352201</v>
      </c>
      <c r="X370" s="1">
        <v>8.5705701579552809</v>
      </c>
      <c r="Y370" s="1">
        <v>9.8001205712398995</v>
      </c>
      <c r="Z370" s="1">
        <v>0</v>
      </c>
      <c r="AA370" s="1">
        <v>0</v>
      </c>
      <c r="AB370" s="1">
        <v>5.0680587025908803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</row>
    <row r="371" spans="1:34" x14ac:dyDescent="0.35">
      <c r="A371" s="1">
        <v>5305</v>
      </c>
      <c r="B371" s="1">
        <v>87</v>
      </c>
      <c r="C371" s="1">
        <v>0</v>
      </c>
      <c r="D371" s="1">
        <v>0</v>
      </c>
      <c r="E371" s="1">
        <v>2</v>
      </c>
      <c r="F371" s="1">
        <v>38.0760265576547</v>
      </c>
      <c r="G371" s="1">
        <v>0</v>
      </c>
      <c r="H371" s="1">
        <v>18.3888400239906</v>
      </c>
      <c r="I371" s="1">
        <v>6.3623018801853597</v>
      </c>
      <c r="J371" s="1">
        <v>2.89897052651208</v>
      </c>
      <c r="K371" s="1">
        <v>7.8139866123326298</v>
      </c>
      <c r="L371" s="1">
        <v>1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115</v>
      </c>
      <c r="S371" s="1">
        <v>106</v>
      </c>
      <c r="T371" s="1">
        <v>173.516072669539</v>
      </c>
      <c r="U371" s="1">
        <v>181.770894500559</v>
      </c>
      <c r="V371" s="1">
        <v>58.079523702079598</v>
      </c>
      <c r="W371" s="1">
        <v>198.090605876452</v>
      </c>
      <c r="X371" s="1">
        <v>28.741477159171101</v>
      </c>
      <c r="Y371" s="1">
        <v>2.41527550535521</v>
      </c>
      <c r="Z371" s="1">
        <v>0</v>
      </c>
      <c r="AA371" s="1">
        <v>1</v>
      </c>
      <c r="AB371" s="1">
        <v>1.79361649456461</v>
      </c>
      <c r="AC371" s="1">
        <v>0</v>
      </c>
      <c r="AD371" s="1">
        <v>1</v>
      </c>
      <c r="AE371" s="1">
        <v>0</v>
      </c>
      <c r="AF371" s="1">
        <v>0</v>
      </c>
      <c r="AG371" s="1">
        <v>1</v>
      </c>
      <c r="AH371" s="1">
        <v>0</v>
      </c>
    </row>
    <row r="372" spans="1:34" x14ac:dyDescent="0.35">
      <c r="A372" s="1">
        <v>5306</v>
      </c>
      <c r="B372" s="1">
        <v>63</v>
      </c>
      <c r="C372" s="1">
        <v>1</v>
      </c>
      <c r="D372" s="1">
        <v>0</v>
      </c>
      <c r="E372" s="1">
        <v>1</v>
      </c>
      <c r="F372" s="1">
        <v>25.433544213894798</v>
      </c>
      <c r="G372" s="1">
        <v>1</v>
      </c>
      <c r="H372" s="1">
        <v>10.675877976712499</v>
      </c>
      <c r="I372" s="1">
        <v>2.7194131609435801</v>
      </c>
      <c r="J372" s="1">
        <v>0.82307594418877394</v>
      </c>
      <c r="K372" s="1">
        <v>6.9076612280282497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96</v>
      </c>
      <c r="S372" s="1">
        <v>72</v>
      </c>
      <c r="T372" s="1">
        <v>283.78356102725797</v>
      </c>
      <c r="U372" s="1">
        <v>142.41637691072199</v>
      </c>
      <c r="V372" s="1">
        <v>54.886632982907301</v>
      </c>
      <c r="W372" s="1">
        <v>326.87101871690498</v>
      </c>
      <c r="X372" s="1">
        <v>29.553548945009499</v>
      </c>
      <c r="Y372" s="1">
        <v>6.0452041145574098</v>
      </c>
      <c r="Z372" s="1">
        <v>0</v>
      </c>
      <c r="AA372" s="1">
        <v>0</v>
      </c>
      <c r="AB372" s="1">
        <v>4.2655405248804499</v>
      </c>
      <c r="AC372" s="1">
        <v>0</v>
      </c>
      <c r="AD372" s="1">
        <v>0</v>
      </c>
      <c r="AE372" s="1">
        <v>0</v>
      </c>
      <c r="AF372" s="1">
        <v>1</v>
      </c>
      <c r="AG372" s="1">
        <v>0</v>
      </c>
      <c r="AH372" s="1">
        <v>0</v>
      </c>
    </row>
    <row r="373" spans="1:34" x14ac:dyDescent="0.35">
      <c r="A373" s="1">
        <v>5307</v>
      </c>
      <c r="B373" s="1">
        <v>71</v>
      </c>
      <c r="C373" s="1">
        <v>1</v>
      </c>
      <c r="D373" s="1">
        <v>0</v>
      </c>
      <c r="E373" s="1">
        <v>2</v>
      </c>
      <c r="F373" s="1">
        <v>38.374356798712903</v>
      </c>
      <c r="G373" s="1">
        <v>0</v>
      </c>
      <c r="H373" s="1">
        <v>5.9452566975136003</v>
      </c>
      <c r="I373" s="1">
        <v>8.2365683347684406</v>
      </c>
      <c r="J373" s="1">
        <v>9.38472011623003E-3</v>
      </c>
      <c r="K373" s="1">
        <v>7.1948831624063603</v>
      </c>
      <c r="L373" s="1">
        <v>1</v>
      </c>
      <c r="M373" s="1">
        <v>0</v>
      </c>
      <c r="N373" s="1">
        <v>0</v>
      </c>
      <c r="O373" s="1">
        <v>1</v>
      </c>
      <c r="P373" s="1">
        <v>0</v>
      </c>
      <c r="Q373" s="1">
        <v>0</v>
      </c>
      <c r="R373" s="1">
        <v>160</v>
      </c>
      <c r="S373" s="1">
        <v>71</v>
      </c>
      <c r="T373" s="1">
        <v>284.41477799075102</v>
      </c>
      <c r="U373" s="1">
        <v>111.11747199348601</v>
      </c>
      <c r="V373" s="1">
        <v>90.515569255256594</v>
      </c>
      <c r="W373" s="1">
        <v>180.69434638278901</v>
      </c>
      <c r="X373" s="1">
        <v>24.279769953856999</v>
      </c>
      <c r="Y373" s="1">
        <v>4.9377615626804898</v>
      </c>
      <c r="Z373" s="1">
        <v>0</v>
      </c>
      <c r="AA373" s="1">
        <v>1</v>
      </c>
      <c r="AB373" s="1">
        <v>2.2243608520013001</v>
      </c>
      <c r="AC373" s="1">
        <v>0</v>
      </c>
      <c r="AD373" s="1">
        <v>0</v>
      </c>
      <c r="AE373" s="1">
        <v>0</v>
      </c>
      <c r="AF373" s="1">
        <v>0</v>
      </c>
      <c r="AG373" s="1">
        <v>1</v>
      </c>
      <c r="AH373" s="1">
        <v>0</v>
      </c>
    </row>
    <row r="374" spans="1:34" x14ac:dyDescent="0.35">
      <c r="A374" s="1">
        <v>5310</v>
      </c>
      <c r="B374" s="1">
        <v>66</v>
      </c>
      <c r="C374" s="1">
        <v>0</v>
      </c>
      <c r="D374" s="1">
        <v>3</v>
      </c>
      <c r="E374" s="1">
        <v>0</v>
      </c>
      <c r="F374" s="1">
        <v>28.2820695246178</v>
      </c>
      <c r="G374" s="1">
        <v>1</v>
      </c>
      <c r="H374" s="1">
        <v>16.1073285508457</v>
      </c>
      <c r="I374" s="1">
        <v>9.5860013442653909</v>
      </c>
      <c r="J374" s="1">
        <v>6.98814467440969</v>
      </c>
      <c r="K374" s="1">
        <v>8.9622218954014308</v>
      </c>
      <c r="L374" s="1">
        <v>0</v>
      </c>
      <c r="M374" s="1">
        <v>0</v>
      </c>
      <c r="N374" s="1">
        <v>0</v>
      </c>
      <c r="O374" s="1">
        <v>1</v>
      </c>
      <c r="P374" s="1">
        <v>0</v>
      </c>
      <c r="Q374" s="1">
        <v>0</v>
      </c>
      <c r="R374" s="1">
        <v>145</v>
      </c>
      <c r="S374" s="1">
        <v>112</v>
      </c>
      <c r="T374" s="1">
        <v>298.24737048494598</v>
      </c>
      <c r="U374" s="1">
        <v>107.72259099615</v>
      </c>
      <c r="V374" s="1">
        <v>37.9903284623609</v>
      </c>
      <c r="W374" s="1">
        <v>276.47575773951303</v>
      </c>
      <c r="X374" s="1">
        <v>21.750700365729202</v>
      </c>
      <c r="Y374" s="1">
        <v>6.7172336253173999</v>
      </c>
      <c r="Z374" s="1">
        <v>0</v>
      </c>
      <c r="AA374" s="1">
        <v>0</v>
      </c>
      <c r="AB374" s="1">
        <v>7.8540196095947303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</row>
    <row r="375" spans="1:34" x14ac:dyDescent="0.35">
      <c r="A375" s="1">
        <v>5311</v>
      </c>
      <c r="B375" s="1">
        <v>71</v>
      </c>
      <c r="C375" s="1">
        <v>1</v>
      </c>
      <c r="D375" s="1">
        <v>0</v>
      </c>
      <c r="E375" s="1">
        <v>0</v>
      </c>
      <c r="F375" s="1">
        <v>33.367673587082699</v>
      </c>
      <c r="G375" s="1">
        <v>0</v>
      </c>
      <c r="H375" s="1">
        <v>3.0836143001266598</v>
      </c>
      <c r="I375" s="1">
        <v>2.8207836039465399</v>
      </c>
      <c r="J375" s="1">
        <v>3.36115898637411</v>
      </c>
      <c r="K375" s="1">
        <v>5.5645638736733298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124</v>
      </c>
      <c r="S375" s="1">
        <v>91</v>
      </c>
      <c r="T375" s="1">
        <v>154.394994300197</v>
      </c>
      <c r="U375" s="1">
        <v>140.51217531603501</v>
      </c>
      <c r="V375" s="1">
        <v>92.628788239733595</v>
      </c>
      <c r="W375" s="1">
        <v>155.22712336328499</v>
      </c>
      <c r="X375" s="1">
        <v>25.406921213594401</v>
      </c>
      <c r="Y375" s="1">
        <v>7.3391935944670301</v>
      </c>
      <c r="Z375" s="1">
        <v>0</v>
      </c>
      <c r="AA375" s="1">
        <v>0</v>
      </c>
      <c r="AB375" s="1">
        <v>5.9400635119964704</v>
      </c>
      <c r="AC375" s="1">
        <v>1</v>
      </c>
      <c r="AD375" s="1">
        <v>0</v>
      </c>
      <c r="AE375" s="1">
        <v>0</v>
      </c>
      <c r="AF375" s="1">
        <v>0</v>
      </c>
      <c r="AG375" s="1">
        <v>1</v>
      </c>
      <c r="AH375" s="1">
        <v>0</v>
      </c>
    </row>
    <row r="376" spans="1:34" x14ac:dyDescent="0.35">
      <c r="A376" s="1">
        <v>5312</v>
      </c>
      <c r="B376" s="1">
        <v>74</v>
      </c>
      <c r="C376" s="1">
        <v>1</v>
      </c>
      <c r="D376" s="1">
        <v>0</v>
      </c>
      <c r="E376" s="1">
        <v>2</v>
      </c>
      <c r="F376" s="1">
        <v>18.0929219155481</v>
      </c>
      <c r="G376" s="1">
        <v>0</v>
      </c>
      <c r="H376" s="1">
        <v>13.782532225919001</v>
      </c>
      <c r="I376" s="1">
        <v>7.7264193705519304</v>
      </c>
      <c r="J376" s="1">
        <v>0.60554989426813099</v>
      </c>
      <c r="K376" s="1">
        <v>4.3280124120866397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155</v>
      </c>
      <c r="S376" s="1">
        <v>111</v>
      </c>
      <c r="T376" s="1">
        <v>177.872452264945</v>
      </c>
      <c r="U376" s="1">
        <v>137.390808841237</v>
      </c>
      <c r="V376" s="1">
        <v>23.231031098354102</v>
      </c>
      <c r="W376" s="1">
        <v>287.09467335689197</v>
      </c>
      <c r="X376" s="1">
        <v>11.729263459145701</v>
      </c>
      <c r="Y376" s="1">
        <v>6.2131464804638599</v>
      </c>
      <c r="Z376" s="1">
        <v>0</v>
      </c>
      <c r="AA376" s="1">
        <v>0</v>
      </c>
      <c r="AB376" s="1">
        <v>7.93856312669873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</row>
    <row r="377" spans="1:34" x14ac:dyDescent="0.35">
      <c r="A377" s="1">
        <v>5314</v>
      </c>
      <c r="B377" s="1">
        <v>73</v>
      </c>
      <c r="C377" s="1">
        <v>1</v>
      </c>
      <c r="D377" s="1">
        <v>0</v>
      </c>
      <c r="E377" s="1">
        <v>0</v>
      </c>
      <c r="F377" s="1">
        <v>30.593217469745898</v>
      </c>
      <c r="G377" s="1">
        <v>0</v>
      </c>
      <c r="H377" s="1">
        <v>0.62401228052622204</v>
      </c>
      <c r="I377" s="1">
        <v>6.3421692830263598</v>
      </c>
      <c r="J377" s="1">
        <v>8.0467010627496407</v>
      </c>
      <c r="K377" s="1">
        <v>9.1016211669232092</v>
      </c>
      <c r="L377" s="1">
        <v>0</v>
      </c>
      <c r="M377" s="1">
        <v>0</v>
      </c>
      <c r="N377" s="1">
        <v>1</v>
      </c>
      <c r="O377" s="1">
        <v>0</v>
      </c>
      <c r="P377" s="1">
        <v>0</v>
      </c>
      <c r="Q377" s="1">
        <v>0</v>
      </c>
      <c r="R377" s="1">
        <v>175</v>
      </c>
      <c r="S377" s="1">
        <v>72</v>
      </c>
      <c r="T377" s="1">
        <v>198.670765005416</v>
      </c>
      <c r="U377" s="1">
        <v>65.773583828124799</v>
      </c>
      <c r="V377" s="1">
        <v>68.611648201091498</v>
      </c>
      <c r="W377" s="1">
        <v>97.172478629653597</v>
      </c>
      <c r="X377" s="1">
        <v>10.0566459504956</v>
      </c>
      <c r="Y377" s="1">
        <v>7.4971950161287602</v>
      </c>
      <c r="Z377" s="1">
        <v>0</v>
      </c>
      <c r="AA377" s="1">
        <v>0</v>
      </c>
      <c r="AB377" s="1">
        <v>1.3826541013267399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</row>
    <row r="378" spans="1:34" x14ac:dyDescent="0.35">
      <c r="A378" s="1">
        <v>5315</v>
      </c>
      <c r="B378" s="1">
        <v>72</v>
      </c>
      <c r="C378" s="1">
        <v>0</v>
      </c>
      <c r="D378" s="1">
        <v>2</v>
      </c>
      <c r="E378" s="1">
        <v>2</v>
      </c>
      <c r="F378" s="1">
        <v>32.276850483275801</v>
      </c>
      <c r="G378" s="1">
        <v>0</v>
      </c>
      <c r="H378" s="1">
        <v>2.7043736052531102</v>
      </c>
      <c r="I378" s="1">
        <v>7.4707507709277801</v>
      </c>
      <c r="J378" s="1">
        <v>4.3746234055661501</v>
      </c>
      <c r="K378" s="1">
        <v>4.8374298214751397</v>
      </c>
      <c r="L378" s="1">
        <v>0</v>
      </c>
      <c r="M378" s="1">
        <v>1</v>
      </c>
      <c r="N378" s="1">
        <v>1</v>
      </c>
      <c r="O378" s="1">
        <v>0</v>
      </c>
      <c r="P378" s="1">
        <v>0</v>
      </c>
      <c r="Q378" s="1">
        <v>0</v>
      </c>
      <c r="R378" s="1">
        <v>98</v>
      </c>
      <c r="S378" s="1">
        <v>109</v>
      </c>
      <c r="T378" s="1">
        <v>167.173758570095</v>
      </c>
      <c r="U378" s="1">
        <v>174.438730302149</v>
      </c>
      <c r="V378" s="1">
        <v>61.5878596752015</v>
      </c>
      <c r="W378" s="1">
        <v>166.40093957635099</v>
      </c>
      <c r="X378" s="1">
        <v>2.1659925828110098</v>
      </c>
      <c r="Y378" s="1">
        <v>5.9797687556700296</v>
      </c>
      <c r="Z378" s="1">
        <v>0</v>
      </c>
      <c r="AA378" s="1">
        <v>0</v>
      </c>
      <c r="AB378" s="1">
        <v>4.5475857393942896</v>
      </c>
      <c r="AC378" s="1">
        <v>0</v>
      </c>
      <c r="AD378" s="1">
        <v>0</v>
      </c>
      <c r="AE378" s="1">
        <v>1</v>
      </c>
      <c r="AF378" s="1">
        <v>0</v>
      </c>
      <c r="AG378" s="1">
        <v>1</v>
      </c>
      <c r="AH378" s="1">
        <v>0</v>
      </c>
    </row>
    <row r="379" spans="1:34" x14ac:dyDescent="0.35">
      <c r="A379" s="1">
        <v>5316</v>
      </c>
      <c r="B379" s="1">
        <v>77</v>
      </c>
      <c r="C379" s="1">
        <v>1</v>
      </c>
      <c r="D379" s="1">
        <v>1</v>
      </c>
      <c r="E379" s="1">
        <v>2</v>
      </c>
      <c r="F379" s="1">
        <v>28.743950473231202</v>
      </c>
      <c r="G379" s="1">
        <v>1</v>
      </c>
      <c r="H379" s="1">
        <v>8.1752720698844801</v>
      </c>
      <c r="I379" s="1">
        <v>3.4221543430721999</v>
      </c>
      <c r="J379" s="1">
        <v>7.9588510495272005E-2</v>
      </c>
      <c r="K379" s="1">
        <v>5.8043019836788501</v>
      </c>
      <c r="L379" s="1">
        <v>1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145</v>
      </c>
      <c r="S379" s="1">
        <v>70</v>
      </c>
      <c r="T379" s="1">
        <v>188.06663243744799</v>
      </c>
      <c r="U379" s="1">
        <v>155.078425748613</v>
      </c>
      <c r="V379" s="1">
        <v>82.0038059344689</v>
      </c>
      <c r="W379" s="1">
        <v>67.587347706568593</v>
      </c>
      <c r="X379" s="1">
        <v>7.9401918070014403</v>
      </c>
      <c r="Y379" s="1">
        <v>6.2218504253520699</v>
      </c>
      <c r="Z379" s="1">
        <v>0</v>
      </c>
      <c r="AA379" s="1">
        <v>0</v>
      </c>
      <c r="AB379" s="1">
        <v>2.59921116029768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</row>
    <row r="380" spans="1:34" x14ac:dyDescent="0.35">
      <c r="A380" s="1">
        <v>5317</v>
      </c>
      <c r="B380" s="1">
        <v>84</v>
      </c>
      <c r="C380" s="1">
        <v>1</v>
      </c>
      <c r="D380" s="1">
        <v>2</v>
      </c>
      <c r="E380" s="1">
        <v>0</v>
      </c>
      <c r="F380" s="1">
        <v>29.878653020182298</v>
      </c>
      <c r="G380" s="1">
        <v>0</v>
      </c>
      <c r="H380" s="1">
        <v>18.7480669778591</v>
      </c>
      <c r="I380" s="1">
        <v>3.8903609981542999</v>
      </c>
      <c r="J380" s="1">
        <v>6.1918431606815201</v>
      </c>
      <c r="K380" s="1">
        <v>8.1289177762253608</v>
      </c>
      <c r="L380" s="1">
        <v>0</v>
      </c>
      <c r="M380" s="1">
        <v>1</v>
      </c>
      <c r="N380" s="1">
        <v>0</v>
      </c>
      <c r="O380" s="1">
        <v>0</v>
      </c>
      <c r="P380" s="1">
        <v>1</v>
      </c>
      <c r="Q380" s="1">
        <v>0</v>
      </c>
      <c r="R380" s="1">
        <v>101</v>
      </c>
      <c r="S380" s="1">
        <v>101</v>
      </c>
      <c r="T380" s="1">
        <v>231.908092237875</v>
      </c>
      <c r="U380" s="1">
        <v>110.07737047947001</v>
      </c>
      <c r="V380" s="1">
        <v>80.758708643954904</v>
      </c>
      <c r="W380" s="1">
        <v>215.98175875494999</v>
      </c>
      <c r="X380" s="1">
        <v>10.716344397244701</v>
      </c>
      <c r="Y380" s="1">
        <v>9.8117236830847503</v>
      </c>
      <c r="Z380" s="1">
        <v>1</v>
      </c>
      <c r="AA380" s="1">
        <v>0</v>
      </c>
      <c r="AB380" s="1">
        <v>7.3973584358742599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</row>
    <row r="381" spans="1:34" x14ac:dyDescent="0.35">
      <c r="A381" s="1">
        <v>5318</v>
      </c>
      <c r="B381" s="1">
        <v>60</v>
      </c>
      <c r="C381" s="1">
        <v>0</v>
      </c>
      <c r="D381" s="1">
        <v>2</v>
      </c>
      <c r="E381" s="1">
        <v>3</v>
      </c>
      <c r="F381" s="1">
        <v>29.13857921256</v>
      </c>
      <c r="G381" s="1">
        <v>0</v>
      </c>
      <c r="H381" s="1">
        <v>14.7985468301737</v>
      </c>
      <c r="I381" s="1">
        <v>1.63203419935565</v>
      </c>
      <c r="J381" s="1">
        <v>1.0825798944993199</v>
      </c>
      <c r="K381" s="1">
        <v>8.8682875622582404</v>
      </c>
      <c r="L381" s="1">
        <v>0</v>
      </c>
      <c r="M381" s="1">
        <v>0</v>
      </c>
      <c r="N381" s="1">
        <v>0</v>
      </c>
      <c r="O381" s="1">
        <v>1</v>
      </c>
      <c r="P381" s="1">
        <v>0</v>
      </c>
      <c r="Q381" s="1">
        <v>0</v>
      </c>
      <c r="R381" s="1">
        <v>154</v>
      </c>
      <c r="S381" s="1">
        <v>70</v>
      </c>
      <c r="T381" s="1">
        <v>168.50249912244101</v>
      </c>
      <c r="U381" s="1">
        <v>102.406839147987</v>
      </c>
      <c r="V381" s="1">
        <v>34.942501889431099</v>
      </c>
      <c r="W381" s="1">
        <v>74.151072935574206</v>
      </c>
      <c r="X381" s="1">
        <v>27.6441610359234</v>
      </c>
      <c r="Y381" s="1">
        <v>1.5459311109048699</v>
      </c>
      <c r="Z381" s="1">
        <v>1</v>
      </c>
      <c r="AA381" s="1">
        <v>0</v>
      </c>
      <c r="AB381" s="1">
        <v>3.6609123157434298</v>
      </c>
      <c r="AC381" s="1">
        <v>1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</row>
    <row r="382" spans="1:34" x14ac:dyDescent="0.35">
      <c r="A382" s="1">
        <v>5319</v>
      </c>
      <c r="B382" s="1">
        <v>61</v>
      </c>
      <c r="C382" s="1">
        <v>0</v>
      </c>
      <c r="D382" s="1">
        <v>0</v>
      </c>
      <c r="E382" s="1">
        <v>1</v>
      </c>
      <c r="F382" s="1">
        <v>28.163856330667102</v>
      </c>
      <c r="G382" s="1">
        <v>0</v>
      </c>
      <c r="H382" s="1">
        <v>19.4077641775317</v>
      </c>
      <c r="I382" s="1">
        <v>2.0250417636833999</v>
      </c>
      <c r="J382" s="1">
        <v>8.9002726400321599</v>
      </c>
      <c r="K382" s="1">
        <v>6.5057245747858401</v>
      </c>
      <c r="L382" s="1">
        <v>1</v>
      </c>
      <c r="M382" s="1">
        <v>0</v>
      </c>
      <c r="N382" s="1">
        <v>0</v>
      </c>
      <c r="O382" s="1">
        <v>0</v>
      </c>
      <c r="P382" s="1">
        <v>0</v>
      </c>
      <c r="Q382" s="1">
        <v>1</v>
      </c>
      <c r="R382" s="1">
        <v>160</v>
      </c>
      <c r="S382" s="1">
        <v>104</v>
      </c>
      <c r="T382" s="1">
        <v>193.85121807869299</v>
      </c>
      <c r="U382" s="1">
        <v>126.47829452096001</v>
      </c>
      <c r="V382" s="1">
        <v>82.519918037034998</v>
      </c>
      <c r="W382" s="1">
        <v>349.56586654276202</v>
      </c>
      <c r="X382" s="1">
        <v>0.34024481257829198</v>
      </c>
      <c r="Y382" s="1">
        <v>8.5460961443456593</v>
      </c>
      <c r="Z382" s="1">
        <v>0</v>
      </c>
      <c r="AA382" s="1">
        <v>0</v>
      </c>
      <c r="AB382" s="1">
        <v>6.6227175456050897</v>
      </c>
      <c r="AC382" s="1">
        <v>0</v>
      </c>
      <c r="AD382" s="1">
        <v>0</v>
      </c>
      <c r="AE382" s="1">
        <v>1</v>
      </c>
      <c r="AF382" s="1">
        <v>0</v>
      </c>
      <c r="AG382" s="1">
        <v>1</v>
      </c>
      <c r="AH382" s="1">
        <v>0</v>
      </c>
    </row>
    <row r="383" spans="1:34" x14ac:dyDescent="0.35">
      <c r="A383" s="1">
        <v>5320</v>
      </c>
      <c r="B383" s="1">
        <v>78</v>
      </c>
      <c r="C383" s="1">
        <v>1</v>
      </c>
      <c r="D383" s="1">
        <v>0</v>
      </c>
      <c r="E383" s="1">
        <v>3</v>
      </c>
      <c r="F383" s="1">
        <v>17.769492535980898</v>
      </c>
      <c r="G383" s="1">
        <v>1</v>
      </c>
      <c r="H383" s="1">
        <v>16.026554342276398</v>
      </c>
      <c r="I383" s="1">
        <v>4.4916812706227303</v>
      </c>
      <c r="J383" s="1">
        <v>2.9761728763848998</v>
      </c>
      <c r="K383" s="1">
        <v>9.5214268845049403</v>
      </c>
      <c r="L383" s="1">
        <v>0</v>
      </c>
      <c r="M383" s="1">
        <v>1</v>
      </c>
      <c r="N383" s="1">
        <v>0</v>
      </c>
      <c r="O383" s="1">
        <v>0</v>
      </c>
      <c r="P383" s="1">
        <v>0</v>
      </c>
      <c r="Q383" s="1">
        <v>0</v>
      </c>
      <c r="R383" s="1">
        <v>143</v>
      </c>
      <c r="S383" s="1">
        <v>67</v>
      </c>
      <c r="T383" s="1">
        <v>162.14829525713199</v>
      </c>
      <c r="U383" s="1">
        <v>166.362623576918</v>
      </c>
      <c r="V383" s="1">
        <v>37.588451236534503</v>
      </c>
      <c r="W383" s="1">
        <v>113.86076615433301</v>
      </c>
      <c r="X383" s="1">
        <v>15.228558566459</v>
      </c>
      <c r="Y383" s="1">
        <v>8.2051448638963294</v>
      </c>
      <c r="Z383" s="1">
        <v>1</v>
      </c>
      <c r="AA383" s="1">
        <v>0</v>
      </c>
      <c r="AB383" s="1">
        <v>9.4533337392011507</v>
      </c>
      <c r="AC383" s="1">
        <v>1</v>
      </c>
      <c r="AD383" s="1">
        <v>0</v>
      </c>
      <c r="AE383" s="1">
        <v>0</v>
      </c>
      <c r="AF383" s="1">
        <v>0</v>
      </c>
      <c r="AG383" s="1">
        <v>1</v>
      </c>
      <c r="AH383" s="1">
        <v>0</v>
      </c>
    </row>
    <row r="384" spans="1:34" x14ac:dyDescent="0.35">
      <c r="A384" s="1">
        <v>5322</v>
      </c>
      <c r="B384" s="1">
        <v>78</v>
      </c>
      <c r="C384" s="1">
        <v>1</v>
      </c>
      <c r="D384" s="1">
        <v>0</v>
      </c>
      <c r="E384" s="1">
        <v>0</v>
      </c>
      <c r="F384" s="1">
        <v>23.796450320664</v>
      </c>
      <c r="G384" s="1">
        <v>0</v>
      </c>
      <c r="H384" s="1">
        <v>13.414594481843199</v>
      </c>
      <c r="I384" s="1">
        <v>2.5475167103205099</v>
      </c>
      <c r="J384" s="1">
        <v>3.9837768288912998</v>
      </c>
      <c r="K384" s="1">
        <v>9.2281805227781408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178</v>
      </c>
      <c r="S384" s="1">
        <v>99</v>
      </c>
      <c r="T384" s="1">
        <v>285.01511038484398</v>
      </c>
      <c r="U384" s="1">
        <v>78.805923833776106</v>
      </c>
      <c r="V384" s="1">
        <v>43.714624199005797</v>
      </c>
      <c r="W384" s="1">
        <v>211.80620230292601</v>
      </c>
      <c r="X384" s="1">
        <v>18.064351570390599</v>
      </c>
      <c r="Y384" s="1">
        <v>6.91424632057754</v>
      </c>
      <c r="Z384" s="1">
        <v>0</v>
      </c>
      <c r="AA384" s="1">
        <v>0</v>
      </c>
      <c r="AB384" s="1">
        <v>3.5899557711511898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</row>
    <row r="385" spans="1:34" x14ac:dyDescent="0.35">
      <c r="A385" s="1">
        <v>5323</v>
      </c>
      <c r="B385" s="1">
        <v>62</v>
      </c>
      <c r="C385" s="1">
        <v>0</v>
      </c>
      <c r="D385" s="1">
        <v>0</v>
      </c>
      <c r="E385" s="1">
        <v>1</v>
      </c>
      <c r="F385" s="1">
        <v>24.607810088354199</v>
      </c>
      <c r="G385" s="1">
        <v>0</v>
      </c>
      <c r="H385" s="1">
        <v>9.6164868364396092</v>
      </c>
      <c r="I385" s="1">
        <v>9.3654918338827304</v>
      </c>
      <c r="J385" s="1">
        <v>1.18624087606896</v>
      </c>
      <c r="K385" s="1">
        <v>4.9801555957038897</v>
      </c>
      <c r="L385" s="1">
        <v>1</v>
      </c>
      <c r="M385" s="1">
        <v>0</v>
      </c>
      <c r="N385" s="1">
        <v>0</v>
      </c>
      <c r="O385" s="1">
        <v>1</v>
      </c>
      <c r="P385" s="1">
        <v>0</v>
      </c>
      <c r="Q385" s="1">
        <v>0</v>
      </c>
      <c r="R385" s="1">
        <v>91</v>
      </c>
      <c r="S385" s="1">
        <v>89</v>
      </c>
      <c r="T385" s="1">
        <v>202.289107054938</v>
      </c>
      <c r="U385" s="1">
        <v>99.360827834399004</v>
      </c>
      <c r="V385" s="1">
        <v>26.920988660336501</v>
      </c>
      <c r="W385" s="1">
        <v>172.53043990041701</v>
      </c>
      <c r="X385" s="1">
        <v>27.157869612949501</v>
      </c>
      <c r="Y385" s="1">
        <v>2.8089372131497399</v>
      </c>
      <c r="Z385" s="1">
        <v>1</v>
      </c>
      <c r="AA385" s="1">
        <v>0</v>
      </c>
      <c r="AB385" s="1">
        <v>5.48038085751904</v>
      </c>
      <c r="AC385" s="1">
        <v>0</v>
      </c>
      <c r="AD385" s="1">
        <v>0</v>
      </c>
      <c r="AE385" s="1">
        <v>0</v>
      </c>
      <c r="AF385" s="1">
        <v>0</v>
      </c>
      <c r="AG385" s="1">
        <v>1</v>
      </c>
      <c r="AH385" s="1">
        <v>0</v>
      </c>
    </row>
    <row r="386" spans="1:34" x14ac:dyDescent="0.35">
      <c r="A386" s="1">
        <v>5324</v>
      </c>
      <c r="B386" s="1">
        <v>69</v>
      </c>
      <c r="C386" s="1">
        <v>1</v>
      </c>
      <c r="D386" s="1">
        <v>0</v>
      </c>
      <c r="E386" s="1">
        <v>2</v>
      </c>
      <c r="F386" s="1">
        <v>20.543093421794101</v>
      </c>
      <c r="G386" s="1">
        <v>0</v>
      </c>
      <c r="H386" s="1">
        <v>10.028842647412</v>
      </c>
      <c r="I386" s="1">
        <v>8.7227759232604107</v>
      </c>
      <c r="J386" s="1">
        <v>9.7092786224121497</v>
      </c>
      <c r="K386" s="1">
        <v>8.9959109787494391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101</v>
      </c>
      <c r="S386" s="1">
        <v>71</v>
      </c>
      <c r="T386" s="1">
        <v>213.092845196414</v>
      </c>
      <c r="U386" s="1">
        <v>165.954738113258</v>
      </c>
      <c r="V386" s="1">
        <v>33.806065289664403</v>
      </c>
      <c r="W386" s="1">
        <v>380.41122151496802</v>
      </c>
      <c r="X386" s="1">
        <v>29.230400635919501</v>
      </c>
      <c r="Y386" s="1">
        <v>7.6685441286947098</v>
      </c>
      <c r="Z386" s="1">
        <v>0</v>
      </c>
      <c r="AA386" s="1">
        <v>1</v>
      </c>
      <c r="AB386" s="1">
        <v>3.1495122920325702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</row>
    <row r="387" spans="1:34" x14ac:dyDescent="0.35">
      <c r="A387" s="1">
        <v>5325</v>
      </c>
      <c r="B387" s="1">
        <v>68</v>
      </c>
      <c r="C387" s="1">
        <v>0</v>
      </c>
      <c r="D387" s="1">
        <v>1</v>
      </c>
      <c r="E387" s="1">
        <v>0</v>
      </c>
      <c r="F387" s="1">
        <v>25.349937448375101</v>
      </c>
      <c r="G387" s="1">
        <v>1</v>
      </c>
      <c r="H387" s="1">
        <v>4.8908393804298402</v>
      </c>
      <c r="I387" s="1">
        <v>6.2383130326671701</v>
      </c>
      <c r="J387" s="1">
        <v>7.6644984353490901</v>
      </c>
      <c r="K387" s="1">
        <v>4.94522363884181</v>
      </c>
      <c r="L387" s="1">
        <v>1</v>
      </c>
      <c r="M387" s="1">
        <v>1</v>
      </c>
      <c r="N387" s="1">
        <v>0</v>
      </c>
      <c r="O387" s="1">
        <v>1</v>
      </c>
      <c r="P387" s="1">
        <v>0</v>
      </c>
      <c r="Q387" s="1">
        <v>0</v>
      </c>
      <c r="R387" s="1">
        <v>169</v>
      </c>
      <c r="S387" s="1">
        <v>111</v>
      </c>
      <c r="T387" s="1">
        <v>299.993352474326</v>
      </c>
      <c r="U387" s="1">
        <v>64.182129279710594</v>
      </c>
      <c r="V387" s="1">
        <v>51.410637125883099</v>
      </c>
      <c r="W387" s="1">
        <v>164.763147919348</v>
      </c>
      <c r="X387" s="1">
        <v>28.395123432455598</v>
      </c>
      <c r="Y387" s="1">
        <v>2.05512929425515</v>
      </c>
      <c r="Z387" s="1">
        <v>1</v>
      </c>
      <c r="AA387" s="1">
        <v>0</v>
      </c>
      <c r="AB387" s="1">
        <v>5.2683287135216501</v>
      </c>
      <c r="AC387" s="1">
        <v>1</v>
      </c>
      <c r="AD387" s="1">
        <v>1</v>
      </c>
      <c r="AE387" s="1">
        <v>0</v>
      </c>
      <c r="AF387" s="1">
        <v>0</v>
      </c>
      <c r="AG387" s="1">
        <v>0</v>
      </c>
      <c r="AH387" s="1">
        <v>0</v>
      </c>
    </row>
    <row r="388" spans="1:34" x14ac:dyDescent="0.35">
      <c r="A388" s="1">
        <v>5328</v>
      </c>
      <c r="B388" s="1">
        <v>67</v>
      </c>
      <c r="C388" s="1">
        <v>1</v>
      </c>
      <c r="D388" s="1">
        <v>0</v>
      </c>
      <c r="E388" s="1">
        <v>1</v>
      </c>
      <c r="F388" s="1">
        <v>29.153867295231901</v>
      </c>
      <c r="G388" s="1">
        <v>0</v>
      </c>
      <c r="H388" s="1">
        <v>0.167066620734241</v>
      </c>
      <c r="I388" s="1">
        <v>9.8470493324269697</v>
      </c>
      <c r="J388" s="1">
        <v>9.8849812158641708</v>
      </c>
      <c r="K388" s="1">
        <v>9.8342245128598602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179</v>
      </c>
      <c r="S388" s="1">
        <v>65</v>
      </c>
      <c r="T388" s="1">
        <v>187.058994965176</v>
      </c>
      <c r="U388" s="1">
        <v>64.747390249297595</v>
      </c>
      <c r="V388" s="1">
        <v>50.430956623795097</v>
      </c>
      <c r="W388" s="1">
        <v>377.55076672609101</v>
      </c>
      <c r="X388" s="1">
        <v>17.798343557231</v>
      </c>
      <c r="Y388" s="1">
        <v>9.9087902904993808</v>
      </c>
      <c r="Z388" s="1">
        <v>0</v>
      </c>
      <c r="AA388" s="1">
        <v>0</v>
      </c>
      <c r="AB388" s="1">
        <v>6.0429553823423996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</row>
    <row r="389" spans="1:34" x14ac:dyDescent="0.35">
      <c r="A389" s="1">
        <v>5332</v>
      </c>
      <c r="B389" s="1">
        <v>79</v>
      </c>
      <c r="C389" s="1">
        <v>0</v>
      </c>
      <c r="D389" s="1">
        <v>0</v>
      </c>
      <c r="E389" s="1">
        <v>1</v>
      </c>
      <c r="F389" s="1">
        <v>18.7586866981726</v>
      </c>
      <c r="G389" s="1">
        <v>0</v>
      </c>
      <c r="H389" s="1">
        <v>13.3069743377004</v>
      </c>
      <c r="I389" s="1">
        <v>9.1172828381864495</v>
      </c>
      <c r="J389" s="1">
        <v>7.2004361512026804</v>
      </c>
      <c r="K389" s="1">
        <v>6.9429161004202298</v>
      </c>
      <c r="L389" s="1">
        <v>1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118</v>
      </c>
      <c r="S389" s="1">
        <v>117</v>
      </c>
      <c r="T389" s="1">
        <v>191.51222419379201</v>
      </c>
      <c r="U389" s="1">
        <v>121.79739773998899</v>
      </c>
      <c r="V389" s="1">
        <v>75.630987517009601</v>
      </c>
      <c r="W389" s="1">
        <v>273.07346846834798</v>
      </c>
      <c r="X389" s="1">
        <v>15.4087369902931</v>
      </c>
      <c r="Y389" s="1">
        <v>0.144451511725742</v>
      </c>
      <c r="Z389" s="1">
        <v>0</v>
      </c>
      <c r="AA389" s="1">
        <v>0</v>
      </c>
      <c r="AB389" s="1">
        <v>7.7090126038395503</v>
      </c>
      <c r="AC389" s="1">
        <v>1</v>
      </c>
      <c r="AD389" s="1">
        <v>0</v>
      </c>
      <c r="AE389" s="1">
        <v>0</v>
      </c>
      <c r="AF389" s="1">
        <v>1</v>
      </c>
      <c r="AG389" s="1">
        <v>0</v>
      </c>
      <c r="AH389" s="1">
        <v>0</v>
      </c>
    </row>
    <row r="390" spans="1:34" x14ac:dyDescent="0.35">
      <c r="A390" s="1">
        <v>5334</v>
      </c>
      <c r="B390" s="1">
        <v>87</v>
      </c>
      <c r="C390" s="1">
        <v>0</v>
      </c>
      <c r="D390" s="1">
        <v>0</v>
      </c>
      <c r="E390" s="1">
        <v>2</v>
      </c>
      <c r="F390" s="1">
        <v>36.213493306819899</v>
      </c>
      <c r="G390" s="1">
        <v>0</v>
      </c>
      <c r="H390" s="1">
        <v>4.6882531085900796</v>
      </c>
      <c r="I390" s="1">
        <v>5.3603191551998801</v>
      </c>
      <c r="J390" s="1">
        <v>4.9590761944335897</v>
      </c>
      <c r="K390" s="1">
        <v>9.3908261309460901</v>
      </c>
      <c r="L390" s="1">
        <v>1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157</v>
      </c>
      <c r="S390" s="1">
        <v>87</v>
      </c>
      <c r="T390" s="1">
        <v>271.217529886146</v>
      </c>
      <c r="U390" s="1">
        <v>159.615589930608</v>
      </c>
      <c r="V390" s="1">
        <v>80.100683921433898</v>
      </c>
      <c r="W390" s="1">
        <v>237.946158812151</v>
      </c>
      <c r="X390" s="1">
        <v>6.9678913652706802</v>
      </c>
      <c r="Y390" s="1">
        <v>3.32986727028868</v>
      </c>
      <c r="Z390" s="1">
        <v>0</v>
      </c>
      <c r="AA390" s="1">
        <v>0</v>
      </c>
      <c r="AB390" s="1">
        <v>9.7889634791771591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</row>
    <row r="391" spans="1:34" x14ac:dyDescent="0.35">
      <c r="A391" s="1">
        <v>5336</v>
      </c>
      <c r="B391" s="1">
        <v>69</v>
      </c>
      <c r="C391" s="1">
        <v>1</v>
      </c>
      <c r="D391" s="1">
        <v>0</v>
      </c>
      <c r="E391" s="1">
        <v>1</v>
      </c>
      <c r="F391" s="1">
        <v>33.689771599452101</v>
      </c>
      <c r="G391" s="1">
        <v>1</v>
      </c>
      <c r="H391" s="1">
        <v>6.7766361350548996</v>
      </c>
      <c r="I391" s="1">
        <v>3.3009563901952901</v>
      </c>
      <c r="J391" s="1">
        <v>3.77550110646931</v>
      </c>
      <c r="K391" s="1">
        <v>6.9781280161259502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149</v>
      </c>
      <c r="S391" s="1">
        <v>80</v>
      </c>
      <c r="T391" s="1">
        <v>231.691717699251</v>
      </c>
      <c r="U391" s="1">
        <v>169.995517985151</v>
      </c>
      <c r="V391" s="1">
        <v>58.584836659597201</v>
      </c>
      <c r="W391" s="1">
        <v>77.265699325657295</v>
      </c>
      <c r="X391" s="1">
        <v>2.31302307474279</v>
      </c>
      <c r="Y391" s="1">
        <v>2.95201960277479</v>
      </c>
      <c r="Z391" s="1">
        <v>0</v>
      </c>
      <c r="AA391" s="1">
        <v>0</v>
      </c>
      <c r="AB391" s="1">
        <v>9.0177395543516301</v>
      </c>
      <c r="AC391" s="1">
        <v>0</v>
      </c>
      <c r="AD391" s="1">
        <v>0</v>
      </c>
      <c r="AE391" s="1">
        <v>1</v>
      </c>
      <c r="AF391" s="1">
        <v>0</v>
      </c>
      <c r="AG391" s="1">
        <v>1</v>
      </c>
      <c r="AH391" s="1">
        <v>0</v>
      </c>
    </row>
    <row r="392" spans="1:34" x14ac:dyDescent="0.35">
      <c r="A392" s="1">
        <v>5337</v>
      </c>
      <c r="B392" s="1">
        <v>72</v>
      </c>
      <c r="C392" s="1">
        <v>1</v>
      </c>
      <c r="D392" s="1">
        <v>0</v>
      </c>
      <c r="E392" s="1">
        <v>2</v>
      </c>
      <c r="F392" s="1">
        <v>19.1128589997045</v>
      </c>
      <c r="G392" s="1">
        <v>1</v>
      </c>
      <c r="H392" s="1">
        <v>5.3329216096556999</v>
      </c>
      <c r="I392" s="1">
        <v>1.7900018184805599</v>
      </c>
      <c r="J392" s="1">
        <v>3.1461765907959598</v>
      </c>
      <c r="K392" s="1">
        <v>9.9460016216131102</v>
      </c>
      <c r="L392" s="1">
        <v>1</v>
      </c>
      <c r="M392" s="1">
        <v>0</v>
      </c>
      <c r="N392" s="1">
        <v>0</v>
      </c>
      <c r="O392" s="1">
        <v>0</v>
      </c>
      <c r="P392" s="1">
        <v>0</v>
      </c>
      <c r="Q392" s="1">
        <v>1</v>
      </c>
      <c r="R392" s="1">
        <v>125</v>
      </c>
      <c r="S392" s="1">
        <v>112</v>
      </c>
      <c r="T392" s="1">
        <v>179.39616237069299</v>
      </c>
      <c r="U392" s="1">
        <v>198.513655158961</v>
      </c>
      <c r="V392" s="1">
        <v>76.497955584614999</v>
      </c>
      <c r="W392" s="1">
        <v>256.76822160626</v>
      </c>
      <c r="X392" s="1">
        <v>6.0003249420721501</v>
      </c>
      <c r="Y392" s="1">
        <v>4.7358042306753898</v>
      </c>
      <c r="Z392" s="1">
        <v>0</v>
      </c>
      <c r="AA392" s="1">
        <v>0</v>
      </c>
      <c r="AB392" s="1">
        <v>8.6152507788211192</v>
      </c>
      <c r="AC392" s="1">
        <v>1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</row>
    <row r="393" spans="1:34" x14ac:dyDescent="0.35">
      <c r="A393" s="1">
        <v>5340</v>
      </c>
      <c r="B393" s="1">
        <v>72</v>
      </c>
      <c r="C393" s="1">
        <v>0</v>
      </c>
      <c r="D393" s="1">
        <v>2</v>
      </c>
      <c r="E393" s="1">
        <v>0</v>
      </c>
      <c r="F393" s="1">
        <v>18.5185090962357</v>
      </c>
      <c r="G393" s="1">
        <v>0</v>
      </c>
      <c r="H393" s="1">
        <v>17.676561200634801</v>
      </c>
      <c r="I393" s="1">
        <v>7.2954581283660902</v>
      </c>
      <c r="J393" s="1">
        <v>5.25348079377485</v>
      </c>
      <c r="K393" s="1">
        <v>6.7200858700654402</v>
      </c>
      <c r="L393" s="1">
        <v>0</v>
      </c>
      <c r="M393" s="1">
        <v>0</v>
      </c>
      <c r="N393" s="1">
        <v>1</v>
      </c>
      <c r="O393" s="1">
        <v>0</v>
      </c>
      <c r="P393" s="1">
        <v>0</v>
      </c>
      <c r="Q393" s="1">
        <v>0</v>
      </c>
      <c r="R393" s="1">
        <v>146</v>
      </c>
      <c r="S393" s="1">
        <v>99</v>
      </c>
      <c r="T393" s="1">
        <v>202.38412009304599</v>
      </c>
      <c r="U393" s="1">
        <v>76.236651649332302</v>
      </c>
      <c r="V393" s="1">
        <v>70.309238442561707</v>
      </c>
      <c r="W393" s="1">
        <v>77.046311361166602</v>
      </c>
      <c r="X393" s="1">
        <v>1.59656663353134</v>
      </c>
      <c r="Y393" s="1">
        <v>0.62386781533928803</v>
      </c>
      <c r="Z393" s="1">
        <v>0</v>
      </c>
      <c r="AA393" s="1">
        <v>0</v>
      </c>
      <c r="AB393" s="1">
        <v>9.4615736687741894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</row>
    <row r="394" spans="1:34" x14ac:dyDescent="0.35">
      <c r="A394" s="1">
        <v>5341</v>
      </c>
      <c r="B394" s="1">
        <v>71</v>
      </c>
      <c r="C394" s="1">
        <v>0</v>
      </c>
      <c r="D394" s="1">
        <v>0</v>
      </c>
      <c r="E394" s="1">
        <v>1</v>
      </c>
      <c r="F394" s="1">
        <v>21.2451588006234</v>
      </c>
      <c r="G394" s="1">
        <v>0</v>
      </c>
      <c r="H394" s="1">
        <v>10.6629471333276</v>
      </c>
      <c r="I394" s="1">
        <v>1.3272552899716701</v>
      </c>
      <c r="J394" s="1">
        <v>4.3972756534635504</v>
      </c>
      <c r="K394" s="1">
        <v>9.4033816864769602</v>
      </c>
      <c r="L394" s="1">
        <v>1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93</v>
      </c>
      <c r="S394" s="1">
        <v>103</v>
      </c>
      <c r="T394" s="1">
        <v>207.11731571981599</v>
      </c>
      <c r="U394" s="1">
        <v>96.933667286687395</v>
      </c>
      <c r="V394" s="1">
        <v>89.001752826751996</v>
      </c>
      <c r="W394" s="1">
        <v>167.06405103882099</v>
      </c>
      <c r="X394" s="1">
        <v>17.953653763074101</v>
      </c>
      <c r="Y394" s="1">
        <v>8.4541091275643794</v>
      </c>
      <c r="Z394" s="1">
        <v>0</v>
      </c>
      <c r="AA394" s="1">
        <v>0</v>
      </c>
      <c r="AB394" s="1">
        <v>5.8744758506633996</v>
      </c>
      <c r="AC394" s="1">
        <v>1</v>
      </c>
      <c r="AD394" s="1">
        <v>1</v>
      </c>
      <c r="AE394" s="1">
        <v>0</v>
      </c>
      <c r="AF394" s="1">
        <v>0</v>
      </c>
      <c r="AG394" s="1">
        <v>0</v>
      </c>
      <c r="AH394" s="1">
        <v>0</v>
      </c>
    </row>
    <row r="395" spans="1:34" x14ac:dyDescent="0.35">
      <c r="A395" s="1">
        <v>5343</v>
      </c>
      <c r="B395" s="1">
        <v>84</v>
      </c>
      <c r="C395" s="1">
        <v>1</v>
      </c>
      <c r="D395" s="1">
        <v>1</v>
      </c>
      <c r="E395" s="1">
        <v>1</v>
      </c>
      <c r="F395" s="1">
        <v>19.140117312168702</v>
      </c>
      <c r="G395" s="1">
        <v>0</v>
      </c>
      <c r="H395" s="1">
        <v>13.0478650284729</v>
      </c>
      <c r="I395" s="1">
        <v>8.7048736170389098</v>
      </c>
      <c r="J395" s="1">
        <v>1.4848542238789899</v>
      </c>
      <c r="K395" s="1">
        <v>7.2026666456968798</v>
      </c>
      <c r="L395" s="1">
        <v>1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109</v>
      </c>
      <c r="S395" s="1">
        <v>107</v>
      </c>
      <c r="T395" s="1">
        <v>165.51187337627701</v>
      </c>
      <c r="U395" s="1">
        <v>51.8995534923531</v>
      </c>
      <c r="V395" s="1">
        <v>43.185918209136901</v>
      </c>
      <c r="W395" s="1">
        <v>278.620164383288</v>
      </c>
      <c r="X395" s="1">
        <v>25.334009125605899</v>
      </c>
      <c r="Y395" s="1">
        <v>2.1984524162293102</v>
      </c>
      <c r="Z395" s="1">
        <v>0</v>
      </c>
      <c r="AA395" s="1">
        <v>0</v>
      </c>
      <c r="AB395" s="1">
        <v>9.9065686267250097</v>
      </c>
      <c r="AC395" s="1">
        <v>0</v>
      </c>
      <c r="AD395" s="1">
        <v>0</v>
      </c>
      <c r="AE395" s="1">
        <v>0</v>
      </c>
      <c r="AF395" s="1">
        <v>0</v>
      </c>
      <c r="AG395" s="1">
        <v>1</v>
      </c>
      <c r="AH395" s="1">
        <v>0</v>
      </c>
    </row>
    <row r="396" spans="1:34" x14ac:dyDescent="0.35">
      <c r="A396" s="1">
        <v>5344</v>
      </c>
      <c r="B396" s="1">
        <v>76</v>
      </c>
      <c r="C396" s="1">
        <v>1</v>
      </c>
      <c r="D396" s="1">
        <v>0</v>
      </c>
      <c r="E396" s="1">
        <v>2</v>
      </c>
      <c r="F396" s="1">
        <v>38.768590185725998</v>
      </c>
      <c r="G396" s="1">
        <v>1</v>
      </c>
      <c r="H396" s="1">
        <v>9.0139189678712999</v>
      </c>
      <c r="I396" s="1">
        <v>8.2967937268475893</v>
      </c>
      <c r="J396" s="1">
        <v>7.8925954300876704</v>
      </c>
      <c r="K396" s="1">
        <v>5.9289340116450999</v>
      </c>
      <c r="L396" s="1">
        <v>0</v>
      </c>
      <c r="M396" s="1">
        <v>0</v>
      </c>
      <c r="N396" s="1">
        <v>1</v>
      </c>
      <c r="O396" s="1">
        <v>0</v>
      </c>
      <c r="P396" s="1">
        <v>0</v>
      </c>
      <c r="Q396" s="1">
        <v>1</v>
      </c>
      <c r="R396" s="1">
        <v>118</v>
      </c>
      <c r="S396" s="1">
        <v>81</v>
      </c>
      <c r="T396" s="1">
        <v>155.850811600957</v>
      </c>
      <c r="U396" s="1">
        <v>115.259386030589</v>
      </c>
      <c r="V396" s="1">
        <v>32.708445289887102</v>
      </c>
      <c r="W396" s="1">
        <v>152.09283185751099</v>
      </c>
      <c r="X396" s="1">
        <v>25.4101476591322</v>
      </c>
      <c r="Y396" s="1">
        <v>8.62698397279107</v>
      </c>
      <c r="Z396" s="1">
        <v>0</v>
      </c>
      <c r="AA396" s="1">
        <v>0</v>
      </c>
      <c r="AB396" s="1">
        <v>9.4139844636659298</v>
      </c>
      <c r="AC396" s="1">
        <v>0</v>
      </c>
      <c r="AD396" s="1">
        <v>0</v>
      </c>
      <c r="AE396" s="1">
        <v>0</v>
      </c>
      <c r="AF396" s="1">
        <v>0</v>
      </c>
      <c r="AG396" s="1">
        <v>1</v>
      </c>
      <c r="AH396" s="1">
        <v>0</v>
      </c>
    </row>
    <row r="397" spans="1:34" x14ac:dyDescent="0.35">
      <c r="A397" s="1">
        <v>5345</v>
      </c>
      <c r="B397" s="1">
        <v>85</v>
      </c>
      <c r="C397" s="1">
        <v>0</v>
      </c>
      <c r="D397" s="1">
        <v>3</v>
      </c>
      <c r="E397" s="1">
        <v>1</v>
      </c>
      <c r="F397" s="1">
        <v>23.698136662159001</v>
      </c>
      <c r="G397" s="1">
        <v>0</v>
      </c>
      <c r="H397" s="1">
        <v>9.4086792216525303</v>
      </c>
      <c r="I397" s="1">
        <v>6.8155471754337504E-2</v>
      </c>
      <c r="J397" s="1">
        <v>0.47877198954706501</v>
      </c>
      <c r="K397" s="1">
        <v>7.4361679420764597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105</v>
      </c>
      <c r="S397" s="1">
        <v>95</v>
      </c>
      <c r="T397" s="1">
        <v>224.583078407671</v>
      </c>
      <c r="U397" s="1">
        <v>136.97395913835999</v>
      </c>
      <c r="V397" s="1">
        <v>22.8044611428924</v>
      </c>
      <c r="W397" s="1">
        <v>62.153589836846997</v>
      </c>
      <c r="X397" s="1">
        <v>28.1820836625905</v>
      </c>
      <c r="Y397" s="1">
        <v>5.3294002260949602</v>
      </c>
      <c r="Z397" s="1">
        <v>0</v>
      </c>
      <c r="AA397" s="1">
        <v>0</v>
      </c>
      <c r="AB397" s="1">
        <v>1.0475107134447501</v>
      </c>
      <c r="AC397" s="1">
        <v>0</v>
      </c>
      <c r="AD397" s="1">
        <v>0</v>
      </c>
      <c r="AE397" s="1">
        <v>1</v>
      </c>
      <c r="AF397" s="1">
        <v>0</v>
      </c>
      <c r="AG397" s="1">
        <v>1</v>
      </c>
      <c r="AH397" s="1">
        <v>0</v>
      </c>
    </row>
    <row r="398" spans="1:34" x14ac:dyDescent="0.35">
      <c r="A398" s="1">
        <v>5346</v>
      </c>
      <c r="B398" s="1">
        <v>65</v>
      </c>
      <c r="C398" s="1">
        <v>1</v>
      </c>
      <c r="D398" s="1">
        <v>0</v>
      </c>
      <c r="E398" s="1">
        <v>2</v>
      </c>
      <c r="F398" s="1">
        <v>32.181717506970301</v>
      </c>
      <c r="G398" s="1">
        <v>0</v>
      </c>
      <c r="H398" s="1">
        <v>10.854145396873299</v>
      </c>
      <c r="I398" s="1">
        <v>2.0475155348052199</v>
      </c>
      <c r="J398" s="1">
        <v>0.20341486151715801</v>
      </c>
      <c r="K398" s="1">
        <v>8.0527603789953908</v>
      </c>
      <c r="L398" s="1">
        <v>0</v>
      </c>
      <c r="M398" s="1">
        <v>1</v>
      </c>
      <c r="N398" s="1">
        <v>0</v>
      </c>
      <c r="O398" s="1">
        <v>1</v>
      </c>
      <c r="P398" s="1">
        <v>0</v>
      </c>
      <c r="Q398" s="1">
        <v>0</v>
      </c>
      <c r="R398" s="1">
        <v>159</v>
      </c>
      <c r="S398" s="1">
        <v>86</v>
      </c>
      <c r="T398" s="1">
        <v>224.78265934725101</v>
      </c>
      <c r="U398" s="1">
        <v>57.724344272401503</v>
      </c>
      <c r="V398" s="1">
        <v>29.130505984096601</v>
      </c>
      <c r="W398" s="1">
        <v>159.97151307545101</v>
      </c>
      <c r="X398" s="1">
        <v>6.58789522245175</v>
      </c>
      <c r="Y398" s="1">
        <v>6.6902668736107502</v>
      </c>
      <c r="Z398" s="1">
        <v>0</v>
      </c>
      <c r="AA398" s="1">
        <v>0</v>
      </c>
      <c r="AB398" s="1">
        <v>8.6724028206600199</v>
      </c>
      <c r="AC398" s="1">
        <v>0</v>
      </c>
      <c r="AD398" s="1">
        <v>1</v>
      </c>
      <c r="AE398" s="1">
        <v>0</v>
      </c>
      <c r="AF398" s="1">
        <v>0</v>
      </c>
      <c r="AG398" s="1">
        <v>0</v>
      </c>
      <c r="AH398" s="1">
        <v>0</v>
      </c>
    </row>
    <row r="399" spans="1:34" x14ac:dyDescent="0.35">
      <c r="A399" s="1">
        <v>5350</v>
      </c>
      <c r="B399" s="1">
        <v>79</v>
      </c>
      <c r="C399" s="1">
        <v>0</v>
      </c>
      <c r="D399" s="1">
        <v>0</v>
      </c>
      <c r="E399" s="1">
        <v>1</v>
      </c>
      <c r="F399" s="1">
        <v>31.2610290198695</v>
      </c>
      <c r="G399" s="1">
        <v>0</v>
      </c>
      <c r="H399" s="1">
        <v>10.804724035841</v>
      </c>
      <c r="I399" s="1">
        <v>0.694599126464989</v>
      </c>
      <c r="J399" s="1">
        <v>2.69145101909558</v>
      </c>
      <c r="K399" s="1">
        <v>7.0974589011099498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1</v>
      </c>
      <c r="R399" s="1">
        <v>138</v>
      </c>
      <c r="S399" s="1">
        <v>64</v>
      </c>
      <c r="T399" s="1">
        <v>175.75823964999401</v>
      </c>
      <c r="U399" s="1">
        <v>50.480669693726597</v>
      </c>
      <c r="V399" s="1">
        <v>21.7046029765966</v>
      </c>
      <c r="W399" s="1">
        <v>250.74183922796399</v>
      </c>
      <c r="X399" s="1">
        <v>11.782152024695799</v>
      </c>
      <c r="Y399" s="1">
        <v>8.9172664050649502</v>
      </c>
      <c r="Z399" s="1">
        <v>0</v>
      </c>
      <c r="AA399" s="1">
        <v>0</v>
      </c>
      <c r="AB399" s="1">
        <v>6.6511535873133099</v>
      </c>
      <c r="AC399" s="1">
        <v>0</v>
      </c>
      <c r="AD399" s="1">
        <v>0</v>
      </c>
      <c r="AE399" s="1">
        <v>0</v>
      </c>
      <c r="AF399" s="1">
        <v>0</v>
      </c>
      <c r="AG399" s="1">
        <v>1</v>
      </c>
      <c r="AH399" s="1">
        <v>0</v>
      </c>
    </row>
    <row r="400" spans="1:34" x14ac:dyDescent="0.35">
      <c r="A400" s="1">
        <v>5352</v>
      </c>
      <c r="B400" s="1">
        <v>73</v>
      </c>
      <c r="C400" s="1">
        <v>1</v>
      </c>
      <c r="D400" s="1">
        <v>1</v>
      </c>
      <c r="E400" s="1">
        <v>2</v>
      </c>
      <c r="F400" s="1">
        <v>27.860726812958099</v>
      </c>
      <c r="G400" s="1">
        <v>0</v>
      </c>
      <c r="H400" s="1">
        <v>2.0715721209632298</v>
      </c>
      <c r="I400" s="1">
        <v>2.9412209521484201</v>
      </c>
      <c r="J400" s="1">
        <v>0.132920621437049</v>
      </c>
      <c r="K400" s="1">
        <v>8.6612088503267302</v>
      </c>
      <c r="L400" s="1">
        <v>0</v>
      </c>
      <c r="M400" s="1">
        <v>0</v>
      </c>
      <c r="N400" s="1">
        <v>0</v>
      </c>
      <c r="O400" s="1">
        <v>1</v>
      </c>
      <c r="P400" s="1">
        <v>0</v>
      </c>
      <c r="Q400" s="1">
        <v>0</v>
      </c>
      <c r="R400" s="1">
        <v>128</v>
      </c>
      <c r="S400" s="1">
        <v>69</v>
      </c>
      <c r="T400" s="1">
        <v>197.76795862841101</v>
      </c>
      <c r="U400" s="1">
        <v>163.82146998783401</v>
      </c>
      <c r="V400" s="1">
        <v>93.4326700420213</v>
      </c>
      <c r="W400" s="1">
        <v>179.882325623339</v>
      </c>
      <c r="X400" s="1">
        <v>3.6591923122057599</v>
      </c>
      <c r="Y400" s="1">
        <v>7.5755504193123704</v>
      </c>
      <c r="Z400" s="1">
        <v>0</v>
      </c>
      <c r="AA400" s="1">
        <v>0</v>
      </c>
      <c r="AB400" s="1">
        <v>3.3717639370411998</v>
      </c>
      <c r="AC400" s="1">
        <v>1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</row>
    <row r="401" spans="1:34" x14ac:dyDescent="0.35">
      <c r="A401" s="1">
        <v>5354</v>
      </c>
      <c r="B401" s="1">
        <v>70</v>
      </c>
      <c r="C401" s="1">
        <v>1</v>
      </c>
      <c r="D401" s="1">
        <v>1</v>
      </c>
      <c r="E401" s="1">
        <v>2</v>
      </c>
      <c r="F401" s="1">
        <v>26.534459673916398</v>
      </c>
      <c r="G401" s="1">
        <v>0</v>
      </c>
      <c r="H401" s="1">
        <v>4.3965007943053198</v>
      </c>
      <c r="I401" s="1">
        <v>3.9719466718360801</v>
      </c>
      <c r="J401" s="1">
        <v>7.1020011309372801</v>
      </c>
      <c r="K401" s="1">
        <v>9.7936692041726392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141</v>
      </c>
      <c r="S401" s="1">
        <v>79</v>
      </c>
      <c r="T401" s="1">
        <v>269.89860589108599</v>
      </c>
      <c r="U401" s="1">
        <v>114.656309122498</v>
      </c>
      <c r="V401" s="1">
        <v>32.877685614528502</v>
      </c>
      <c r="W401" s="1">
        <v>381.43067463140801</v>
      </c>
      <c r="X401" s="1">
        <v>21.290287044931201</v>
      </c>
      <c r="Y401" s="1">
        <v>5.2885519688285401</v>
      </c>
      <c r="Z401" s="1">
        <v>0</v>
      </c>
      <c r="AA401" s="1">
        <v>0</v>
      </c>
      <c r="AB401" s="1">
        <v>7.76583806775594</v>
      </c>
      <c r="AC401" s="1">
        <v>0</v>
      </c>
      <c r="AD401" s="1">
        <v>1</v>
      </c>
      <c r="AE401" s="1">
        <v>0</v>
      </c>
      <c r="AF401" s="1">
        <v>0</v>
      </c>
      <c r="AG401" s="1">
        <v>0</v>
      </c>
      <c r="AH401" s="1">
        <v>0</v>
      </c>
    </row>
    <row r="402" spans="1:34" x14ac:dyDescent="0.35">
      <c r="A402" s="1">
        <v>5355</v>
      </c>
      <c r="B402" s="1">
        <v>60</v>
      </c>
      <c r="C402" s="1">
        <v>1</v>
      </c>
      <c r="D402" s="1">
        <v>0</v>
      </c>
      <c r="E402" s="1">
        <v>2</v>
      </c>
      <c r="F402" s="1">
        <v>19.081942250908199</v>
      </c>
      <c r="G402" s="1">
        <v>0</v>
      </c>
      <c r="H402" s="1">
        <v>18.319497125099399</v>
      </c>
      <c r="I402" s="1">
        <v>7.61811059534016</v>
      </c>
      <c r="J402" s="1">
        <v>5.4578449993969</v>
      </c>
      <c r="K402" s="1">
        <v>6.1555696623712501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159</v>
      </c>
      <c r="S402" s="1">
        <v>112</v>
      </c>
      <c r="T402" s="1">
        <v>207.13306918838001</v>
      </c>
      <c r="U402" s="1">
        <v>103.44271647554</v>
      </c>
      <c r="V402" s="1">
        <v>58.796120039121398</v>
      </c>
      <c r="W402" s="1">
        <v>227.93294726390801</v>
      </c>
      <c r="X402" s="1">
        <v>21.197177546476599</v>
      </c>
      <c r="Y402" s="1">
        <v>8.66568262631022</v>
      </c>
      <c r="Z402" s="1">
        <v>0</v>
      </c>
      <c r="AA402" s="1">
        <v>0</v>
      </c>
      <c r="AB402" s="1">
        <v>6.5195697727764701</v>
      </c>
      <c r="AC402" s="1">
        <v>0</v>
      </c>
      <c r="AD402" s="1">
        <v>0</v>
      </c>
      <c r="AE402" s="1">
        <v>0</v>
      </c>
      <c r="AF402" s="1">
        <v>0</v>
      </c>
      <c r="AG402" s="1">
        <v>1</v>
      </c>
      <c r="AH402" s="1">
        <v>0</v>
      </c>
    </row>
    <row r="403" spans="1:34" x14ac:dyDescent="0.35">
      <c r="A403" s="1">
        <v>5356</v>
      </c>
      <c r="B403" s="1">
        <v>68</v>
      </c>
      <c r="C403" s="1">
        <v>0</v>
      </c>
      <c r="D403" s="1">
        <v>0</v>
      </c>
      <c r="E403" s="1">
        <v>1</v>
      </c>
      <c r="F403" s="1">
        <v>34.064186774265202</v>
      </c>
      <c r="G403" s="1">
        <v>1</v>
      </c>
      <c r="H403" s="1">
        <v>0.25000440922026301</v>
      </c>
      <c r="I403" s="1">
        <v>1.58508677708935</v>
      </c>
      <c r="J403" s="1">
        <v>3.5193225233107301</v>
      </c>
      <c r="K403" s="1">
        <v>6.60780531656326</v>
      </c>
      <c r="L403" s="1">
        <v>0</v>
      </c>
      <c r="M403" s="1">
        <v>0</v>
      </c>
      <c r="N403" s="1">
        <v>0</v>
      </c>
      <c r="O403" s="1">
        <v>0</v>
      </c>
      <c r="P403" s="1">
        <v>1</v>
      </c>
      <c r="Q403" s="1">
        <v>0</v>
      </c>
      <c r="R403" s="1">
        <v>157</v>
      </c>
      <c r="S403" s="1">
        <v>113</v>
      </c>
      <c r="T403" s="1">
        <v>161.61238733570801</v>
      </c>
      <c r="U403" s="1">
        <v>135.26038045466299</v>
      </c>
      <c r="V403" s="1">
        <v>28.486208086381101</v>
      </c>
      <c r="W403" s="1">
        <v>132.402280938795</v>
      </c>
      <c r="X403" s="1">
        <v>27.010072542078898</v>
      </c>
      <c r="Y403" s="1">
        <v>5.31456567841487</v>
      </c>
      <c r="Z403" s="1">
        <v>1</v>
      </c>
      <c r="AA403" s="1">
        <v>1</v>
      </c>
      <c r="AB403" s="1">
        <v>5.2325206300555198</v>
      </c>
      <c r="AC403" s="1">
        <v>0</v>
      </c>
      <c r="AD403" s="1">
        <v>0</v>
      </c>
      <c r="AE403" s="1">
        <v>0</v>
      </c>
      <c r="AF403" s="1">
        <v>0</v>
      </c>
      <c r="AG403" s="1">
        <v>1</v>
      </c>
      <c r="AH403" s="1">
        <v>0</v>
      </c>
    </row>
    <row r="404" spans="1:34" x14ac:dyDescent="0.35">
      <c r="A404" s="1">
        <v>5357</v>
      </c>
      <c r="B404" s="1">
        <v>73</v>
      </c>
      <c r="C404" s="1">
        <v>1</v>
      </c>
      <c r="D404" s="1">
        <v>0</v>
      </c>
      <c r="E404" s="1">
        <v>0</v>
      </c>
      <c r="F404" s="1">
        <v>28.187465193831098</v>
      </c>
      <c r="G404" s="1">
        <v>0</v>
      </c>
      <c r="H404" s="1">
        <v>9.1638431425390703</v>
      </c>
      <c r="I404" s="1">
        <v>3.66399397687031</v>
      </c>
      <c r="J404" s="1">
        <v>5.9469647246131103</v>
      </c>
      <c r="K404" s="1">
        <v>4.1142026589800897</v>
      </c>
      <c r="L404" s="1">
        <v>0</v>
      </c>
      <c r="M404" s="1">
        <v>0</v>
      </c>
      <c r="N404" s="1">
        <v>0</v>
      </c>
      <c r="O404" s="1">
        <v>1</v>
      </c>
      <c r="P404" s="1">
        <v>0</v>
      </c>
      <c r="Q404" s="1">
        <v>0</v>
      </c>
      <c r="R404" s="1">
        <v>105</v>
      </c>
      <c r="S404" s="1">
        <v>77</v>
      </c>
      <c r="T404" s="1">
        <v>222.081031755178</v>
      </c>
      <c r="U404" s="1">
        <v>81.402265530074402</v>
      </c>
      <c r="V404" s="1">
        <v>30.091304370259898</v>
      </c>
      <c r="W404" s="1">
        <v>168.91648240243501</v>
      </c>
      <c r="X404" s="1">
        <v>10.568237378262699</v>
      </c>
      <c r="Y404" s="1">
        <v>8.1667455972729392</v>
      </c>
      <c r="Z404" s="1">
        <v>0</v>
      </c>
      <c r="AA404" s="1">
        <v>0</v>
      </c>
      <c r="AB404" s="1">
        <v>6.6834997042322302</v>
      </c>
      <c r="AC404" s="1">
        <v>0</v>
      </c>
      <c r="AD404" s="1">
        <v>0</v>
      </c>
      <c r="AE404" s="1">
        <v>0</v>
      </c>
      <c r="AF404" s="1">
        <v>0</v>
      </c>
      <c r="AG404" s="1">
        <v>1</v>
      </c>
      <c r="AH404" s="1">
        <v>0</v>
      </c>
    </row>
    <row r="405" spans="1:34" x14ac:dyDescent="0.35">
      <c r="A405" s="1">
        <v>5360</v>
      </c>
      <c r="B405" s="1">
        <v>76</v>
      </c>
      <c r="C405" s="1">
        <v>0</v>
      </c>
      <c r="D405" s="1">
        <v>0</v>
      </c>
      <c r="E405" s="1">
        <v>2</v>
      </c>
      <c r="F405" s="1">
        <v>18.530131727966101</v>
      </c>
      <c r="G405" s="1">
        <v>0</v>
      </c>
      <c r="H405" s="1">
        <v>9.6217685753934408</v>
      </c>
      <c r="I405" s="1">
        <v>1.7537892223459099</v>
      </c>
      <c r="J405" s="1">
        <v>6.9386166949344403</v>
      </c>
      <c r="K405" s="1">
        <v>7.3537802603485396</v>
      </c>
      <c r="L405" s="1">
        <v>0</v>
      </c>
      <c r="M405" s="1">
        <v>1</v>
      </c>
      <c r="N405" s="1">
        <v>0</v>
      </c>
      <c r="O405" s="1">
        <v>0</v>
      </c>
      <c r="P405" s="1">
        <v>1</v>
      </c>
      <c r="Q405" s="1">
        <v>0</v>
      </c>
      <c r="R405" s="1">
        <v>137</v>
      </c>
      <c r="S405" s="1">
        <v>98</v>
      </c>
      <c r="T405" s="1">
        <v>202.94733237688899</v>
      </c>
      <c r="U405" s="1">
        <v>88.375965366711995</v>
      </c>
      <c r="V405" s="1">
        <v>82.942375124629905</v>
      </c>
      <c r="W405" s="1">
        <v>393.69459878772301</v>
      </c>
      <c r="X405" s="1">
        <v>1.9299106702145401</v>
      </c>
      <c r="Y405" s="1">
        <v>5.4809836811035</v>
      </c>
      <c r="Z405" s="1">
        <v>0</v>
      </c>
      <c r="AA405" s="1">
        <v>0</v>
      </c>
      <c r="AB405" s="1">
        <v>3.2194154839759399</v>
      </c>
      <c r="AC405" s="1">
        <v>0</v>
      </c>
      <c r="AD405" s="1">
        <v>0</v>
      </c>
      <c r="AE405" s="1">
        <v>0</v>
      </c>
      <c r="AF405" s="1">
        <v>1</v>
      </c>
      <c r="AG405" s="1">
        <v>1</v>
      </c>
      <c r="AH405" s="1">
        <v>0</v>
      </c>
    </row>
    <row r="406" spans="1:34" x14ac:dyDescent="0.35">
      <c r="A406" s="1">
        <v>5361</v>
      </c>
      <c r="B406" s="1">
        <v>73</v>
      </c>
      <c r="C406" s="1">
        <v>1</v>
      </c>
      <c r="D406" s="1">
        <v>2</v>
      </c>
      <c r="E406" s="1">
        <v>0</v>
      </c>
      <c r="F406" s="1">
        <v>26.256832339823301</v>
      </c>
      <c r="G406" s="1">
        <v>0</v>
      </c>
      <c r="H406" s="1">
        <v>7.42122927644039</v>
      </c>
      <c r="I406" s="1">
        <v>1.3175982632304599</v>
      </c>
      <c r="J406" s="1">
        <v>9.0111621561058008</v>
      </c>
      <c r="K406" s="1">
        <v>8.6966891469861096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102</v>
      </c>
      <c r="S406" s="1">
        <v>117</v>
      </c>
      <c r="T406" s="1">
        <v>246.40101175309999</v>
      </c>
      <c r="U406" s="1">
        <v>98.516034957965203</v>
      </c>
      <c r="V406" s="1">
        <v>90.630033642539004</v>
      </c>
      <c r="W406" s="1">
        <v>315.75602834821302</v>
      </c>
      <c r="X406" s="1">
        <v>21.928356352358499</v>
      </c>
      <c r="Y406" s="1">
        <v>7.3849346653701096</v>
      </c>
      <c r="Z406" s="1">
        <v>0</v>
      </c>
      <c r="AA406" s="1">
        <v>0</v>
      </c>
      <c r="AB406" s="1">
        <v>4.1341611756915304</v>
      </c>
      <c r="AC406" s="1">
        <v>0</v>
      </c>
      <c r="AD406" s="1">
        <v>0</v>
      </c>
      <c r="AE406" s="1">
        <v>1</v>
      </c>
      <c r="AF406" s="1">
        <v>0</v>
      </c>
      <c r="AG406" s="1">
        <v>0</v>
      </c>
      <c r="AH406" s="1">
        <v>0</v>
      </c>
    </row>
    <row r="407" spans="1:34" x14ac:dyDescent="0.35">
      <c r="A407" s="1">
        <v>5365</v>
      </c>
      <c r="B407" s="1">
        <v>64</v>
      </c>
      <c r="C407" s="1">
        <v>1</v>
      </c>
      <c r="D407" s="1">
        <v>3</v>
      </c>
      <c r="E407" s="1">
        <v>2</v>
      </c>
      <c r="F407" s="1">
        <v>39.354605742215398</v>
      </c>
      <c r="G407" s="1">
        <v>1</v>
      </c>
      <c r="H407" s="1">
        <v>5.7011970137427497</v>
      </c>
      <c r="I407" s="1">
        <v>3.1266172801542602</v>
      </c>
      <c r="J407" s="1">
        <v>6.1680832312626297</v>
      </c>
      <c r="K407" s="1">
        <v>6.2206827978563597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135</v>
      </c>
      <c r="S407" s="1">
        <v>66</v>
      </c>
      <c r="T407" s="1">
        <v>214.92637902592301</v>
      </c>
      <c r="U407" s="1">
        <v>101.818366592795</v>
      </c>
      <c r="V407" s="1">
        <v>81.331849931553805</v>
      </c>
      <c r="W407" s="1">
        <v>108.477069907602</v>
      </c>
      <c r="X407" s="1">
        <v>28.3501404184656</v>
      </c>
      <c r="Y407" s="1">
        <v>3.0615768123694398</v>
      </c>
      <c r="Z407" s="1">
        <v>0</v>
      </c>
      <c r="AA407" s="1">
        <v>0</v>
      </c>
      <c r="AB407" s="1">
        <v>7.6528507605792297</v>
      </c>
      <c r="AC407" s="1">
        <v>1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</row>
    <row r="408" spans="1:34" x14ac:dyDescent="0.35">
      <c r="A408" s="1">
        <v>5367</v>
      </c>
      <c r="B408" s="1">
        <v>82</v>
      </c>
      <c r="C408" s="1">
        <v>0</v>
      </c>
      <c r="D408" s="1">
        <v>0</v>
      </c>
      <c r="E408" s="1">
        <v>3</v>
      </c>
      <c r="F408" s="1">
        <v>35.159404920528601</v>
      </c>
      <c r="G408" s="1">
        <v>1</v>
      </c>
      <c r="H408" s="1">
        <v>13.073816794443101</v>
      </c>
      <c r="I408" s="1">
        <v>1.15825148298076</v>
      </c>
      <c r="J408" s="1">
        <v>6.0297670106397003</v>
      </c>
      <c r="K408" s="1">
        <v>9.5779302747718091</v>
      </c>
      <c r="L408" s="1">
        <v>1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148</v>
      </c>
      <c r="S408" s="1">
        <v>64</v>
      </c>
      <c r="T408" s="1">
        <v>214.839302001237</v>
      </c>
      <c r="U408" s="1">
        <v>158.511289354713</v>
      </c>
      <c r="V408" s="1">
        <v>57.441473073684001</v>
      </c>
      <c r="W408" s="1">
        <v>50.775339745887202</v>
      </c>
      <c r="X408" s="1">
        <v>8.8564068170837906</v>
      </c>
      <c r="Y408" s="1">
        <v>6.6560080311759897</v>
      </c>
      <c r="Z408" s="1">
        <v>0</v>
      </c>
      <c r="AA408" s="1">
        <v>0</v>
      </c>
      <c r="AB408" s="1">
        <v>1.25315687920201</v>
      </c>
      <c r="AC408" s="1">
        <v>0</v>
      </c>
      <c r="AD408" s="1">
        <v>0</v>
      </c>
      <c r="AE408" s="1">
        <v>0</v>
      </c>
      <c r="AF408" s="1">
        <v>0</v>
      </c>
      <c r="AG408" s="1">
        <v>1</v>
      </c>
      <c r="AH408" s="1">
        <v>0</v>
      </c>
    </row>
    <row r="409" spans="1:34" x14ac:dyDescent="0.35">
      <c r="A409" s="1">
        <v>5370</v>
      </c>
      <c r="B409" s="1">
        <v>90</v>
      </c>
      <c r="C409" s="1">
        <v>0</v>
      </c>
      <c r="D409" s="1">
        <v>0</v>
      </c>
      <c r="E409" s="1">
        <v>1</v>
      </c>
      <c r="F409" s="1">
        <v>21.945253310007399</v>
      </c>
      <c r="G409" s="1">
        <v>1</v>
      </c>
      <c r="H409" s="1">
        <v>16.273599532637299</v>
      </c>
      <c r="I409" s="1">
        <v>4.0191673979610201</v>
      </c>
      <c r="J409" s="1">
        <v>6.4668716444016301</v>
      </c>
      <c r="K409" s="1">
        <v>5.0088709354923804</v>
      </c>
      <c r="L409" s="1">
        <v>0</v>
      </c>
      <c r="M409" s="1">
        <v>1</v>
      </c>
      <c r="N409" s="1">
        <v>0</v>
      </c>
      <c r="O409" s="1">
        <v>0</v>
      </c>
      <c r="P409" s="1">
        <v>0</v>
      </c>
      <c r="Q409" s="1">
        <v>0</v>
      </c>
      <c r="R409" s="1">
        <v>91</v>
      </c>
      <c r="S409" s="1">
        <v>109</v>
      </c>
      <c r="T409" s="1">
        <v>241.680001709744</v>
      </c>
      <c r="U409" s="1">
        <v>115.68908478481001</v>
      </c>
      <c r="V409" s="1">
        <v>57.1277989203708</v>
      </c>
      <c r="W409" s="1">
        <v>54.769235092683203</v>
      </c>
      <c r="X409" s="1">
        <v>15.4563469402993</v>
      </c>
      <c r="Y409" s="1">
        <v>5.8235083765148099</v>
      </c>
      <c r="Z409" s="1">
        <v>0</v>
      </c>
      <c r="AA409" s="1">
        <v>0</v>
      </c>
      <c r="AB409" s="1">
        <v>3.22935658014377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</row>
    <row r="410" spans="1:34" x14ac:dyDescent="0.35">
      <c r="A410" s="1">
        <v>5372</v>
      </c>
      <c r="B410" s="1">
        <v>84</v>
      </c>
      <c r="C410" s="1">
        <v>0</v>
      </c>
      <c r="D410" s="1">
        <v>0</v>
      </c>
      <c r="E410" s="1">
        <v>1</v>
      </c>
      <c r="F410" s="1">
        <v>23.472537248325501</v>
      </c>
      <c r="G410" s="1">
        <v>0</v>
      </c>
      <c r="H410" s="1">
        <v>15.9231442693684</v>
      </c>
      <c r="I410" s="1">
        <v>7.5683578856375702</v>
      </c>
      <c r="J410" s="1">
        <v>3.3840274201599798</v>
      </c>
      <c r="K410" s="1">
        <v>8.0790233336218797</v>
      </c>
      <c r="L410" s="1">
        <v>1</v>
      </c>
      <c r="M410" s="1">
        <v>0</v>
      </c>
      <c r="N410" s="1">
        <v>0</v>
      </c>
      <c r="O410" s="1">
        <v>1</v>
      </c>
      <c r="P410" s="1">
        <v>0</v>
      </c>
      <c r="Q410" s="1">
        <v>0</v>
      </c>
      <c r="R410" s="1">
        <v>168</v>
      </c>
      <c r="S410" s="1">
        <v>64</v>
      </c>
      <c r="T410" s="1">
        <v>232.09087640218399</v>
      </c>
      <c r="U410" s="1">
        <v>102.755426015655</v>
      </c>
      <c r="V410" s="1">
        <v>21.598572620092899</v>
      </c>
      <c r="W410" s="1">
        <v>278.94287629858002</v>
      </c>
      <c r="X410" s="1">
        <v>9.1194247440810408</v>
      </c>
      <c r="Y410" s="1">
        <v>3.4138755979645801</v>
      </c>
      <c r="Z410" s="1">
        <v>0</v>
      </c>
      <c r="AA410" s="1">
        <v>0</v>
      </c>
      <c r="AB410" s="1">
        <v>6.82711561315124</v>
      </c>
      <c r="AC410" s="1">
        <v>0</v>
      </c>
      <c r="AD410" s="1">
        <v>1</v>
      </c>
      <c r="AE410" s="1">
        <v>0</v>
      </c>
      <c r="AF410" s="1">
        <v>0</v>
      </c>
      <c r="AG410" s="1">
        <v>0</v>
      </c>
      <c r="AH410" s="1">
        <v>0</v>
      </c>
    </row>
    <row r="411" spans="1:34" x14ac:dyDescent="0.35">
      <c r="A411" s="1">
        <v>5374</v>
      </c>
      <c r="B411" s="1">
        <v>88</v>
      </c>
      <c r="C411" s="1">
        <v>0</v>
      </c>
      <c r="D411" s="1">
        <v>1</v>
      </c>
      <c r="E411" s="1">
        <v>1</v>
      </c>
      <c r="F411" s="1">
        <v>16.8066701561774</v>
      </c>
      <c r="G411" s="1">
        <v>1</v>
      </c>
      <c r="H411" s="1">
        <v>1.8337074103090001</v>
      </c>
      <c r="I411" s="1">
        <v>0.80136361111606302</v>
      </c>
      <c r="J411" s="1">
        <v>2.5981093161527999</v>
      </c>
      <c r="K411" s="1">
        <v>5.68556783457554</v>
      </c>
      <c r="L411" s="1">
        <v>1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124</v>
      </c>
      <c r="S411" s="1">
        <v>98</v>
      </c>
      <c r="T411" s="1">
        <v>245.379103880754</v>
      </c>
      <c r="U411" s="1">
        <v>85.565443692856107</v>
      </c>
      <c r="V411" s="1">
        <v>82.264072022192806</v>
      </c>
      <c r="W411" s="1">
        <v>187.35461264223801</v>
      </c>
      <c r="X411" s="1">
        <v>4.9555543876459698</v>
      </c>
      <c r="Y411" s="1">
        <v>9.6203051952972007</v>
      </c>
      <c r="Z411" s="1">
        <v>0</v>
      </c>
      <c r="AA411" s="1">
        <v>0</v>
      </c>
      <c r="AB411" s="1">
        <v>5.9921777823605202</v>
      </c>
      <c r="AC411" s="1">
        <v>1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</row>
    <row r="412" spans="1:34" x14ac:dyDescent="0.35">
      <c r="A412" s="1">
        <v>5376</v>
      </c>
      <c r="B412" s="1">
        <v>64</v>
      </c>
      <c r="C412" s="1">
        <v>1</v>
      </c>
      <c r="D412" s="1">
        <v>1</v>
      </c>
      <c r="E412" s="1">
        <v>2</v>
      </c>
      <c r="F412" s="1">
        <v>24.950535012520501</v>
      </c>
      <c r="G412" s="1">
        <v>0</v>
      </c>
      <c r="H412" s="1">
        <v>19.920216943897401</v>
      </c>
      <c r="I412" s="1">
        <v>4.3753742742476396</v>
      </c>
      <c r="J412" s="1">
        <v>8.9419043594049104</v>
      </c>
      <c r="K412" s="1">
        <v>9.6051338541720703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146</v>
      </c>
      <c r="S412" s="1">
        <v>82</v>
      </c>
      <c r="T412" s="1">
        <v>275.92829781307501</v>
      </c>
      <c r="U412" s="1">
        <v>124.299835963611</v>
      </c>
      <c r="V412" s="1">
        <v>50.287573313413702</v>
      </c>
      <c r="W412" s="1">
        <v>357.76178335131601</v>
      </c>
      <c r="X412" s="1">
        <v>21.540311640228499</v>
      </c>
      <c r="Y412" s="1">
        <v>4.2046108033283103</v>
      </c>
      <c r="Z412" s="1">
        <v>1</v>
      </c>
      <c r="AA412" s="1">
        <v>0</v>
      </c>
      <c r="AB412" s="1">
        <v>6.7920336160345798</v>
      </c>
      <c r="AC412" s="1">
        <v>0</v>
      </c>
      <c r="AD412" s="1">
        <v>1</v>
      </c>
      <c r="AE412" s="1">
        <v>0</v>
      </c>
      <c r="AF412" s="1">
        <v>0</v>
      </c>
      <c r="AG412" s="1">
        <v>0</v>
      </c>
      <c r="AH412" s="1">
        <v>0</v>
      </c>
    </row>
    <row r="413" spans="1:34" x14ac:dyDescent="0.35">
      <c r="A413" s="1">
        <v>5377</v>
      </c>
      <c r="B413" s="1">
        <v>84</v>
      </c>
      <c r="C413" s="1">
        <v>1</v>
      </c>
      <c r="D413" s="1">
        <v>0</v>
      </c>
      <c r="E413" s="1">
        <v>2</v>
      </c>
      <c r="F413" s="1">
        <v>19.403096031880999</v>
      </c>
      <c r="G413" s="1">
        <v>0</v>
      </c>
      <c r="H413" s="1">
        <v>10.7641870609802</v>
      </c>
      <c r="I413" s="1">
        <v>5.0669670791179602</v>
      </c>
      <c r="J413" s="1">
        <v>9.3840221363755898</v>
      </c>
      <c r="K413" s="1">
        <v>8.9004704410754698</v>
      </c>
      <c r="L413" s="1">
        <v>1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155</v>
      </c>
      <c r="S413" s="1">
        <v>73</v>
      </c>
      <c r="T413" s="1">
        <v>200.02625713828101</v>
      </c>
      <c r="U413" s="1">
        <v>109.519371540671</v>
      </c>
      <c r="V413" s="1">
        <v>50.490935461999797</v>
      </c>
      <c r="W413" s="1">
        <v>340.15465342741101</v>
      </c>
      <c r="X413" s="1">
        <v>23.062880226658301</v>
      </c>
      <c r="Y413" s="1">
        <v>8.9826822498999608</v>
      </c>
      <c r="Z413" s="1">
        <v>0</v>
      </c>
      <c r="AA413" s="1">
        <v>0</v>
      </c>
      <c r="AB413" s="1">
        <v>6.0400684857584697</v>
      </c>
      <c r="AC413" s="1">
        <v>1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</row>
    <row r="414" spans="1:34" x14ac:dyDescent="0.35">
      <c r="A414" s="1">
        <v>5378</v>
      </c>
      <c r="B414" s="1">
        <v>60</v>
      </c>
      <c r="C414" s="1">
        <v>1</v>
      </c>
      <c r="D414" s="1">
        <v>1</v>
      </c>
      <c r="E414" s="1">
        <v>2</v>
      </c>
      <c r="F414" s="1">
        <v>35.992508590039698</v>
      </c>
      <c r="G414" s="1">
        <v>1</v>
      </c>
      <c r="H414" s="1">
        <v>9.1428684495334203</v>
      </c>
      <c r="I414" s="1">
        <v>5.1632515739873099</v>
      </c>
      <c r="J414" s="1">
        <v>8.4399828400616492</v>
      </c>
      <c r="K414" s="1">
        <v>7.6502058659255203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120</v>
      </c>
      <c r="S414" s="1">
        <v>79</v>
      </c>
      <c r="T414" s="1">
        <v>196.25112400008399</v>
      </c>
      <c r="U414" s="1">
        <v>95.928211028644895</v>
      </c>
      <c r="V414" s="1">
        <v>74.811562127361299</v>
      </c>
      <c r="W414" s="1">
        <v>206.13074128162501</v>
      </c>
      <c r="X414" s="1">
        <v>27.685561002943899</v>
      </c>
      <c r="Y414" s="1">
        <v>4.6369473309529603</v>
      </c>
      <c r="Z414" s="1">
        <v>0</v>
      </c>
      <c r="AA414" s="1">
        <v>1</v>
      </c>
      <c r="AB414" s="1">
        <v>6.4414657682868599</v>
      </c>
      <c r="AC414" s="1">
        <v>0</v>
      </c>
      <c r="AD414" s="1">
        <v>0</v>
      </c>
      <c r="AE414" s="1">
        <v>1</v>
      </c>
      <c r="AF414" s="1">
        <v>0</v>
      </c>
      <c r="AG414" s="1">
        <v>0</v>
      </c>
      <c r="AH414" s="1">
        <v>0</v>
      </c>
    </row>
    <row r="415" spans="1:34" x14ac:dyDescent="0.35">
      <c r="A415" s="1">
        <v>5379</v>
      </c>
      <c r="B415" s="1">
        <v>69</v>
      </c>
      <c r="C415" s="1">
        <v>1</v>
      </c>
      <c r="D415" s="1">
        <v>0</v>
      </c>
      <c r="E415" s="1">
        <v>1</v>
      </c>
      <c r="F415" s="1">
        <v>36.110651907842801</v>
      </c>
      <c r="G415" s="1">
        <v>0</v>
      </c>
      <c r="H415" s="1">
        <v>17.081013521183898</v>
      </c>
      <c r="I415" s="1">
        <v>7.1085931785075998</v>
      </c>
      <c r="J415" s="1">
        <v>1.4502222225880801</v>
      </c>
      <c r="K415" s="1">
        <v>8.3676904057251509</v>
      </c>
      <c r="L415" s="1">
        <v>0</v>
      </c>
      <c r="M415" s="1">
        <v>0</v>
      </c>
      <c r="N415" s="1">
        <v>0</v>
      </c>
      <c r="O415" s="1">
        <v>1</v>
      </c>
      <c r="P415" s="1">
        <v>0</v>
      </c>
      <c r="Q415" s="1">
        <v>1</v>
      </c>
      <c r="R415" s="1">
        <v>94</v>
      </c>
      <c r="S415" s="1">
        <v>64</v>
      </c>
      <c r="T415" s="1">
        <v>227.92169956894901</v>
      </c>
      <c r="U415" s="1">
        <v>165.56922037074699</v>
      </c>
      <c r="V415" s="1">
        <v>39.936818675198097</v>
      </c>
      <c r="W415" s="1">
        <v>344.54861907346901</v>
      </c>
      <c r="X415" s="1">
        <v>20.290522636005701</v>
      </c>
      <c r="Y415" s="1">
        <v>7.4860014111961997</v>
      </c>
      <c r="Z415" s="1">
        <v>0</v>
      </c>
      <c r="AA415" s="1">
        <v>0</v>
      </c>
      <c r="AB415" s="1">
        <v>2.41824809627468</v>
      </c>
      <c r="AC415" s="1">
        <v>1</v>
      </c>
      <c r="AD415" s="1">
        <v>1</v>
      </c>
      <c r="AE415" s="1">
        <v>0</v>
      </c>
      <c r="AF415" s="1">
        <v>0</v>
      </c>
      <c r="AG415" s="1">
        <v>1</v>
      </c>
      <c r="AH415" s="1">
        <v>0</v>
      </c>
    </row>
    <row r="416" spans="1:34" x14ac:dyDescent="0.35">
      <c r="A416" s="1">
        <v>5382</v>
      </c>
      <c r="B416" s="1">
        <v>72</v>
      </c>
      <c r="C416" s="1">
        <v>1</v>
      </c>
      <c r="D416" s="1">
        <v>0</v>
      </c>
      <c r="E416" s="1">
        <v>2</v>
      </c>
      <c r="F416" s="1">
        <v>39.249524548690097</v>
      </c>
      <c r="G416" s="1">
        <v>0</v>
      </c>
      <c r="H416" s="1">
        <v>17.0426079146701</v>
      </c>
      <c r="I416" s="1">
        <v>7.8486838786297497</v>
      </c>
      <c r="J416" s="1">
        <v>2.6273487595748302</v>
      </c>
      <c r="K416" s="1">
        <v>6.17092302473948</v>
      </c>
      <c r="L416" s="1">
        <v>0</v>
      </c>
      <c r="M416" s="1">
        <v>0</v>
      </c>
      <c r="N416" s="1">
        <v>0</v>
      </c>
      <c r="O416" s="1">
        <v>0</v>
      </c>
      <c r="P416" s="1">
        <v>1</v>
      </c>
      <c r="Q416" s="1">
        <v>1</v>
      </c>
      <c r="R416" s="1">
        <v>175</v>
      </c>
      <c r="S416" s="1">
        <v>65</v>
      </c>
      <c r="T416" s="1">
        <v>222.55035124488199</v>
      </c>
      <c r="U416" s="1">
        <v>188.84857623503001</v>
      </c>
      <c r="V416" s="1">
        <v>81.250174001806499</v>
      </c>
      <c r="W416" s="1">
        <v>60.540844399035798</v>
      </c>
      <c r="X416" s="1">
        <v>23.292386666059901</v>
      </c>
      <c r="Y416" s="1">
        <v>8.0064987409059594</v>
      </c>
      <c r="Z416" s="1">
        <v>0</v>
      </c>
      <c r="AA416" s="1">
        <v>0</v>
      </c>
      <c r="AB416" s="1">
        <v>5.4724880417801298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</row>
    <row r="417" spans="1:34" x14ac:dyDescent="0.35">
      <c r="A417" s="1">
        <v>5383</v>
      </c>
      <c r="B417" s="1">
        <v>65</v>
      </c>
      <c r="C417" s="1">
        <v>0</v>
      </c>
      <c r="D417" s="1">
        <v>0</v>
      </c>
      <c r="E417" s="1">
        <v>0</v>
      </c>
      <c r="F417" s="1">
        <v>31.081563156833202</v>
      </c>
      <c r="G417" s="1">
        <v>0</v>
      </c>
      <c r="H417" s="1">
        <v>19.013497868071699</v>
      </c>
      <c r="I417" s="1">
        <v>7.8007263869820402</v>
      </c>
      <c r="J417" s="1">
        <v>9.0095034307722006</v>
      </c>
      <c r="K417" s="1">
        <v>7.9495205159670101</v>
      </c>
      <c r="L417" s="1">
        <v>1</v>
      </c>
      <c r="M417" s="1">
        <v>0</v>
      </c>
      <c r="N417" s="1">
        <v>1</v>
      </c>
      <c r="O417" s="1">
        <v>0</v>
      </c>
      <c r="P417" s="1">
        <v>0</v>
      </c>
      <c r="Q417" s="1">
        <v>0</v>
      </c>
      <c r="R417" s="1">
        <v>137</v>
      </c>
      <c r="S417" s="1">
        <v>79</v>
      </c>
      <c r="T417" s="1">
        <v>274.88551410219497</v>
      </c>
      <c r="U417" s="1">
        <v>157.1595343802</v>
      </c>
      <c r="V417" s="1">
        <v>29.922655794352298</v>
      </c>
      <c r="W417" s="1">
        <v>77.832573266922594</v>
      </c>
      <c r="X417" s="1">
        <v>28.887044382409702</v>
      </c>
      <c r="Y417" s="1">
        <v>3.6700177848626101</v>
      </c>
      <c r="Z417" s="1">
        <v>0</v>
      </c>
      <c r="AA417" s="1">
        <v>0</v>
      </c>
      <c r="AB417" s="1">
        <v>5.0724252635553304</v>
      </c>
      <c r="AC417" s="1">
        <v>0</v>
      </c>
      <c r="AD417" s="1">
        <v>0</v>
      </c>
      <c r="AE417" s="1">
        <v>0</v>
      </c>
      <c r="AF417" s="1">
        <v>0</v>
      </c>
      <c r="AG417" s="1">
        <v>1</v>
      </c>
      <c r="AH417" s="1">
        <v>0</v>
      </c>
    </row>
    <row r="418" spans="1:34" x14ac:dyDescent="0.35">
      <c r="A418" s="1">
        <v>5384</v>
      </c>
      <c r="B418" s="1">
        <v>67</v>
      </c>
      <c r="C418" s="1">
        <v>1</v>
      </c>
      <c r="D418" s="1">
        <v>0</v>
      </c>
      <c r="E418" s="1">
        <v>1</v>
      </c>
      <c r="F418" s="1">
        <v>28.063369776284599</v>
      </c>
      <c r="G418" s="1">
        <v>0</v>
      </c>
      <c r="H418" s="1">
        <v>3.4823162340645499</v>
      </c>
      <c r="I418" s="1">
        <v>3.63250219603038</v>
      </c>
      <c r="J418" s="1">
        <v>3.7341929786976</v>
      </c>
      <c r="K418" s="1">
        <v>7.6022445004588102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99</v>
      </c>
      <c r="S418" s="1">
        <v>69</v>
      </c>
      <c r="T418" s="1">
        <v>221.37375881398</v>
      </c>
      <c r="U418" s="1">
        <v>162.98278400770201</v>
      </c>
      <c r="V418" s="1">
        <v>21.735206623026301</v>
      </c>
      <c r="W418" s="1">
        <v>315.58264244460702</v>
      </c>
      <c r="X418" s="1">
        <v>19.5911293861339</v>
      </c>
      <c r="Y418" s="1">
        <v>8.7855798877323892</v>
      </c>
      <c r="Z418" s="1">
        <v>0</v>
      </c>
      <c r="AA418" s="1">
        <v>0</v>
      </c>
      <c r="AB418" s="1">
        <v>7.6463484840186604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</row>
    <row r="419" spans="1:34" x14ac:dyDescent="0.35">
      <c r="A419" s="1">
        <v>5386</v>
      </c>
      <c r="B419" s="1">
        <v>61</v>
      </c>
      <c r="C419" s="1">
        <v>1</v>
      </c>
      <c r="D419" s="1">
        <v>0</v>
      </c>
      <c r="E419" s="1">
        <v>1</v>
      </c>
      <c r="F419" s="1">
        <v>24.572617942282001</v>
      </c>
      <c r="G419" s="1">
        <v>0</v>
      </c>
      <c r="H419" s="1">
        <v>0.88591059404412298</v>
      </c>
      <c r="I419" s="1">
        <v>4.0828229829598497</v>
      </c>
      <c r="J419" s="1">
        <v>9.5362204694344701</v>
      </c>
      <c r="K419" s="1">
        <v>8.8292033526175704</v>
      </c>
      <c r="L419" s="1">
        <v>1</v>
      </c>
      <c r="M419" s="1">
        <v>0</v>
      </c>
      <c r="N419" s="1">
        <v>0</v>
      </c>
      <c r="O419" s="1">
        <v>0</v>
      </c>
      <c r="P419" s="1">
        <v>0</v>
      </c>
      <c r="Q419" s="1">
        <v>1</v>
      </c>
      <c r="R419" s="1">
        <v>145</v>
      </c>
      <c r="S419" s="1">
        <v>108</v>
      </c>
      <c r="T419" s="1">
        <v>175.341444847649</v>
      </c>
      <c r="U419" s="1">
        <v>154.617413239304</v>
      </c>
      <c r="V419" s="1">
        <v>34.447055747770897</v>
      </c>
      <c r="W419" s="1">
        <v>91.817746980596596</v>
      </c>
      <c r="X419" s="1">
        <v>19.332595899333199</v>
      </c>
      <c r="Y419" s="1">
        <v>6.2762067900883798</v>
      </c>
      <c r="Z419" s="1">
        <v>0</v>
      </c>
      <c r="AA419" s="1">
        <v>0</v>
      </c>
      <c r="AB419" s="1">
        <v>5.3303522564367896</v>
      </c>
      <c r="AC419" s="1">
        <v>0</v>
      </c>
      <c r="AD419" s="1">
        <v>0</v>
      </c>
      <c r="AE419" s="1">
        <v>0</v>
      </c>
      <c r="AF419" s="1">
        <v>1</v>
      </c>
      <c r="AG419" s="1">
        <v>0</v>
      </c>
      <c r="AH419" s="1">
        <v>0</v>
      </c>
    </row>
    <row r="420" spans="1:34" x14ac:dyDescent="0.35">
      <c r="A420" s="1">
        <v>5388</v>
      </c>
      <c r="B420" s="1">
        <v>60</v>
      </c>
      <c r="C420" s="1">
        <v>0</v>
      </c>
      <c r="D420" s="1">
        <v>1</v>
      </c>
      <c r="E420" s="1">
        <v>0</v>
      </c>
      <c r="F420" s="1">
        <v>22.712569006598098</v>
      </c>
      <c r="G420" s="1">
        <v>0</v>
      </c>
      <c r="H420" s="1">
        <v>2.3735808071501299</v>
      </c>
      <c r="I420" s="1">
        <v>1.7801835477933801</v>
      </c>
      <c r="J420" s="1">
        <v>2.6579888523384998</v>
      </c>
      <c r="K420" s="1">
        <v>6.53183958756299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111</v>
      </c>
      <c r="S420" s="1">
        <v>106</v>
      </c>
      <c r="T420" s="1">
        <v>151.721517224895</v>
      </c>
      <c r="U420" s="1">
        <v>185.617560334339</v>
      </c>
      <c r="V420" s="1">
        <v>90.594510876970702</v>
      </c>
      <c r="W420" s="1">
        <v>362.66040168642201</v>
      </c>
      <c r="X420" s="1">
        <v>18.138677395839998</v>
      </c>
      <c r="Y420" s="1">
        <v>5.9334225156346898</v>
      </c>
      <c r="Z420" s="1">
        <v>0</v>
      </c>
      <c r="AA420" s="1">
        <v>0</v>
      </c>
      <c r="AB420" s="1">
        <v>8.6234850727903307</v>
      </c>
      <c r="AC420" s="1">
        <v>0</v>
      </c>
      <c r="AD420" s="1">
        <v>0</v>
      </c>
      <c r="AE420" s="1">
        <v>0</v>
      </c>
      <c r="AF420" s="1">
        <v>0</v>
      </c>
      <c r="AG420" s="1">
        <v>1</v>
      </c>
      <c r="AH420" s="1">
        <v>0</v>
      </c>
    </row>
    <row r="421" spans="1:34" x14ac:dyDescent="0.35">
      <c r="A421" s="1">
        <v>5389</v>
      </c>
      <c r="B421" s="1">
        <v>70</v>
      </c>
      <c r="C421" s="1">
        <v>0</v>
      </c>
      <c r="D421" s="1">
        <v>0</v>
      </c>
      <c r="E421" s="1">
        <v>0</v>
      </c>
      <c r="F421" s="1">
        <v>39.1678511015594</v>
      </c>
      <c r="G421" s="1">
        <v>0</v>
      </c>
      <c r="H421" s="1">
        <v>14.7610824951201</v>
      </c>
      <c r="I421" s="1">
        <v>6.0069416539295197</v>
      </c>
      <c r="J421" s="1">
        <v>8.1952438215947492</v>
      </c>
      <c r="K421" s="1">
        <v>8.8930013164999906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154</v>
      </c>
      <c r="S421" s="1">
        <v>112</v>
      </c>
      <c r="T421" s="1">
        <v>268.26985350055901</v>
      </c>
      <c r="U421" s="1">
        <v>113.550003884993</v>
      </c>
      <c r="V421" s="1">
        <v>69.407034571026401</v>
      </c>
      <c r="W421" s="1">
        <v>381.33338165685899</v>
      </c>
      <c r="X421" s="1">
        <v>22.246201600696399</v>
      </c>
      <c r="Y421" s="1">
        <v>9.8061943276552608</v>
      </c>
      <c r="Z421" s="1">
        <v>0</v>
      </c>
      <c r="AA421" s="1">
        <v>0</v>
      </c>
      <c r="AB421" s="1">
        <v>6.2748276132706797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</row>
    <row r="422" spans="1:34" x14ac:dyDescent="0.35">
      <c r="A422" s="1">
        <v>5390</v>
      </c>
      <c r="B422" s="1">
        <v>86</v>
      </c>
      <c r="C422" s="1">
        <v>0</v>
      </c>
      <c r="D422" s="1">
        <v>0</v>
      </c>
      <c r="E422" s="1">
        <v>0</v>
      </c>
      <c r="F422" s="1">
        <v>39.197418681365697</v>
      </c>
      <c r="G422" s="1">
        <v>0</v>
      </c>
      <c r="H422" s="1">
        <v>9.2183413023836795</v>
      </c>
      <c r="I422" s="1">
        <v>1.47761508522338</v>
      </c>
      <c r="J422" s="1">
        <v>6.0443325810486099</v>
      </c>
      <c r="K422" s="1">
        <v>9.4803243059808597</v>
      </c>
      <c r="L422" s="1">
        <v>0</v>
      </c>
      <c r="M422" s="1">
        <v>0</v>
      </c>
      <c r="N422" s="1">
        <v>0</v>
      </c>
      <c r="O422" s="1">
        <v>1</v>
      </c>
      <c r="P422" s="1">
        <v>0</v>
      </c>
      <c r="Q422" s="1">
        <v>0</v>
      </c>
      <c r="R422" s="1">
        <v>109</v>
      </c>
      <c r="S422" s="1">
        <v>100</v>
      </c>
      <c r="T422" s="1">
        <v>227.01235964408801</v>
      </c>
      <c r="U422" s="1">
        <v>100.417620358702</v>
      </c>
      <c r="V422" s="1">
        <v>70.384106656727496</v>
      </c>
      <c r="W422" s="1">
        <v>287.29425412834399</v>
      </c>
      <c r="X422" s="1">
        <v>18.772870730091899</v>
      </c>
      <c r="Y422" s="1">
        <v>1.6584824939987699</v>
      </c>
      <c r="Z422" s="1">
        <v>0</v>
      </c>
      <c r="AA422" s="1">
        <v>0</v>
      </c>
      <c r="AB422" s="1">
        <v>5.2057787080299196</v>
      </c>
      <c r="AC422" s="1">
        <v>0</v>
      </c>
      <c r="AD422" s="1">
        <v>0</v>
      </c>
      <c r="AE422" s="1">
        <v>1</v>
      </c>
      <c r="AF422" s="1">
        <v>0</v>
      </c>
      <c r="AG422" s="1">
        <v>1</v>
      </c>
      <c r="AH422" s="1">
        <v>0</v>
      </c>
    </row>
    <row r="423" spans="1:34" x14ac:dyDescent="0.35">
      <c r="A423" s="1">
        <v>5391</v>
      </c>
      <c r="B423" s="1">
        <v>68</v>
      </c>
      <c r="C423" s="1">
        <v>1</v>
      </c>
      <c r="D423" s="1">
        <v>1</v>
      </c>
      <c r="E423" s="1">
        <v>1</v>
      </c>
      <c r="F423" s="1">
        <v>34.353946675066197</v>
      </c>
      <c r="G423" s="1">
        <v>0</v>
      </c>
      <c r="H423" s="1">
        <v>15.739731549780601</v>
      </c>
      <c r="I423" s="1">
        <v>0.97855155661370397</v>
      </c>
      <c r="J423" s="1">
        <v>2.8243897421569399</v>
      </c>
      <c r="K423" s="1">
        <v>7.5564869182099503</v>
      </c>
      <c r="L423" s="1">
        <v>1</v>
      </c>
      <c r="M423" s="1">
        <v>0</v>
      </c>
      <c r="N423" s="1">
        <v>1</v>
      </c>
      <c r="O423" s="1">
        <v>0</v>
      </c>
      <c r="P423" s="1">
        <v>0</v>
      </c>
      <c r="Q423" s="1">
        <v>0</v>
      </c>
      <c r="R423" s="1">
        <v>119</v>
      </c>
      <c r="S423" s="1">
        <v>100</v>
      </c>
      <c r="T423" s="1">
        <v>225.75457151725499</v>
      </c>
      <c r="U423" s="1">
        <v>158.26238418251401</v>
      </c>
      <c r="V423" s="1">
        <v>94.139810574344594</v>
      </c>
      <c r="W423" s="1">
        <v>265.53854166917199</v>
      </c>
      <c r="X423" s="1">
        <v>3.3482018035122598</v>
      </c>
      <c r="Y423" s="1">
        <v>8.8245968390482599</v>
      </c>
      <c r="Z423" s="1">
        <v>0</v>
      </c>
      <c r="AA423" s="1">
        <v>0</v>
      </c>
      <c r="AB423" s="1">
        <v>9.1405665163315799</v>
      </c>
      <c r="AC423" s="1">
        <v>0</v>
      </c>
      <c r="AD423" s="1">
        <v>0</v>
      </c>
      <c r="AE423" s="1">
        <v>0</v>
      </c>
      <c r="AF423" s="1">
        <v>0</v>
      </c>
      <c r="AG423" s="1">
        <v>1</v>
      </c>
      <c r="AH423" s="1">
        <v>0</v>
      </c>
    </row>
    <row r="424" spans="1:34" x14ac:dyDescent="0.35">
      <c r="A424" s="1">
        <v>5392</v>
      </c>
      <c r="B424" s="1">
        <v>86</v>
      </c>
      <c r="C424" s="1">
        <v>1</v>
      </c>
      <c r="D424" s="1">
        <v>0</v>
      </c>
      <c r="E424" s="1">
        <v>1</v>
      </c>
      <c r="F424" s="1">
        <v>31.6834014693151</v>
      </c>
      <c r="G424" s="1">
        <v>0</v>
      </c>
      <c r="H424" s="1">
        <v>9.5836959980505902</v>
      </c>
      <c r="I424" s="1">
        <v>9.5289322145472308</v>
      </c>
      <c r="J424" s="1">
        <v>8.0195422044822795</v>
      </c>
      <c r="K424" s="1">
        <v>7.6094896122200701</v>
      </c>
      <c r="L424" s="1">
        <v>1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127</v>
      </c>
      <c r="S424" s="1">
        <v>61</v>
      </c>
      <c r="T424" s="1">
        <v>271.04250229590599</v>
      </c>
      <c r="U424" s="1">
        <v>62.489761834537298</v>
      </c>
      <c r="V424" s="1">
        <v>20.577161776944301</v>
      </c>
      <c r="W424" s="1">
        <v>212.805626771926</v>
      </c>
      <c r="X424" s="1">
        <v>21.5201183705929</v>
      </c>
      <c r="Y424" s="1">
        <v>5.7306065396258399</v>
      </c>
      <c r="Z424" s="1">
        <v>0</v>
      </c>
      <c r="AA424" s="1">
        <v>0</v>
      </c>
      <c r="AB424" s="1">
        <v>3.4948637292105902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</row>
    <row r="425" spans="1:34" x14ac:dyDescent="0.35">
      <c r="A425" s="1">
        <v>5393</v>
      </c>
      <c r="B425" s="1">
        <v>66</v>
      </c>
      <c r="C425" s="1">
        <v>0</v>
      </c>
      <c r="D425" s="1">
        <v>3</v>
      </c>
      <c r="E425" s="1">
        <v>1</v>
      </c>
      <c r="F425" s="1">
        <v>28.240737908751299</v>
      </c>
      <c r="G425" s="1">
        <v>1</v>
      </c>
      <c r="H425" s="1">
        <v>12.849631686810399</v>
      </c>
      <c r="I425" s="1">
        <v>8.9197962859676601</v>
      </c>
      <c r="J425" s="1">
        <v>6.8002340922643603</v>
      </c>
      <c r="K425" s="1">
        <v>7.5806155076775097</v>
      </c>
      <c r="L425" s="1">
        <v>0</v>
      </c>
      <c r="M425" s="1">
        <v>0</v>
      </c>
      <c r="N425" s="1">
        <v>0</v>
      </c>
      <c r="O425" s="1">
        <v>0</v>
      </c>
      <c r="P425" s="1">
        <v>1</v>
      </c>
      <c r="Q425" s="1">
        <v>0</v>
      </c>
      <c r="R425" s="1">
        <v>152</v>
      </c>
      <c r="S425" s="1">
        <v>83</v>
      </c>
      <c r="T425" s="1">
        <v>234.04230146527101</v>
      </c>
      <c r="U425" s="1">
        <v>147.58371579062299</v>
      </c>
      <c r="V425" s="1">
        <v>91.088865741694093</v>
      </c>
      <c r="W425" s="1">
        <v>310.62738115558398</v>
      </c>
      <c r="X425" s="1">
        <v>18.130538376638398</v>
      </c>
      <c r="Y425" s="1">
        <v>3.83437134090109</v>
      </c>
      <c r="Z425" s="1">
        <v>0</v>
      </c>
      <c r="AA425" s="1">
        <v>0</v>
      </c>
      <c r="AB425" s="1">
        <v>6.0897464640813999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</row>
    <row r="426" spans="1:34" x14ac:dyDescent="0.35">
      <c r="A426" s="1">
        <v>5394</v>
      </c>
      <c r="B426" s="1">
        <v>84</v>
      </c>
      <c r="C426" s="1">
        <v>0</v>
      </c>
      <c r="D426" s="1">
        <v>1</v>
      </c>
      <c r="E426" s="1">
        <v>0</v>
      </c>
      <c r="F426" s="1">
        <v>23.440566091014599</v>
      </c>
      <c r="G426" s="1">
        <v>1</v>
      </c>
      <c r="H426" s="1">
        <v>8.0076730113344006</v>
      </c>
      <c r="I426" s="1">
        <v>3.3204338332324901</v>
      </c>
      <c r="J426" s="1">
        <v>9.7916535895847492</v>
      </c>
      <c r="K426" s="1">
        <v>6.2734441296152603</v>
      </c>
      <c r="L426" s="1">
        <v>0</v>
      </c>
      <c r="M426" s="1">
        <v>0</v>
      </c>
      <c r="N426" s="1">
        <v>1</v>
      </c>
      <c r="O426" s="1">
        <v>0</v>
      </c>
      <c r="P426" s="1">
        <v>0</v>
      </c>
      <c r="Q426" s="1">
        <v>0</v>
      </c>
      <c r="R426" s="1">
        <v>93</v>
      </c>
      <c r="S426" s="1">
        <v>112</v>
      </c>
      <c r="T426" s="1">
        <v>213.696581315636</v>
      </c>
      <c r="U426" s="1">
        <v>94.379222876439798</v>
      </c>
      <c r="V426" s="1">
        <v>42.541999154345298</v>
      </c>
      <c r="W426" s="1">
        <v>262.88857028063399</v>
      </c>
      <c r="X426" s="1">
        <v>3.9042521067065699</v>
      </c>
      <c r="Y426" s="1">
        <v>7.6028180452963099</v>
      </c>
      <c r="Z426" s="1">
        <v>0</v>
      </c>
      <c r="AA426" s="1">
        <v>0</v>
      </c>
      <c r="AB426" s="1">
        <v>1.7066184333376599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</row>
    <row r="427" spans="1:34" x14ac:dyDescent="0.35">
      <c r="A427" s="1">
        <v>5395</v>
      </c>
      <c r="B427" s="1">
        <v>80</v>
      </c>
      <c r="C427" s="1">
        <v>1</v>
      </c>
      <c r="D427" s="1">
        <v>3</v>
      </c>
      <c r="E427" s="1">
        <v>2</v>
      </c>
      <c r="F427" s="1">
        <v>25.897063522467199</v>
      </c>
      <c r="G427" s="1">
        <v>0</v>
      </c>
      <c r="H427" s="1">
        <v>8.5625833784911105</v>
      </c>
      <c r="I427" s="1">
        <v>5.1010153735708101</v>
      </c>
      <c r="J427" s="1">
        <v>9.1135054099039206</v>
      </c>
      <c r="K427" s="1">
        <v>7.8997468445787504</v>
      </c>
      <c r="L427" s="1">
        <v>0</v>
      </c>
      <c r="M427" s="1">
        <v>0</v>
      </c>
      <c r="N427" s="1">
        <v>0</v>
      </c>
      <c r="O427" s="1">
        <v>1</v>
      </c>
      <c r="P427" s="1">
        <v>0</v>
      </c>
      <c r="Q427" s="1">
        <v>0</v>
      </c>
      <c r="R427" s="1">
        <v>149</v>
      </c>
      <c r="S427" s="1">
        <v>63</v>
      </c>
      <c r="T427" s="1">
        <v>177.16803483110999</v>
      </c>
      <c r="U427" s="1">
        <v>192.41236294247801</v>
      </c>
      <c r="V427" s="1">
        <v>24.407761848902901</v>
      </c>
      <c r="W427" s="1">
        <v>124.73415579871801</v>
      </c>
      <c r="X427" s="1">
        <v>9.8704129717798601</v>
      </c>
      <c r="Y427" s="1">
        <v>7.3799355698700602</v>
      </c>
      <c r="Z427" s="1">
        <v>0</v>
      </c>
      <c r="AA427" s="1">
        <v>0</v>
      </c>
      <c r="AB427" s="1">
        <v>7.08107699860627</v>
      </c>
      <c r="AC427" s="1">
        <v>0</v>
      </c>
      <c r="AD427" s="1">
        <v>0</v>
      </c>
      <c r="AE427" s="1">
        <v>0</v>
      </c>
      <c r="AF427" s="1">
        <v>0</v>
      </c>
      <c r="AG427" s="1">
        <v>1</v>
      </c>
      <c r="AH427" s="1">
        <v>0</v>
      </c>
    </row>
    <row r="428" spans="1:34" x14ac:dyDescent="0.35">
      <c r="A428" s="1">
        <v>5396</v>
      </c>
      <c r="B428" s="1">
        <v>68</v>
      </c>
      <c r="C428" s="1">
        <v>1</v>
      </c>
      <c r="D428" s="1">
        <v>0</v>
      </c>
      <c r="E428" s="1">
        <v>1</v>
      </c>
      <c r="F428" s="1">
        <v>32.393687241492898</v>
      </c>
      <c r="G428" s="1">
        <v>0</v>
      </c>
      <c r="H428" s="1">
        <v>17.291716106708801</v>
      </c>
      <c r="I428" s="1">
        <v>5.0829098911187902</v>
      </c>
      <c r="J428" s="1">
        <v>5.3081639302183001</v>
      </c>
      <c r="K428" s="1">
        <v>4.6950770752124704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171</v>
      </c>
      <c r="S428" s="1">
        <v>83</v>
      </c>
      <c r="T428" s="1">
        <v>232.63610843466299</v>
      </c>
      <c r="U428" s="1">
        <v>166.98769754603299</v>
      </c>
      <c r="V428" s="1">
        <v>22.574498801109101</v>
      </c>
      <c r="W428" s="1">
        <v>292.73715275164102</v>
      </c>
      <c r="X428" s="1">
        <v>28.4242072037583</v>
      </c>
      <c r="Y428" s="1">
        <v>9.4295277493238601</v>
      </c>
      <c r="Z428" s="1">
        <v>0</v>
      </c>
      <c r="AA428" s="1">
        <v>1</v>
      </c>
      <c r="AB428" s="1">
        <v>0.805079691945217</v>
      </c>
      <c r="AC428" s="1">
        <v>0</v>
      </c>
      <c r="AD428" s="1">
        <v>0</v>
      </c>
      <c r="AE428" s="1">
        <v>0</v>
      </c>
      <c r="AF428" s="1">
        <v>0</v>
      </c>
      <c r="AG428" s="1">
        <v>1</v>
      </c>
      <c r="AH428" s="1">
        <v>0</v>
      </c>
    </row>
    <row r="429" spans="1:34" x14ac:dyDescent="0.35">
      <c r="A429" s="1">
        <v>5397</v>
      </c>
      <c r="B429" s="1">
        <v>88</v>
      </c>
      <c r="C429" s="1">
        <v>0</v>
      </c>
      <c r="D429" s="1">
        <v>1</v>
      </c>
      <c r="E429" s="1">
        <v>1</v>
      </c>
      <c r="F429" s="1">
        <v>27.315415996004798</v>
      </c>
      <c r="G429" s="1">
        <v>1</v>
      </c>
      <c r="H429" s="1">
        <v>15.7452684167718</v>
      </c>
      <c r="I429" s="1">
        <v>8.7624733185486807</v>
      </c>
      <c r="J429" s="1">
        <v>7.9966900950402202</v>
      </c>
      <c r="K429" s="1">
        <v>7.2385010230802598</v>
      </c>
      <c r="L429" s="1">
        <v>0</v>
      </c>
      <c r="M429" s="1">
        <v>0</v>
      </c>
      <c r="N429" s="1">
        <v>0</v>
      </c>
      <c r="O429" s="1">
        <v>1</v>
      </c>
      <c r="P429" s="1">
        <v>0</v>
      </c>
      <c r="Q429" s="1">
        <v>0</v>
      </c>
      <c r="R429" s="1">
        <v>128</v>
      </c>
      <c r="S429" s="1">
        <v>61</v>
      </c>
      <c r="T429" s="1">
        <v>199.87129493238399</v>
      </c>
      <c r="U429" s="1">
        <v>158.66715109975999</v>
      </c>
      <c r="V429" s="1">
        <v>90.605897719118701</v>
      </c>
      <c r="W429" s="1">
        <v>194.75437106542901</v>
      </c>
      <c r="X429" s="1">
        <v>1.0731396563636999</v>
      </c>
      <c r="Y429" s="1">
        <v>9.2827152980900607</v>
      </c>
      <c r="Z429" s="1">
        <v>0</v>
      </c>
      <c r="AA429" s="1">
        <v>0</v>
      </c>
      <c r="AB429" s="1">
        <v>6.97026829608075</v>
      </c>
      <c r="AC429" s="1">
        <v>1</v>
      </c>
      <c r="AD429" s="1">
        <v>0</v>
      </c>
      <c r="AE429" s="1">
        <v>0</v>
      </c>
      <c r="AF429" s="1">
        <v>0</v>
      </c>
      <c r="AG429" s="1">
        <v>1</v>
      </c>
      <c r="AH429" s="1">
        <v>0</v>
      </c>
    </row>
    <row r="430" spans="1:34" x14ac:dyDescent="0.35">
      <c r="A430" s="1">
        <v>5398</v>
      </c>
      <c r="B430" s="1">
        <v>68</v>
      </c>
      <c r="C430" s="1">
        <v>0</v>
      </c>
      <c r="D430" s="1">
        <v>3</v>
      </c>
      <c r="E430" s="1">
        <v>0</v>
      </c>
      <c r="F430" s="1">
        <v>35.468697084486301</v>
      </c>
      <c r="G430" s="1">
        <v>0</v>
      </c>
      <c r="H430" s="1">
        <v>9.0129414543993605</v>
      </c>
      <c r="I430" s="1">
        <v>1.8673925957968101</v>
      </c>
      <c r="J430" s="1">
        <v>9.6204825766532505</v>
      </c>
      <c r="K430" s="1">
        <v>7.75347655149384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109</v>
      </c>
      <c r="S430" s="1">
        <v>107</v>
      </c>
      <c r="T430" s="1">
        <v>165.03720502621999</v>
      </c>
      <c r="U430" s="1">
        <v>82.815212162775296</v>
      </c>
      <c r="V430" s="1">
        <v>99.809436750056307</v>
      </c>
      <c r="W430" s="1">
        <v>100.266852779139</v>
      </c>
      <c r="X430" s="1">
        <v>2.2491026951831401</v>
      </c>
      <c r="Y430" s="1">
        <v>3.2244216094331102</v>
      </c>
      <c r="Z430" s="1">
        <v>0</v>
      </c>
      <c r="AA430" s="1">
        <v>0</v>
      </c>
      <c r="AB430" s="1">
        <v>9.0637004852799503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</row>
    <row r="431" spans="1:34" x14ac:dyDescent="0.35">
      <c r="A431" s="1">
        <v>5399</v>
      </c>
      <c r="B431" s="1">
        <v>63</v>
      </c>
      <c r="C431" s="1">
        <v>0</v>
      </c>
      <c r="D431" s="1">
        <v>0</v>
      </c>
      <c r="E431" s="1">
        <v>2</v>
      </c>
      <c r="F431" s="1">
        <v>39.056533474122297</v>
      </c>
      <c r="G431" s="1">
        <v>0</v>
      </c>
      <c r="H431" s="1">
        <v>18.8619330447641</v>
      </c>
      <c r="I431" s="1">
        <v>4.3606212921410297</v>
      </c>
      <c r="J431" s="1">
        <v>1.1263331247994901</v>
      </c>
      <c r="K431" s="1">
        <v>6.7513844642819798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130</v>
      </c>
      <c r="S431" s="1">
        <v>102</v>
      </c>
      <c r="T431" s="1">
        <v>229.84637896655599</v>
      </c>
      <c r="U431" s="1">
        <v>127.809763320062</v>
      </c>
      <c r="V431" s="1">
        <v>32.002287335072303</v>
      </c>
      <c r="W431" s="1">
        <v>230.28741117327399</v>
      </c>
      <c r="X431" s="1">
        <v>3.0903842502323799</v>
      </c>
      <c r="Y431" s="1">
        <v>5.5420196579897496</v>
      </c>
      <c r="Z431" s="1">
        <v>0</v>
      </c>
      <c r="AA431" s="1">
        <v>0</v>
      </c>
      <c r="AB431" s="1">
        <v>5.4145175346505097</v>
      </c>
      <c r="AC431" s="1">
        <v>1</v>
      </c>
      <c r="AD431" s="1">
        <v>0</v>
      </c>
      <c r="AE431" s="1">
        <v>0</v>
      </c>
      <c r="AF431" s="1">
        <v>1</v>
      </c>
      <c r="AG431" s="1">
        <v>0</v>
      </c>
      <c r="AH431" s="1">
        <v>0</v>
      </c>
    </row>
    <row r="432" spans="1:34" x14ac:dyDescent="0.35">
      <c r="A432" s="1">
        <v>5401</v>
      </c>
      <c r="B432" s="1">
        <v>87</v>
      </c>
      <c r="C432" s="1">
        <v>0</v>
      </c>
      <c r="D432" s="1">
        <v>3</v>
      </c>
      <c r="E432" s="1">
        <v>1</v>
      </c>
      <c r="F432" s="1">
        <v>21.631578090964499</v>
      </c>
      <c r="G432" s="1">
        <v>0</v>
      </c>
      <c r="H432" s="1">
        <v>14.7488213333234</v>
      </c>
      <c r="I432" s="1">
        <v>5.4454774556159</v>
      </c>
      <c r="J432" s="1">
        <v>0.22472981589820101</v>
      </c>
      <c r="K432" s="1">
        <v>8.1972256263209395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134</v>
      </c>
      <c r="S432" s="1">
        <v>103</v>
      </c>
      <c r="T432" s="1">
        <v>197.47443758179699</v>
      </c>
      <c r="U432" s="1">
        <v>72.919643150719196</v>
      </c>
      <c r="V432" s="1">
        <v>48.926622677666202</v>
      </c>
      <c r="W432" s="1">
        <v>257.142492667064</v>
      </c>
      <c r="X432" s="1">
        <v>5.3286735208366798</v>
      </c>
      <c r="Y432" s="1">
        <v>1.11202605465862</v>
      </c>
      <c r="Z432" s="1">
        <v>0</v>
      </c>
      <c r="AA432" s="1">
        <v>0</v>
      </c>
      <c r="AB432" s="1">
        <v>8.2925315253869396</v>
      </c>
      <c r="AC432" s="1">
        <v>1</v>
      </c>
      <c r="AD432" s="1">
        <v>0</v>
      </c>
      <c r="AE432" s="1">
        <v>0</v>
      </c>
      <c r="AF432" s="1">
        <v>1</v>
      </c>
      <c r="AG432" s="1">
        <v>0</v>
      </c>
      <c r="AH432" s="1">
        <v>0</v>
      </c>
    </row>
    <row r="433" spans="1:34" x14ac:dyDescent="0.35">
      <c r="A433" s="1">
        <v>5403</v>
      </c>
      <c r="B433" s="1">
        <v>85</v>
      </c>
      <c r="C433" s="1">
        <v>0</v>
      </c>
      <c r="D433" s="1">
        <v>0</v>
      </c>
      <c r="E433" s="1">
        <v>2</v>
      </c>
      <c r="F433" s="1">
        <v>25.754165972390599</v>
      </c>
      <c r="G433" s="1">
        <v>0</v>
      </c>
      <c r="H433" s="1">
        <v>0.98625290095712703</v>
      </c>
      <c r="I433" s="1">
        <v>1.1955670776490499</v>
      </c>
      <c r="J433" s="1">
        <v>1.8517932091417399</v>
      </c>
      <c r="K433" s="1">
        <v>7.5660739696957204</v>
      </c>
      <c r="L433" s="1">
        <v>0</v>
      </c>
      <c r="M433" s="1">
        <v>0</v>
      </c>
      <c r="N433" s="1">
        <v>0</v>
      </c>
      <c r="O433" s="1">
        <v>1</v>
      </c>
      <c r="P433" s="1">
        <v>1</v>
      </c>
      <c r="Q433" s="1">
        <v>0</v>
      </c>
      <c r="R433" s="1">
        <v>118</v>
      </c>
      <c r="S433" s="1">
        <v>94</v>
      </c>
      <c r="T433" s="1">
        <v>291.03162558200302</v>
      </c>
      <c r="U433" s="1">
        <v>157.86465178631801</v>
      </c>
      <c r="V433" s="1">
        <v>24.646762229570299</v>
      </c>
      <c r="W433" s="1">
        <v>200.46200187602699</v>
      </c>
      <c r="X433" s="1">
        <v>26.261174594058101</v>
      </c>
      <c r="Y433" s="1">
        <v>8.7205733442098801</v>
      </c>
      <c r="Z433" s="1">
        <v>0</v>
      </c>
      <c r="AA433" s="1">
        <v>1</v>
      </c>
      <c r="AB433" s="1">
        <v>6.1358602928549804</v>
      </c>
      <c r="AC433" s="1">
        <v>0</v>
      </c>
      <c r="AD433" s="1">
        <v>1</v>
      </c>
      <c r="AE433" s="1">
        <v>0</v>
      </c>
      <c r="AF433" s="1">
        <v>0</v>
      </c>
      <c r="AG433" s="1">
        <v>1</v>
      </c>
      <c r="AH433" s="1">
        <v>0</v>
      </c>
    </row>
    <row r="434" spans="1:34" x14ac:dyDescent="0.35">
      <c r="A434" s="1">
        <v>5404</v>
      </c>
      <c r="B434" s="1">
        <v>72</v>
      </c>
      <c r="C434" s="1">
        <v>0</v>
      </c>
      <c r="D434" s="1">
        <v>1</v>
      </c>
      <c r="E434" s="1">
        <v>0</v>
      </c>
      <c r="F434" s="1">
        <v>35.169155563388301</v>
      </c>
      <c r="G434" s="1">
        <v>1</v>
      </c>
      <c r="H434" s="1">
        <v>5.9040088510319704</v>
      </c>
      <c r="I434" s="1">
        <v>9.2714539838880601</v>
      </c>
      <c r="J434" s="1">
        <v>1.2048076952528599</v>
      </c>
      <c r="K434" s="1">
        <v>8.1616621954060804</v>
      </c>
      <c r="L434" s="1">
        <v>0</v>
      </c>
      <c r="M434" s="1">
        <v>0</v>
      </c>
      <c r="N434" s="1">
        <v>1</v>
      </c>
      <c r="O434" s="1">
        <v>0</v>
      </c>
      <c r="P434" s="1">
        <v>0</v>
      </c>
      <c r="Q434" s="1">
        <v>0</v>
      </c>
      <c r="R434" s="1">
        <v>172</v>
      </c>
      <c r="S434" s="1">
        <v>72</v>
      </c>
      <c r="T434" s="1">
        <v>282.51831497031202</v>
      </c>
      <c r="U434" s="1">
        <v>128.95096578808</v>
      </c>
      <c r="V434" s="1">
        <v>39.942722216405599</v>
      </c>
      <c r="W434" s="1">
        <v>219.51354114344599</v>
      </c>
      <c r="X434" s="1">
        <v>16.037604282178499</v>
      </c>
      <c r="Y434" s="1">
        <v>1.1810587949093201</v>
      </c>
      <c r="Z434" s="1">
        <v>0</v>
      </c>
      <c r="AA434" s="1">
        <v>0</v>
      </c>
      <c r="AB434" s="1">
        <v>5.5552651151542696</v>
      </c>
      <c r="AC434" s="1">
        <v>1</v>
      </c>
      <c r="AD434" s="1">
        <v>0</v>
      </c>
      <c r="AE434" s="1">
        <v>0</v>
      </c>
      <c r="AF434" s="1">
        <v>1</v>
      </c>
      <c r="AG434" s="1">
        <v>1</v>
      </c>
      <c r="AH434" s="1">
        <v>0</v>
      </c>
    </row>
    <row r="435" spans="1:34" x14ac:dyDescent="0.35">
      <c r="A435" s="1">
        <v>5405</v>
      </c>
      <c r="B435" s="1">
        <v>66</v>
      </c>
      <c r="C435" s="1">
        <v>0</v>
      </c>
      <c r="D435" s="1">
        <v>3</v>
      </c>
      <c r="E435" s="1">
        <v>2</v>
      </c>
      <c r="F435" s="1">
        <v>16.2452815295891</v>
      </c>
      <c r="G435" s="1">
        <v>1</v>
      </c>
      <c r="H435" s="1">
        <v>7.3576339682849596</v>
      </c>
      <c r="I435" s="1">
        <v>3.1448943335542401</v>
      </c>
      <c r="J435" s="1">
        <v>0.93048376417635104</v>
      </c>
      <c r="K435" s="1">
        <v>9.1614363809565695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141</v>
      </c>
      <c r="S435" s="1">
        <v>87</v>
      </c>
      <c r="T435" s="1">
        <v>250.38621947767501</v>
      </c>
      <c r="U435" s="1">
        <v>192.94987905498201</v>
      </c>
      <c r="V435" s="1">
        <v>66.421947431389</v>
      </c>
      <c r="W435" s="1">
        <v>108.965272332251</v>
      </c>
      <c r="X435" s="1">
        <v>26.5321291891516</v>
      </c>
      <c r="Y435" s="1">
        <v>5.4618321422224101</v>
      </c>
      <c r="Z435" s="1">
        <v>1</v>
      </c>
      <c r="AA435" s="1">
        <v>0</v>
      </c>
      <c r="AB435" s="1">
        <v>8.1664314948147094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</row>
    <row r="436" spans="1:34" x14ac:dyDescent="0.35">
      <c r="A436" s="1">
        <v>5407</v>
      </c>
      <c r="B436" s="1">
        <v>67</v>
      </c>
      <c r="C436" s="1">
        <v>1</v>
      </c>
      <c r="D436" s="1">
        <v>0</v>
      </c>
      <c r="E436" s="1">
        <v>1</v>
      </c>
      <c r="F436" s="1">
        <v>22.947439840345702</v>
      </c>
      <c r="G436" s="1">
        <v>1</v>
      </c>
      <c r="H436" s="1">
        <v>0.95349143484030296</v>
      </c>
      <c r="I436" s="1">
        <v>1.16029624878523</v>
      </c>
      <c r="J436" s="1">
        <v>2.9298778366699501</v>
      </c>
      <c r="K436" s="1">
        <v>6.7761715338306399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159</v>
      </c>
      <c r="S436" s="1">
        <v>78</v>
      </c>
      <c r="T436" s="1">
        <v>209.62745356097099</v>
      </c>
      <c r="U436" s="1">
        <v>162.99408332654599</v>
      </c>
      <c r="V436" s="1">
        <v>58.364332042567597</v>
      </c>
      <c r="W436" s="1">
        <v>211.99263491999801</v>
      </c>
      <c r="X436" s="1">
        <v>8.0540022373486995</v>
      </c>
      <c r="Y436" s="1">
        <v>2.2471485312222499</v>
      </c>
      <c r="Z436" s="1">
        <v>0</v>
      </c>
      <c r="AA436" s="1">
        <v>0</v>
      </c>
      <c r="AB436" s="1">
        <v>7.42520707432584</v>
      </c>
      <c r="AC436" s="1">
        <v>0</v>
      </c>
      <c r="AD436" s="1">
        <v>0</v>
      </c>
      <c r="AE436" s="1">
        <v>0</v>
      </c>
      <c r="AF436" s="1">
        <v>0</v>
      </c>
      <c r="AG436" s="1">
        <v>1</v>
      </c>
      <c r="AH436" s="1">
        <v>0</v>
      </c>
    </row>
    <row r="437" spans="1:34" x14ac:dyDescent="0.35">
      <c r="A437" s="1">
        <v>5408</v>
      </c>
      <c r="B437" s="1">
        <v>84</v>
      </c>
      <c r="C437" s="1">
        <v>1</v>
      </c>
      <c r="D437" s="1">
        <v>0</v>
      </c>
      <c r="E437" s="1">
        <v>1</v>
      </c>
      <c r="F437" s="1">
        <v>28.603967450172998</v>
      </c>
      <c r="G437" s="1">
        <v>0</v>
      </c>
      <c r="H437" s="1">
        <v>18.9224132006843</v>
      </c>
      <c r="I437" s="1">
        <v>1.50885561953092</v>
      </c>
      <c r="J437" s="1">
        <v>1.0596547167924699</v>
      </c>
      <c r="K437" s="1">
        <v>9.1572486461221398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143</v>
      </c>
      <c r="S437" s="1">
        <v>81</v>
      </c>
      <c r="T437" s="1">
        <v>198.743505873705</v>
      </c>
      <c r="U437" s="1">
        <v>71.410366211078397</v>
      </c>
      <c r="V437" s="1">
        <v>78.568234039415501</v>
      </c>
      <c r="W437" s="1">
        <v>226.005866212792</v>
      </c>
      <c r="X437" s="1">
        <v>1.0624082775907999</v>
      </c>
      <c r="Y437" s="1">
        <v>2.3352270873274499</v>
      </c>
      <c r="Z437" s="1">
        <v>0</v>
      </c>
      <c r="AA437" s="1">
        <v>0</v>
      </c>
      <c r="AB437" s="1">
        <v>8.4802855325784297</v>
      </c>
      <c r="AC437" s="1">
        <v>0</v>
      </c>
      <c r="AD437" s="1">
        <v>0</v>
      </c>
      <c r="AE437" s="1">
        <v>0</v>
      </c>
      <c r="AF437" s="1">
        <v>0</v>
      </c>
      <c r="AG437" s="1">
        <v>1</v>
      </c>
      <c r="AH437" s="1">
        <v>0</v>
      </c>
    </row>
    <row r="438" spans="1:34" x14ac:dyDescent="0.35">
      <c r="A438" s="1">
        <v>5409</v>
      </c>
      <c r="B438" s="1">
        <v>74</v>
      </c>
      <c r="C438" s="1">
        <v>1</v>
      </c>
      <c r="D438" s="1">
        <v>1</v>
      </c>
      <c r="E438" s="1">
        <v>0</v>
      </c>
      <c r="F438" s="1">
        <v>20.789193698017101</v>
      </c>
      <c r="G438" s="1">
        <v>0</v>
      </c>
      <c r="H438" s="1">
        <v>18.172291788972299</v>
      </c>
      <c r="I438" s="1">
        <v>0.416233524391251</v>
      </c>
      <c r="J438" s="1">
        <v>8.5293931686638498</v>
      </c>
      <c r="K438" s="1">
        <v>8.74836201452697</v>
      </c>
      <c r="L438" s="1">
        <v>1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165</v>
      </c>
      <c r="S438" s="1">
        <v>99</v>
      </c>
      <c r="T438" s="1">
        <v>262.90649940769299</v>
      </c>
      <c r="U438" s="1">
        <v>87.607256026330006</v>
      </c>
      <c r="V438" s="1">
        <v>76.881556162869998</v>
      </c>
      <c r="W438" s="1">
        <v>88.850911179383303</v>
      </c>
      <c r="X438" s="1">
        <v>2.7192941709982601</v>
      </c>
      <c r="Y438" s="1">
        <v>9.4489890121104203</v>
      </c>
      <c r="Z438" s="1">
        <v>0</v>
      </c>
      <c r="AA438" s="1">
        <v>0</v>
      </c>
      <c r="AB438" s="1">
        <v>2.3692540949065499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</row>
    <row r="439" spans="1:34" x14ac:dyDescent="0.35">
      <c r="A439" s="1">
        <v>5411</v>
      </c>
      <c r="B439" s="1">
        <v>80</v>
      </c>
      <c r="C439" s="1">
        <v>1</v>
      </c>
      <c r="D439" s="1">
        <v>0</v>
      </c>
      <c r="E439" s="1">
        <v>1</v>
      </c>
      <c r="F439" s="1">
        <v>18.333841082030901</v>
      </c>
      <c r="G439" s="1">
        <v>1</v>
      </c>
      <c r="H439" s="1">
        <v>13.172679371027</v>
      </c>
      <c r="I439" s="1">
        <v>0.37705757038140397</v>
      </c>
      <c r="J439" s="1">
        <v>1.0266301810655201</v>
      </c>
      <c r="K439" s="1">
        <v>9.8477763424545106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149</v>
      </c>
      <c r="S439" s="1">
        <v>99</v>
      </c>
      <c r="T439" s="1">
        <v>220.442408104321</v>
      </c>
      <c r="U439" s="1">
        <v>126.49536104538601</v>
      </c>
      <c r="V439" s="1">
        <v>53.765167819927797</v>
      </c>
      <c r="W439" s="1">
        <v>166.190033873685</v>
      </c>
      <c r="X439" s="1">
        <v>9.4001389676235299</v>
      </c>
      <c r="Y439" s="1">
        <v>7.7895477758143397</v>
      </c>
      <c r="Z439" s="1">
        <v>0</v>
      </c>
      <c r="AA439" s="1">
        <v>0</v>
      </c>
      <c r="AB439" s="1">
        <v>7.0922040152143397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</row>
    <row r="440" spans="1:34" x14ac:dyDescent="0.35">
      <c r="A440" s="1">
        <v>5412</v>
      </c>
      <c r="B440" s="1">
        <v>65</v>
      </c>
      <c r="C440" s="1">
        <v>1</v>
      </c>
      <c r="D440" s="1">
        <v>1</v>
      </c>
      <c r="E440" s="1">
        <v>1</v>
      </c>
      <c r="F440" s="1">
        <v>36.355211438329903</v>
      </c>
      <c r="G440" s="1">
        <v>0</v>
      </c>
      <c r="H440" s="1">
        <v>4.1393665330839804</v>
      </c>
      <c r="I440" s="1">
        <v>0.52891392275064997</v>
      </c>
      <c r="J440" s="1">
        <v>0.92089050209539902</v>
      </c>
      <c r="K440" s="1">
        <v>4.5273495333484197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156</v>
      </c>
      <c r="S440" s="1">
        <v>109</v>
      </c>
      <c r="T440" s="1">
        <v>174.73837893651799</v>
      </c>
      <c r="U440" s="1">
        <v>144.12050948022099</v>
      </c>
      <c r="V440" s="1">
        <v>44.548321483240997</v>
      </c>
      <c r="W440" s="1">
        <v>63.240691222019102</v>
      </c>
      <c r="X440" s="1">
        <v>18.899672233389499</v>
      </c>
      <c r="Y440" s="1">
        <v>2.4830597480260801</v>
      </c>
      <c r="Z440" s="1">
        <v>0</v>
      </c>
      <c r="AA440" s="1">
        <v>0</v>
      </c>
      <c r="AB440" s="1">
        <v>9.5547033922641198</v>
      </c>
      <c r="AC440" s="1">
        <v>0</v>
      </c>
      <c r="AD440" s="1">
        <v>0</v>
      </c>
      <c r="AE440" s="1">
        <v>1</v>
      </c>
      <c r="AF440" s="1">
        <v>0</v>
      </c>
      <c r="AG440" s="1">
        <v>1</v>
      </c>
      <c r="AH440" s="1">
        <v>0</v>
      </c>
    </row>
    <row r="441" spans="1:34" x14ac:dyDescent="0.35">
      <c r="A441" s="1">
        <v>5414</v>
      </c>
      <c r="B441" s="1">
        <v>63</v>
      </c>
      <c r="C441" s="1">
        <v>1</v>
      </c>
      <c r="D441" s="1">
        <v>0</v>
      </c>
      <c r="E441" s="1">
        <v>1</v>
      </c>
      <c r="F441" s="1">
        <v>24.691523043127098</v>
      </c>
      <c r="G441" s="1">
        <v>0</v>
      </c>
      <c r="H441" s="1">
        <v>15.589328576923499</v>
      </c>
      <c r="I441" s="1">
        <v>0.83378184124195098</v>
      </c>
      <c r="J441" s="1">
        <v>4.9850262205709397</v>
      </c>
      <c r="K441" s="1">
        <v>8.1534151573932601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1</v>
      </c>
      <c r="R441" s="1">
        <v>133</v>
      </c>
      <c r="S441" s="1">
        <v>94</v>
      </c>
      <c r="T441" s="1">
        <v>262.64378196609999</v>
      </c>
      <c r="U441" s="1">
        <v>55.572143076648302</v>
      </c>
      <c r="V441" s="1">
        <v>39.281973962309102</v>
      </c>
      <c r="W441" s="1">
        <v>324.85152944843003</v>
      </c>
      <c r="X441" s="1">
        <v>26.503284656372202</v>
      </c>
      <c r="Y441" s="1">
        <v>1.72699270608627</v>
      </c>
      <c r="Z441" s="1">
        <v>0</v>
      </c>
      <c r="AA441" s="1">
        <v>0</v>
      </c>
      <c r="AB441" s="1">
        <v>8.83562395901453</v>
      </c>
      <c r="AC441" s="1">
        <v>0</v>
      </c>
      <c r="AD441" s="1">
        <v>0</v>
      </c>
      <c r="AE441" s="1">
        <v>0</v>
      </c>
      <c r="AF441" s="1">
        <v>0</v>
      </c>
      <c r="AG441" s="1">
        <v>1</v>
      </c>
      <c r="AH441" s="1">
        <v>0</v>
      </c>
    </row>
    <row r="442" spans="1:34" x14ac:dyDescent="0.35">
      <c r="A442" s="1">
        <v>5415</v>
      </c>
      <c r="B442" s="1">
        <v>69</v>
      </c>
      <c r="C442" s="1">
        <v>1</v>
      </c>
      <c r="D442" s="1">
        <v>0</v>
      </c>
      <c r="E442" s="1">
        <v>2</v>
      </c>
      <c r="F442" s="1">
        <v>37.988682309197799</v>
      </c>
      <c r="G442" s="1">
        <v>0</v>
      </c>
      <c r="H442" s="1">
        <v>5.4129380104642504</v>
      </c>
      <c r="I442" s="1">
        <v>8.6611407577897008</v>
      </c>
      <c r="J442" s="1">
        <v>8.2638533837110302</v>
      </c>
      <c r="K442" s="1">
        <v>7.0441538238361101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163</v>
      </c>
      <c r="S442" s="1">
        <v>112</v>
      </c>
      <c r="T442" s="1">
        <v>201.99924985085201</v>
      </c>
      <c r="U442" s="1">
        <v>178.92854915631301</v>
      </c>
      <c r="V442" s="1">
        <v>86.808587024252105</v>
      </c>
      <c r="W442" s="1">
        <v>302.30471795183001</v>
      </c>
      <c r="X442" s="1">
        <v>20.730271057529801</v>
      </c>
      <c r="Y442" s="1">
        <v>7.8100766332729803</v>
      </c>
      <c r="Z442" s="1">
        <v>0</v>
      </c>
      <c r="AA442" s="1">
        <v>1</v>
      </c>
      <c r="AB442" s="1">
        <v>5.5518658428813801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</row>
    <row r="443" spans="1:34" x14ac:dyDescent="0.35">
      <c r="A443" s="1">
        <v>5416</v>
      </c>
      <c r="B443" s="1">
        <v>78</v>
      </c>
      <c r="C443" s="1">
        <v>0</v>
      </c>
      <c r="D443" s="1">
        <v>0</v>
      </c>
      <c r="E443" s="1">
        <v>2</v>
      </c>
      <c r="F443" s="1">
        <v>24.4733939727519</v>
      </c>
      <c r="G443" s="1">
        <v>1</v>
      </c>
      <c r="H443" s="1">
        <v>1.8726470479145401</v>
      </c>
      <c r="I443" s="1">
        <v>5.9574901098708004</v>
      </c>
      <c r="J443" s="1">
        <v>8.4218233798490107</v>
      </c>
      <c r="K443" s="1">
        <v>8.4762273887091109</v>
      </c>
      <c r="L443" s="1">
        <v>0</v>
      </c>
      <c r="M443" s="1">
        <v>0</v>
      </c>
      <c r="N443" s="1">
        <v>1</v>
      </c>
      <c r="O443" s="1">
        <v>0</v>
      </c>
      <c r="P443" s="1">
        <v>0</v>
      </c>
      <c r="Q443" s="1">
        <v>0</v>
      </c>
      <c r="R443" s="1">
        <v>96</v>
      </c>
      <c r="S443" s="1">
        <v>97</v>
      </c>
      <c r="T443" s="1">
        <v>176.45347794772999</v>
      </c>
      <c r="U443" s="1">
        <v>53.657805454402698</v>
      </c>
      <c r="V443" s="1">
        <v>64.461641018965395</v>
      </c>
      <c r="W443" s="1">
        <v>99.636436626960204</v>
      </c>
      <c r="X443" s="1">
        <v>8.4870815883565101</v>
      </c>
      <c r="Y443" s="1">
        <v>7.2360271965059004</v>
      </c>
      <c r="Z443" s="1">
        <v>0</v>
      </c>
      <c r="AA443" s="1">
        <v>0</v>
      </c>
      <c r="AB443" s="1">
        <v>9.6212659745130793</v>
      </c>
      <c r="AC443" s="1">
        <v>0</v>
      </c>
      <c r="AD443" s="1">
        <v>0</v>
      </c>
      <c r="AE443" s="1">
        <v>0</v>
      </c>
      <c r="AF443" s="1">
        <v>0</v>
      </c>
      <c r="AG443" s="1">
        <v>1</v>
      </c>
      <c r="AH443" s="1">
        <v>0</v>
      </c>
    </row>
    <row r="444" spans="1:34" x14ac:dyDescent="0.35">
      <c r="A444" s="1">
        <v>5418</v>
      </c>
      <c r="B444" s="1">
        <v>64</v>
      </c>
      <c r="C444" s="1">
        <v>0</v>
      </c>
      <c r="D444" s="1">
        <v>0</v>
      </c>
      <c r="E444" s="1">
        <v>0</v>
      </c>
      <c r="F444" s="1">
        <v>32.362131908052099</v>
      </c>
      <c r="G444" s="1">
        <v>0</v>
      </c>
      <c r="H444" s="1">
        <v>10.2997403214071</v>
      </c>
      <c r="I444" s="1">
        <v>7.9829873653184302</v>
      </c>
      <c r="J444" s="1">
        <v>7.1572729696139197</v>
      </c>
      <c r="K444" s="1">
        <v>7.5281983345380601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165</v>
      </c>
      <c r="S444" s="1">
        <v>87</v>
      </c>
      <c r="T444" s="1">
        <v>150.093315594063</v>
      </c>
      <c r="U444" s="1">
        <v>69.067757536048703</v>
      </c>
      <c r="V444" s="1">
        <v>35.440517741980599</v>
      </c>
      <c r="W444" s="1">
        <v>339.04101184498802</v>
      </c>
      <c r="X444" s="1">
        <v>6.7733252244448403</v>
      </c>
      <c r="Y444" s="1">
        <v>2.8821352969443499</v>
      </c>
      <c r="Z444" s="1">
        <v>0</v>
      </c>
      <c r="AA444" s="1">
        <v>0</v>
      </c>
      <c r="AB444" s="1">
        <v>7.5791597596118701</v>
      </c>
      <c r="AC444" s="1">
        <v>1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</row>
    <row r="445" spans="1:34" x14ac:dyDescent="0.35">
      <c r="A445" s="1">
        <v>5419</v>
      </c>
      <c r="B445" s="1">
        <v>76</v>
      </c>
      <c r="C445" s="1">
        <v>1</v>
      </c>
      <c r="D445" s="1">
        <v>0</v>
      </c>
      <c r="E445" s="1">
        <v>1</v>
      </c>
      <c r="F445" s="1">
        <v>36.8978864885026</v>
      </c>
      <c r="G445" s="1">
        <v>0</v>
      </c>
      <c r="H445" s="1">
        <v>17.541812374008298</v>
      </c>
      <c r="I445" s="1">
        <v>7.8787010839565097</v>
      </c>
      <c r="J445" s="1">
        <v>6.5583169307331</v>
      </c>
      <c r="K445" s="1">
        <v>9.5831790599401607</v>
      </c>
      <c r="L445" s="1">
        <v>0</v>
      </c>
      <c r="M445" s="1">
        <v>1</v>
      </c>
      <c r="N445" s="1">
        <v>0</v>
      </c>
      <c r="O445" s="1">
        <v>1</v>
      </c>
      <c r="P445" s="1">
        <v>1</v>
      </c>
      <c r="Q445" s="1">
        <v>0</v>
      </c>
      <c r="R445" s="1">
        <v>156</v>
      </c>
      <c r="S445" s="1">
        <v>92</v>
      </c>
      <c r="T445" s="1">
        <v>167.658544180174</v>
      </c>
      <c r="U445" s="1">
        <v>197.32252561260799</v>
      </c>
      <c r="V445" s="1">
        <v>25.330286108269298</v>
      </c>
      <c r="W445" s="1">
        <v>348.06304570873999</v>
      </c>
      <c r="X445" s="1">
        <v>3.3768886690256101</v>
      </c>
      <c r="Y445" s="1">
        <v>6.2170606473393102</v>
      </c>
      <c r="Z445" s="1">
        <v>0</v>
      </c>
      <c r="AA445" s="1">
        <v>0</v>
      </c>
      <c r="AB445" s="1">
        <v>2.56248293269037</v>
      </c>
      <c r="AC445" s="1">
        <v>0</v>
      </c>
      <c r="AD445" s="1">
        <v>0</v>
      </c>
      <c r="AE445" s="1">
        <v>0</v>
      </c>
      <c r="AF445" s="1">
        <v>0</v>
      </c>
      <c r="AG445" s="1">
        <v>1</v>
      </c>
      <c r="AH445" s="1">
        <v>0</v>
      </c>
    </row>
    <row r="446" spans="1:34" x14ac:dyDescent="0.35">
      <c r="A446" s="1">
        <v>5420</v>
      </c>
      <c r="B446" s="1">
        <v>83</v>
      </c>
      <c r="C446" s="1">
        <v>0</v>
      </c>
      <c r="D446" s="1">
        <v>0</v>
      </c>
      <c r="E446" s="1">
        <v>2</v>
      </c>
      <c r="F446" s="1">
        <v>20.3210963026538</v>
      </c>
      <c r="G446" s="1">
        <v>0</v>
      </c>
      <c r="H446" s="1">
        <v>3.5875322536485199</v>
      </c>
      <c r="I446" s="1">
        <v>3.5190030001844699</v>
      </c>
      <c r="J446" s="1">
        <v>7.6845504583381903</v>
      </c>
      <c r="K446" s="1">
        <v>6.5814535181509202</v>
      </c>
      <c r="L446" s="1">
        <v>0</v>
      </c>
      <c r="M446" s="1">
        <v>1</v>
      </c>
      <c r="N446" s="1">
        <v>1</v>
      </c>
      <c r="O446" s="1">
        <v>0</v>
      </c>
      <c r="P446" s="1">
        <v>0</v>
      </c>
      <c r="Q446" s="1">
        <v>0</v>
      </c>
      <c r="R446" s="1">
        <v>178</v>
      </c>
      <c r="S446" s="1">
        <v>98</v>
      </c>
      <c r="T446" s="1">
        <v>232.25436800788401</v>
      </c>
      <c r="U446" s="1">
        <v>173.43447167239501</v>
      </c>
      <c r="V446" s="1">
        <v>57.502905967778901</v>
      </c>
      <c r="W446" s="1">
        <v>92.241802877000893</v>
      </c>
      <c r="X446" s="1">
        <v>23.2240193736184</v>
      </c>
      <c r="Y446" s="1">
        <v>8.9408716839957307</v>
      </c>
      <c r="Z446" s="1">
        <v>0</v>
      </c>
      <c r="AA446" s="1">
        <v>0</v>
      </c>
      <c r="AB446" s="1">
        <v>5.66818963127466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</row>
    <row r="447" spans="1:34" x14ac:dyDescent="0.35">
      <c r="A447" s="1">
        <v>5421</v>
      </c>
      <c r="B447" s="1">
        <v>71</v>
      </c>
      <c r="C447" s="1">
        <v>1</v>
      </c>
      <c r="D447" s="1">
        <v>0</v>
      </c>
      <c r="E447" s="1">
        <v>1</v>
      </c>
      <c r="F447" s="1">
        <v>17.896566393604498</v>
      </c>
      <c r="G447" s="1">
        <v>0</v>
      </c>
      <c r="H447" s="1">
        <v>7.6574295005830404</v>
      </c>
      <c r="I447" s="1">
        <v>1.8660100415737999</v>
      </c>
      <c r="J447" s="1">
        <v>4.4740193002291502</v>
      </c>
      <c r="K447" s="1">
        <v>4.8136332486835496</v>
      </c>
      <c r="L447" s="1">
        <v>0</v>
      </c>
      <c r="M447" s="1">
        <v>0</v>
      </c>
      <c r="N447" s="1">
        <v>1</v>
      </c>
      <c r="O447" s="1">
        <v>1</v>
      </c>
      <c r="P447" s="1">
        <v>0</v>
      </c>
      <c r="Q447" s="1">
        <v>0</v>
      </c>
      <c r="R447" s="1">
        <v>138</v>
      </c>
      <c r="S447" s="1">
        <v>118</v>
      </c>
      <c r="T447" s="1">
        <v>213.39079415592801</v>
      </c>
      <c r="U447" s="1">
        <v>199.420470196731</v>
      </c>
      <c r="V447" s="1">
        <v>44.739873370541197</v>
      </c>
      <c r="W447" s="1">
        <v>81.209474118188297</v>
      </c>
      <c r="X447" s="1">
        <v>1.7117815185790499</v>
      </c>
      <c r="Y447" s="1">
        <v>5.0104558627741396</v>
      </c>
      <c r="Z447" s="1">
        <v>0</v>
      </c>
      <c r="AA447" s="1">
        <v>0</v>
      </c>
      <c r="AB447" s="1">
        <v>3.81626587849878</v>
      </c>
      <c r="AC447" s="1">
        <v>0</v>
      </c>
      <c r="AD447" s="1">
        <v>1</v>
      </c>
      <c r="AE447" s="1">
        <v>0</v>
      </c>
      <c r="AF447" s="1">
        <v>0</v>
      </c>
      <c r="AG447" s="1">
        <v>0</v>
      </c>
      <c r="AH447" s="1">
        <v>0</v>
      </c>
    </row>
    <row r="448" spans="1:34" x14ac:dyDescent="0.35">
      <c r="A448" s="1">
        <v>5423</v>
      </c>
      <c r="B448" s="1">
        <v>80</v>
      </c>
      <c r="C448" s="1">
        <v>1</v>
      </c>
      <c r="D448" s="1">
        <v>0</v>
      </c>
      <c r="E448" s="1">
        <v>0</v>
      </c>
      <c r="F448" s="1">
        <v>38.8648057199281</v>
      </c>
      <c r="G448" s="1">
        <v>0</v>
      </c>
      <c r="H448" s="1">
        <v>7.0594783533897401</v>
      </c>
      <c r="I448" s="1">
        <v>9.8933961943236302</v>
      </c>
      <c r="J448" s="1">
        <v>1.7727311022780501</v>
      </c>
      <c r="K448" s="1">
        <v>4.9169215481012296</v>
      </c>
      <c r="L448" s="1">
        <v>1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170</v>
      </c>
      <c r="S448" s="1">
        <v>92</v>
      </c>
      <c r="T448" s="1">
        <v>173.12828803698901</v>
      </c>
      <c r="U448" s="1">
        <v>139.509937060179</v>
      </c>
      <c r="V448" s="1">
        <v>60.453103183861501</v>
      </c>
      <c r="W448" s="1">
        <v>370.78678367814001</v>
      </c>
      <c r="X448" s="1">
        <v>3.1045425705110601</v>
      </c>
      <c r="Y448" s="1">
        <v>6.16395002348695</v>
      </c>
      <c r="Z448" s="1">
        <v>0</v>
      </c>
      <c r="AA448" s="1">
        <v>0</v>
      </c>
      <c r="AB448" s="1">
        <v>9.5650257831283199</v>
      </c>
      <c r="AC448" s="1">
        <v>0</v>
      </c>
      <c r="AD448" s="1">
        <v>0</v>
      </c>
      <c r="AE448" s="1">
        <v>1</v>
      </c>
      <c r="AF448" s="1">
        <v>1</v>
      </c>
      <c r="AG448" s="1">
        <v>1</v>
      </c>
      <c r="AH448" s="1">
        <v>0</v>
      </c>
    </row>
    <row r="449" spans="1:34" x14ac:dyDescent="0.35">
      <c r="A449" s="1">
        <v>5424</v>
      </c>
      <c r="B449" s="1">
        <v>77</v>
      </c>
      <c r="C449" s="1">
        <v>1</v>
      </c>
      <c r="D449" s="1">
        <v>0</v>
      </c>
      <c r="E449" s="1">
        <v>1</v>
      </c>
      <c r="F449" s="1">
        <v>26.892732141277701</v>
      </c>
      <c r="G449" s="1">
        <v>0</v>
      </c>
      <c r="H449" s="1">
        <v>7.4568664627733998</v>
      </c>
      <c r="I449" s="1">
        <v>0.74265682605218797</v>
      </c>
      <c r="J449" s="1">
        <v>5.2298886859755598</v>
      </c>
      <c r="K449" s="1">
        <v>5.2418657056576698</v>
      </c>
      <c r="L449" s="1">
        <v>1</v>
      </c>
      <c r="M449" s="1">
        <v>0</v>
      </c>
      <c r="N449" s="1">
        <v>1</v>
      </c>
      <c r="O449" s="1">
        <v>1</v>
      </c>
      <c r="P449" s="1">
        <v>0</v>
      </c>
      <c r="Q449" s="1">
        <v>0</v>
      </c>
      <c r="R449" s="1">
        <v>157</v>
      </c>
      <c r="S449" s="1">
        <v>92</v>
      </c>
      <c r="T449" s="1">
        <v>194.025369030223</v>
      </c>
      <c r="U449" s="1">
        <v>108.828447869212</v>
      </c>
      <c r="V449" s="1">
        <v>87.3769407436845</v>
      </c>
      <c r="W449" s="1">
        <v>303.17591498498598</v>
      </c>
      <c r="X449" s="1">
        <v>11.8219526594517</v>
      </c>
      <c r="Y449" s="1">
        <v>7.2186174812459498</v>
      </c>
      <c r="Z449" s="1">
        <v>0</v>
      </c>
      <c r="AA449" s="1">
        <v>0</v>
      </c>
      <c r="AB449" s="1">
        <v>8.9794007699136191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</row>
    <row r="450" spans="1:34" x14ac:dyDescent="0.35">
      <c r="A450" s="1">
        <v>5425</v>
      </c>
      <c r="B450" s="1">
        <v>77</v>
      </c>
      <c r="C450" s="1">
        <v>0</v>
      </c>
      <c r="D450" s="1">
        <v>1</v>
      </c>
      <c r="E450" s="1">
        <v>1</v>
      </c>
      <c r="F450" s="1">
        <v>39.246131041090699</v>
      </c>
      <c r="G450" s="1">
        <v>1</v>
      </c>
      <c r="H450" s="1">
        <v>13.4451033026426</v>
      </c>
      <c r="I450" s="1">
        <v>4.1582469574212402</v>
      </c>
      <c r="J450" s="1">
        <v>0.361950617574682</v>
      </c>
      <c r="K450" s="1">
        <v>7.6473468044493904</v>
      </c>
      <c r="L450" s="1">
        <v>0</v>
      </c>
      <c r="M450" s="1">
        <v>1</v>
      </c>
      <c r="N450" s="1">
        <v>0</v>
      </c>
      <c r="O450" s="1">
        <v>0</v>
      </c>
      <c r="P450" s="1">
        <v>0</v>
      </c>
      <c r="Q450" s="1">
        <v>0</v>
      </c>
      <c r="R450" s="1">
        <v>107</v>
      </c>
      <c r="S450" s="1">
        <v>114</v>
      </c>
      <c r="T450" s="1">
        <v>208.86629189834099</v>
      </c>
      <c r="U450" s="1">
        <v>128.23038979532299</v>
      </c>
      <c r="V450" s="1">
        <v>95.964332796630799</v>
      </c>
      <c r="W450" s="1">
        <v>128.11130603135001</v>
      </c>
      <c r="X450" s="1">
        <v>11.9245169660021</v>
      </c>
      <c r="Y450" s="1">
        <v>0.109276156749048</v>
      </c>
      <c r="Z450" s="1">
        <v>0</v>
      </c>
      <c r="AA450" s="1">
        <v>0</v>
      </c>
      <c r="AB450" s="1">
        <v>8.1390708715568998</v>
      </c>
      <c r="AC450" s="1">
        <v>1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</row>
    <row r="451" spans="1:34" x14ac:dyDescent="0.35">
      <c r="A451" s="1">
        <v>5427</v>
      </c>
      <c r="B451" s="1">
        <v>88</v>
      </c>
      <c r="C451" s="1">
        <v>1</v>
      </c>
      <c r="D451" s="1">
        <v>1</v>
      </c>
      <c r="E451" s="1">
        <v>3</v>
      </c>
      <c r="F451" s="1">
        <v>24.620868052234599</v>
      </c>
      <c r="G451" s="1">
        <v>0</v>
      </c>
      <c r="H451" s="1">
        <v>19.234389342711602</v>
      </c>
      <c r="I451" s="1">
        <v>2.72193152645769</v>
      </c>
      <c r="J451" s="1">
        <v>3.6374215149706002</v>
      </c>
      <c r="K451" s="1">
        <v>4.6787701672216002</v>
      </c>
      <c r="L451" s="1">
        <v>1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126</v>
      </c>
      <c r="S451" s="1">
        <v>101</v>
      </c>
      <c r="T451" s="1">
        <v>265.601693563178</v>
      </c>
      <c r="U451" s="1">
        <v>134.33073471084299</v>
      </c>
      <c r="V451" s="1">
        <v>41.662546148772797</v>
      </c>
      <c r="W451" s="1">
        <v>348.86697876084298</v>
      </c>
      <c r="X451" s="1">
        <v>8.6013372463405897</v>
      </c>
      <c r="Y451" s="1">
        <v>9.8571084248325604</v>
      </c>
      <c r="Z451" s="1">
        <v>0</v>
      </c>
      <c r="AA451" s="1">
        <v>0</v>
      </c>
      <c r="AB451" s="1">
        <v>6.8822134665755703</v>
      </c>
      <c r="AC451" s="1">
        <v>0</v>
      </c>
      <c r="AD451" s="1">
        <v>0</v>
      </c>
      <c r="AE451" s="1">
        <v>0</v>
      </c>
      <c r="AF451" s="1">
        <v>0</v>
      </c>
      <c r="AG451" s="1">
        <v>1</v>
      </c>
      <c r="AH451" s="1">
        <v>0</v>
      </c>
    </row>
    <row r="452" spans="1:34" x14ac:dyDescent="0.35">
      <c r="A452" s="1">
        <v>5428</v>
      </c>
      <c r="B452" s="1">
        <v>78</v>
      </c>
      <c r="C452" s="1">
        <v>1</v>
      </c>
      <c r="D452" s="1">
        <v>1</v>
      </c>
      <c r="E452" s="1">
        <v>0</v>
      </c>
      <c r="F452" s="1">
        <v>36.2130491268803</v>
      </c>
      <c r="G452" s="1">
        <v>0</v>
      </c>
      <c r="H452" s="1">
        <v>2.2980818750012602</v>
      </c>
      <c r="I452" s="1">
        <v>7.3165254109257596</v>
      </c>
      <c r="J452" s="1">
        <v>3.3234496687005</v>
      </c>
      <c r="K452" s="1">
        <v>9.3999992242600499</v>
      </c>
      <c r="L452" s="1">
        <v>1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160</v>
      </c>
      <c r="S452" s="1">
        <v>71</v>
      </c>
      <c r="T452" s="1">
        <v>283.18495435697002</v>
      </c>
      <c r="U452" s="1">
        <v>131.309258591164</v>
      </c>
      <c r="V452" s="1">
        <v>23.417502931404702</v>
      </c>
      <c r="W452" s="1">
        <v>329.50536321085701</v>
      </c>
      <c r="X452" s="1">
        <v>3.3921126280051399</v>
      </c>
      <c r="Y452" s="1">
        <v>3.06601026188167</v>
      </c>
      <c r="Z452" s="1">
        <v>0</v>
      </c>
      <c r="AA452" s="1">
        <v>0</v>
      </c>
      <c r="AB452" s="1">
        <v>7.2894309076874899</v>
      </c>
      <c r="AC452" s="1">
        <v>1</v>
      </c>
      <c r="AD452" s="1">
        <v>0</v>
      </c>
      <c r="AE452" s="1">
        <v>1</v>
      </c>
      <c r="AF452" s="1">
        <v>0</v>
      </c>
      <c r="AG452" s="1">
        <v>0</v>
      </c>
      <c r="AH452" s="1">
        <v>0</v>
      </c>
    </row>
    <row r="453" spans="1:34" x14ac:dyDescent="0.35">
      <c r="A453" s="1">
        <v>5429</v>
      </c>
      <c r="B453" s="1">
        <v>60</v>
      </c>
      <c r="C453" s="1">
        <v>1</v>
      </c>
      <c r="D453" s="1">
        <v>0</v>
      </c>
      <c r="E453" s="1">
        <v>2</v>
      </c>
      <c r="F453" s="1">
        <v>24.6216648884702</v>
      </c>
      <c r="G453" s="1">
        <v>1</v>
      </c>
      <c r="H453" s="1">
        <v>1.3899148722219501</v>
      </c>
      <c r="I453" s="1">
        <v>5.7391835599023002</v>
      </c>
      <c r="J453" s="1">
        <v>9.1051480009443697</v>
      </c>
      <c r="K453" s="1">
        <v>4.0275446425987704</v>
      </c>
      <c r="L453" s="1">
        <v>0</v>
      </c>
      <c r="M453" s="1">
        <v>0</v>
      </c>
      <c r="N453" s="1">
        <v>1</v>
      </c>
      <c r="O453" s="1">
        <v>0</v>
      </c>
      <c r="P453" s="1">
        <v>1</v>
      </c>
      <c r="Q453" s="1">
        <v>0</v>
      </c>
      <c r="R453" s="1">
        <v>158</v>
      </c>
      <c r="S453" s="1">
        <v>87</v>
      </c>
      <c r="T453" s="1">
        <v>257.99222023597002</v>
      </c>
      <c r="U453" s="1">
        <v>71.212922083191302</v>
      </c>
      <c r="V453" s="1">
        <v>61.997042235524603</v>
      </c>
      <c r="W453" s="1">
        <v>220.27682590369901</v>
      </c>
      <c r="X453" s="1">
        <v>24.558960293349202</v>
      </c>
      <c r="Y453" s="1">
        <v>4.2504673264764703</v>
      </c>
      <c r="Z453" s="1">
        <v>1</v>
      </c>
      <c r="AA453" s="1">
        <v>0</v>
      </c>
      <c r="AB453" s="1">
        <v>0.434512305318979</v>
      </c>
      <c r="AC453" s="1">
        <v>0</v>
      </c>
      <c r="AD453" s="1">
        <v>0</v>
      </c>
      <c r="AE453" s="1">
        <v>0</v>
      </c>
      <c r="AF453" s="1">
        <v>1</v>
      </c>
      <c r="AG453" s="1">
        <v>0</v>
      </c>
      <c r="AH453" s="1">
        <v>0</v>
      </c>
    </row>
    <row r="454" spans="1:34" x14ac:dyDescent="0.35">
      <c r="A454" s="1">
        <v>5431</v>
      </c>
      <c r="B454" s="1">
        <v>76</v>
      </c>
      <c r="C454" s="1">
        <v>0</v>
      </c>
      <c r="D454" s="1">
        <v>0</v>
      </c>
      <c r="E454" s="1">
        <v>0</v>
      </c>
      <c r="F454" s="1">
        <v>22.997286470196499</v>
      </c>
      <c r="G454" s="1">
        <v>1</v>
      </c>
      <c r="H454" s="1">
        <v>7.52549676128484</v>
      </c>
      <c r="I454" s="1">
        <v>3.0451392390444698</v>
      </c>
      <c r="J454" s="1">
        <v>6.8975925733049603</v>
      </c>
      <c r="K454" s="1">
        <v>5.8343035011907904</v>
      </c>
      <c r="L454" s="1">
        <v>0</v>
      </c>
      <c r="M454" s="1">
        <v>1</v>
      </c>
      <c r="N454" s="1">
        <v>0</v>
      </c>
      <c r="O454" s="1">
        <v>1</v>
      </c>
      <c r="P454" s="1">
        <v>0</v>
      </c>
      <c r="Q454" s="1">
        <v>0</v>
      </c>
      <c r="R454" s="1">
        <v>159</v>
      </c>
      <c r="S454" s="1">
        <v>109</v>
      </c>
      <c r="T454" s="1">
        <v>156.53047435811399</v>
      </c>
      <c r="U454" s="1">
        <v>99.387469443051899</v>
      </c>
      <c r="V454" s="1">
        <v>73.478948723138103</v>
      </c>
      <c r="W454" s="1">
        <v>336.72528437810399</v>
      </c>
      <c r="X454" s="1">
        <v>29.795692770418299</v>
      </c>
      <c r="Y454" s="1">
        <v>6.9883279653051904</v>
      </c>
      <c r="Z454" s="1">
        <v>0</v>
      </c>
      <c r="AA454" s="1">
        <v>0</v>
      </c>
      <c r="AB454" s="1">
        <v>8.9591301399890693</v>
      </c>
      <c r="AC454" s="1">
        <v>1</v>
      </c>
      <c r="AD454" s="1">
        <v>0</v>
      </c>
      <c r="AE454" s="1">
        <v>1</v>
      </c>
      <c r="AF454" s="1">
        <v>0</v>
      </c>
      <c r="AG454" s="1">
        <v>0</v>
      </c>
      <c r="AH454" s="1">
        <v>0</v>
      </c>
    </row>
    <row r="455" spans="1:34" x14ac:dyDescent="0.35">
      <c r="A455" s="1">
        <v>5432</v>
      </c>
      <c r="B455" s="1">
        <v>62</v>
      </c>
      <c r="C455" s="1">
        <v>0</v>
      </c>
      <c r="D455" s="1">
        <v>0</v>
      </c>
      <c r="E455" s="1">
        <v>2</v>
      </c>
      <c r="F455" s="1">
        <v>26.429281321665201</v>
      </c>
      <c r="G455" s="1">
        <v>0</v>
      </c>
      <c r="H455" s="1">
        <v>1.6657771004647099</v>
      </c>
      <c r="I455" s="1">
        <v>8.5958793455452405</v>
      </c>
      <c r="J455" s="1">
        <v>1.23630484650435</v>
      </c>
      <c r="K455" s="1">
        <v>5.2429950360428403</v>
      </c>
      <c r="L455" s="1">
        <v>0</v>
      </c>
      <c r="M455" s="1">
        <v>0</v>
      </c>
      <c r="N455" s="1">
        <v>1</v>
      </c>
      <c r="O455" s="1">
        <v>1</v>
      </c>
      <c r="P455" s="1">
        <v>0</v>
      </c>
      <c r="Q455" s="1">
        <v>0</v>
      </c>
      <c r="R455" s="1">
        <v>163</v>
      </c>
      <c r="S455" s="1">
        <v>94</v>
      </c>
      <c r="T455" s="1">
        <v>182.471438369992</v>
      </c>
      <c r="U455" s="1">
        <v>124.65550856957699</v>
      </c>
      <c r="V455" s="1">
        <v>97.147318023105399</v>
      </c>
      <c r="W455" s="1">
        <v>289.96583488891599</v>
      </c>
      <c r="X455" s="1">
        <v>24.380805365046999</v>
      </c>
      <c r="Y455" s="1">
        <v>6.1566316860850003</v>
      </c>
      <c r="Z455" s="1">
        <v>0</v>
      </c>
      <c r="AA455" s="1">
        <v>0</v>
      </c>
      <c r="AB455" s="1">
        <v>3.7962151861820002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</row>
    <row r="456" spans="1:34" x14ac:dyDescent="0.35">
      <c r="A456" s="1">
        <v>5433</v>
      </c>
      <c r="B456" s="1">
        <v>62</v>
      </c>
      <c r="C456" s="1">
        <v>0</v>
      </c>
      <c r="D456" s="1">
        <v>2</v>
      </c>
      <c r="E456" s="1">
        <v>1</v>
      </c>
      <c r="F456" s="1">
        <v>32.851776931144698</v>
      </c>
      <c r="G456" s="1">
        <v>0</v>
      </c>
      <c r="H456" s="1">
        <v>1.99749580834736</v>
      </c>
      <c r="I456" s="1">
        <v>8.1071307070401097</v>
      </c>
      <c r="J456" s="1">
        <v>5.9147966956868201</v>
      </c>
      <c r="K456" s="1">
        <v>4.3853058633545503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177</v>
      </c>
      <c r="S456" s="1">
        <v>72</v>
      </c>
      <c r="T456" s="1">
        <v>185.37399613560601</v>
      </c>
      <c r="U456" s="1">
        <v>173.54069332960299</v>
      </c>
      <c r="V456" s="1">
        <v>78.823106201568507</v>
      </c>
      <c r="W456" s="1">
        <v>139.61012297113501</v>
      </c>
      <c r="X456" s="1">
        <v>24.900889663269702</v>
      </c>
      <c r="Y456" s="1">
        <v>8.5551020398483093</v>
      </c>
      <c r="Z456" s="1">
        <v>0</v>
      </c>
      <c r="AA456" s="1">
        <v>0</v>
      </c>
      <c r="AB456" s="1">
        <v>6.8079908164928096</v>
      </c>
      <c r="AC456" s="1">
        <v>1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</row>
    <row r="457" spans="1:34" x14ac:dyDescent="0.35">
      <c r="A457" s="1">
        <v>5435</v>
      </c>
      <c r="B457" s="1">
        <v>64</v>
      </c>
      <c r="C457" s="1">
        <v>1</v>
      </c>
      <c r="D457" s="1">
        <v>0</v>
      </c>
      <c r="E457" s="1">
        <v>2</v>
      </c>
      <c r="F457" s="1">
        <v>37.844931735684398</v>
      </c>
      <c r="G457" s="1">
        <v>0</v>
      </c>
      <c r="H457" s="1">
        <v>3.2068941977041998</v>
      </c>
      <c r="I457" s="1">
        <v>4.6185350528946598</v>
      </c>
      <c r="J457" s="1">
        <v>0.71759234310995001</v>
      </c>
      <c r="K457" s="1">
        <v>9.25136207903995</v>
      </c>
      <c r="L457" s="1">
        <v>1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128</v>
      </c>
      <c r="S457" s="1">
        <v>72</v>
      </c>
      <c r="T457" s="1">
        <v>212.559027433491</v>
      </c>
      <c r="U457" s="1">
        <v>119.39581815870901</v>
      </c>
      <c r="V457" s="1">
        <v>72.031549479955302</v>
      </c>
      <c r="W457" s="1">
        <v>308.00673197998498</v>
      </c>
      <c r="X457" s="1">
        <v>8.6301006873747106</v>
      </c>
      <c r="Y457" s="1">
        <v>7.9225387720507303</v>
      </c>
      <c r="Z457" s="1">
        <v>1</v>
      </c>
      <c r="AA457" s="1">
        <v>0</v>
      </c>
      <c r="AB457" s="1">
        <v>8.4005511568077598</v>
      </c>
      <c r="AC457" s="1">
        <v>0</v>
      </c>
      <c r="AD457" s="1">
        <v>0</v>
      </c>
      <c r="AE457" s="1">
        <v>0</v>
      </c>
      <c r="AF457" s="1">
        <v>0</v>
      </c>
      <c r="AG457" s="1">
        <v>1</v>
      </c>
      <c r="AH457" s="1">
        <v>0</v>
      </c>
    </row>
    <row r="458" spans="1:34" x14ac:dyDescent="0.35">
      <c r="A458" s="1">
        <v>5438</v>
      </c>
      <c r="B458" s="1">
        <v>70</v>
      </c>
      <c r="C458" s="1">
        <v>0</v>
      </c>
      <c r="D458" s="1">
        <v>2</v>
      </c>
      <c r="E458" s="1">
        <v>2</v>
      </c>
      <c r="F458" s="1">
        <v>33.750194640078597</v>
      </c>
      <c r="G458" s="1">
        <v>1</v>
      </c>
      <c r="H458" s="1">
        <v>11.266569638440799</v>
      </c>
      <c r="I458" s="1">
        <v>3.6845040633124699</v>
      </c>
      <c r="J458" s="1">
        <v>4.9947599969694902</v>
      </c>
      <c r="K458" s="1">
        <v>4.0456977459675798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112</v>
      </c>
      <c r="S458" s="1">
        <v>92</v>
      </c>
      <c r="T458" s="1">
        <v>266.56944475186401</v>
      </c>
      <c r="U458" s="1">
        <v>138.65123509033899</v>
      </c>
      <c r="V458" s="1">
        <v>41.9030191988724</v>
      </c>
      <c r="W458" s="1">
        <v>246.284348318143</v>
      </c>
      <c r="X458" s="1">
        <v>8.2936397247519107</v>
      </c>
      <c r="Y458" s="1">
        <v>5.8268096899189503</v>
      </c>
      <c r="Z458" s="1">
        <v>0</v>
      </c>
      <c r="AA458" s="1">
        <v>0</v>
      </c>
      <c r="AB458" s="1">
        <v>8.5709109406770807</v>
      </c>
      <c r="AC458" s="1">
        <v>0</v>
      </c>
      <c r="AD458" s="1">
        <v>0</v>
      </c>
      <c r="AE458" s="1">
        <v>1</v>
      </c>
      <c r="AF458" s="1">
        <v>0</v>
      </c>
      <c r="AG458" s="1">
        <v>1</v>
      </c>
      <c r="AH458" s="1">
        <v>0</v>
      </c>
    </row>
    <row r="459" spans="1:34" x14ac:dyDescent="0.35">
      <c r="A459" s="1">
        <v>5439</v>
      </c>
      <c r="B459" s="1">
        <v>71</v>
      </c>
      <c r="C459" s="1">
        <v>1</v>
      </c>
      <c r="D459" s="1">
        <v>0</v>
      </c>
      <c r="E459" s="1">
        <v>3</v>
      </c>
      <c r="F459" s="1">
        <v>28.184035102602099</v>
      </c>
      <c r="G459" s="1">
        <v>1</v>
      </c>
      <c r="H459" s="1">
        <v>15.706970428230299</v>
      </c>
      <c r="I459" s="1">
        <v>6.85998732575381</v>
      </c>
      <c r="J459" s="1">
        <v>9.4602757345298603</v>
      </c>
      <c r="K459" s="1">
        <v>4.9649096318849804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122</v>
      </c>
      <c r="S459" s="1">
        <v>108</v>
      </c>
      <c r="T459" s="1">
        <v>222.992764025486</v>
      </c>
      <c r="U459" s="1">
        <v>157.16281970392899</v>
      </c>
      <c r="V459" s="1">
        <v>32.309802862199398</v>
      </c>
      <c r="W459" s="1">
        <v>327.367744069894</v>
      </c>
      <c r="X459" s="1">
        <v>19.866800913920599</v>
      </c>
      <c r="Y459" s="1">
        <v>0.43368298220225998</v>
      </c>
      <c r="Z459" s="1">
        <v>0</v>
      </c>
      <c r="AA459" s="1">
        <v>0</v>
      </c>
      <c r="AB459" s="1">
        <v>7.4636327305786097</v>
      </c>
      <c r="AC459" s="1">
        <v>1</v>
      </c>
      <c r="AD459" s="1">
        <v>1</v>
      </c>
      <c r="AE459" s="1">
        <v>0</v>
      </c>
      <c r="AF459" s="1">
        <v>0</v>
      </c>
      <c r="AG459" s="1">
        <v>0</v>
      </c>
      <c r="AH459" s="1">
        <v>0</v>
      </c>
    </row>
    <row r="460" spans="1:34" x14ac:dyDescent="0.35">
      <c r="A460" s="1">
        <v>5441</v>
      </c>
      <c r="B460" s="1">
        <v>75</v>
      </c>
      <c r="C460" s="1">
        <v>1</v>
      </c>
      <c r="D460" s="1">
        <v>0</v>
      </c>
      <c r="E460" s="1">
        <v>1</v>
      </c>
      <c r="F460" s="1">
        <v>16.5491063371134</v>
      </c>
      <c r="G460" s="1">
        <v>0</v>
      </c>
      <c r="H460" s="1">
        <v>9.9356531693497008</v>
      </c>
      <c r="I460" s="1">
        <v>3.0407998643773602</v>
      </c>
      <c r="J460" s="1">
        <v>4.5620292690447304</v>
      </c>
      <c r="K460" s="1">
        <v>9.3540955388412605</v>
      </c>
      <c r="L460" s="1">
        <v>1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125</v>
      </c>
      <c r="S460" s="1">
        <v>115</v>
      </c>
      <c r="T460" s="1">
        <v>160.72188309567599</v>
      </c>
      <c r="U460" s="1">
        <v>198.23681626193201</v>
      </c>
      <c r="V460" s="1">
        <v>62.001561571058701</v>
      </c>
      <c r="W460" s="1">
        <v>297.85382385502402</v>
      </c>
      <c r="X460" s="1">
        <v>28.264100341354499</v>
      </c>
      <c r="Y460" s="1">
        <v>1.39657119306467</v>
      </c>
      <c r="Z460" s="1">
        <v>0</v>
      </c>
      <c r="AA460" s="1">
        <v>0</v>
      </c>
      <c r="AB460" s="1">
        <v>7.3408075544326197</v>
      </c>
      <c r="AC460" s="1">
        <v>0</v>
      </c>
      <c r="AD460" s="1">
        <v>0</v>
      </c>
      <c r="AE460" s="1">
        <v>0</v>
      </c>
      <c r="AF460" s="1">
        <v>1</v>
      </c>
      <c r="AG460" s="1">
        <v>0</v>
      </c>
      <c r="AH460" s="1">
        <v>0</v>
      </c>
    </row>
    <row r="461" spans="1:34" x14ac:dyDescent="0.35">
      <c r="A461" s="1">
        <v>5442</v>
      </c>
      <c r="B461" s="1">
        <v>67</v>
      </c>
      <c r="C461" s="1">
        <v>0</v>
      </c>
      <c r="D461" s="1">
        <v>0</v>
      </c>
      <c r="E461" s="1">
        <v>1</v>
      </c>
      <c r="F461" s="1">
        <v>23.914475311089198</v>
      </c>
      <c r="G461" s="1">
        <v>0</v>
      </c>
      <c r="H461" s="1">
        <v>1.05082021000763</v>
      </c>
      <c r="I461" s="1">
        <v>5.7237578598599796</v>
      </c>
      <c r="J461" s="1">
        <v>1.5254750032803199</v>
      </c>
      <c r="K461" s="1">
        <v>7.5969081259221598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171</v>
      </c>
      <c r="S461" s="1">
        <v>93</v>
      </c>
      <c r="T461" s="1">
        <v>171.98361662400799</v>
      </c>
      <c r="U461" s="1">
        <v>92.389541118689095</v>
      </c>
      <c r="V461" s="1">
        <v>71.281771861600504</v>
      </c>
      <c r="W461" s="1">
        <v>397.50377571958501</v>
      </c>
      <c r="X461" s="1">
        <v>24.0615400124295</v>
      </c>
      <c r="Y461" s="1">
        <v>9.1669694914029005</v>
      </c>
      <c r="Z461" s="1">
        <v>1</v>
      </c>
      <c r="AA461" s="1">
        <v>0</v>
      </c>
      <c r="AB461" s="1">
        <v>1.86537819140195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</row>
    <row r="462" spans="1:34" x14ac:dyDescent="0.35">
      <c r="A462" s="1">
        <v>5444</v>
      </c>
      <c r="B462" s="1">
        <v>62</v>
      </c>
      <c r="C462" s="1">
        <v>0</v>
      </c>
      <c r="D462" s="1">
        <v>3</v>
      </c>
      <c r="E462" s="1">
        <v>2</v>
      </c>
      <c r="F462" s="1">
        <v>38.491257497521701</v>
      </c>
      <c r="G462" s="1">
        <v>0</v>
      </c>
      <c r="H462" s="1">
        <v>2.6381819240573501</v>
      </c>
      <c r="I462" s="1">
        <v>1.4527030411639801</v>
      </c>
      <c r="J462" s="1">
        <v>6.4689861349554896</v>
      </c>
      <c r="K462" s="1">
        <v>8.2569499972145</v>
      </c>
      <c r="L462" s="1">
        <v>1</v>
      </c>
      <c r="M462" s="1">
        <v>0</v>
      </c>
      <c r="N462" s="1">
        <v>0</v>
      </c>
      <c r="O462" s="1">
        <v>0</v>
      </c>
      <c r="P462" s="1">
        <v>1</v>
      </c>
      <c r="Q462" s="1">
        <v>0</v>
      </c>
      <c r="R462" s="1">
        <v>176</v>
      </c>
      <c r="S462" s="1">
        <v>98</v>
      </c>
      <c r="T462" s="1">
        <v>268.15397422552599</v>
      </c>
      <c r="U462" s="1">
        <v>194.88429717692401</v>
      </c>
      <c r="V462" s="1">
        <v>75.715972303898795</v>
      </c>
      <c r="W462" s="1">
        <v>379.50268703770598</v>
      </c>
      <c r="X462" s="1">
        <v>8.0269026813116806</v>
      </c>
      <c r="Y462" s="1">
        <v>6.4251581991537199</v>
      </c>
      <c r="Z462" s="1">
        <v>0</v>
      </c>
      <c r="AA462" s="1">
        <v>0</v>
      </c>
      <c r="AB462" s="1">
        <v>9.6044240968504493</v>
      </c>
      <c r="AC462" s="1">
        <v>1</v>
      </c>
      <c r="AD462" s="1">
        <v>0</v>
      </c>
      <c r="AE462" s="1">
        <v>0</v>
      </c>
      <c r="AF462" s="1">
        <v>0</v>
      </c>
      <c r="AG462" s="1">
        <v>1</v>
      </c>
      <c r="AH462" s="1">
        <v>0</v>
      </c>
    </row>
    <row r="463" spans="1:34" x14ac:dyDescent="0.35">
      <c r="A463" s="1">
        <v>5447</v>
      </c>
      <c r="B463" s="1">
        <v>64</v>
      </c>
      <c r="C463" s="1">
        <v>1</v>
      </c>
      <c r="D463" s="1">
        <v>3</v>
      </c>
      <c r="E463" s="1">
        <v>0</v>
      </c>
      <c r="F463" s="1">
        <v>34.800934142946602</v>
      </c>
      <c r="G463" s="1">
        <v>1</v>
      </c>
      <c r="H463" s="1">
        <v>3.3156125272708801</v>
      </c>
      <c r="I463" s="1">
        <v>3.8227943549716898</v>
      </c>
      <c r="J463" s="1">
        <v>9.7218961891298896</v>
      </c>
      <c r="K463" s="1">
        <v>8.6804793916023808</v>
      </c>
      <c r="L463" s="1">
        <v>1</v>
      </c>
      <c r="M463" s="1">
        <v>0</v>
      </c>
      <c r="N463" s="1">
        <v>0</v>
      </c>
      <c r="O463" s="1">
        <v>1</v>
      </c>
      <c r="P463" s="1">
        <v>0</v>
      </c>
      <c r="Q463" s="1">
        <v>0</v>
      </c>
      <c r="R463" s="1">
        <v>127</v>
      </c>
      <c r="S463" s="1">
        <v>87</v>
      </c>
      <c r="T463" s="1">
        <v>294.63935831523497</v>
      </c>
      <c r="U463" s="1">
        <v>113.97503340281899</v>
      </c>
      <c r="V463" s="1">
        <v>32.679695673245298</v>
      </c>
      <c r="W463" s="1">
        <v>274.871823681965</v>
      </c>
      <c r="X463" s="1">
        <v>3.90317228086308</v>
      </c>
      <c r="Y463" s="1">
        <v>8.6796633904157598</v>
      </c>
      <c r="Z463" s="1">
        <v>0</v>
      </c>
      <c r="AA463" s="1">
        <v>0</v>
      </c>
      <c r="AB463" s="1">
        <v>6.1351197524588796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</row>
    <row r="464" spans="1:34" x14ac:dyDescent="0.35">
      <c r="A464" s="1">
        <v>5448</v>
      </c>
      <c r="B464" s="1">
        <v>68</v>
      </c>
      <c r="C464" s="1">
        <v>0</v>
      </c>
      <c r="D464" s="1">
        <v>1</v>
      </c>
      <c r="E464" s="1">
        <v>2</v>
      </c>
      <c r="F464" s="1">
        <v>36.955286443259403</v>
      </c>
      <c r="G464" s="1">
        <v>1</v>
      </c>
      <c r="H464" s="1">
        <v>9.7405425048029599</v>
      </c>
      <c r="I464" s="1">
        <v>6.0563090756183602</v>
      </c>
      <c r="J464" s="1">
        <v>8.0892986763436792</v>
      </c>
      <c r="K464" s="1">
        <v>4.270869466063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146</v>
      </c>
      <c r="S464" s="1">
        <v>85</v>
      </c>
      <c r="T464" s="1">
        <v>238.028647446934</v>
      </c>
      <c r="U464" s="1">
        <v>58.733127498823002</v>
      </c>
      <c r="V464" s="1">
        <v>31.950794649364401</v>
      </c>
      <c r="W464" s="1">
        <v>250.995001727295</v>
      </c>
      <c r="X464" s="1">
        <v>28.812950395868398</v>
      </c>
      <c r="Y464" s="1">
        <v>8.7946879153355297</v>
      </c>
      <c r="Z464" s="1">
        <v>0</v>
      </c>
      <c r="AA464" s="1">
        <v>0</v>
      </c>
      <c r="AB464" s="1">
        <v>9.8611254226288398</v>
      </c>
      <c r="AC464" s="1">
        <v>0</v>
      </c>
      <c r="AD464" s="1">
        <v>0</v>
      </c>
      <c r="AE464" s="1">
        <v>0</v>
      </c>
      <c r="AF464" s="1">
        <v>0</v>
      </c>
      <c r="AG464" s="1">
        <v>1</v>
      </c>
      <c r="AH464" s="1">
        <v>0</v>
      </c>
    </row>
    <row r="465" spans="1:34" x14ac:dyDescent="0.35">
      <c r="A465" s="1">
        <v>5449</v>
      </c>
      <c r="B465" s="1">
        <v>74</v>
      </c>
      <c r="C465" s="1">
        <v>1</v>
      </c>
      <c r="D465" s="1">
        <v>0</v>
      </c>
      <c r="E465" s="1">
        <v>1</v>
      </c>
      <c r="F465" s="1">
        <v>27.043863307249701</v>
      </c>
      <c r="G465" s="1">
        <v>0</v>
      </c>
      <c r="H465" s="1">
        <v>1.87377280023781E-2</v>
      </c>
      <c r="I465" s="1">
        <v>4.6368388447731501</v>
      </c>
      <c r="J465" s="1">
        <v>7.9072157466626498</v>
      </c>
      <c r="K465" s="1">
        <v>6.8539535734603403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92</v>
      </c>
      <c r="S465" s="1">
        <v>113</v>
      </c>
      <c r="T465" s="1">
        <v>229.48837253201799</v>
      </c>
      <c r="U465" s="1">
        <v>66.690713151807898</v>
      </c>
      <c r="V465" s="1">
        <v>96.337756307619998</v>
      </c>
      <c r="W465" s="1">
        <v>290.91262685312</v>
      </c>
      <c r="X465" s="1">
        <v>3.5216964606243599</v>
      </c>
      <c r="Y465" s="1">
        <v>6.2597024232456997</v>
      </c>
      <c r="Z465" s="1">
        <v>0</v>
      </c>
      <c r="AA465" s="1">
        <v>0</v>
      </c>
      <c r="AB465" s="1">
        <v>7.7274479611800997</v>
      </c>
      <c r="AC465" s="1">
        <v>0</v>
      </c>
      <c r="AD465" s="1">
        <v>0</v>
      </c>
      <c r="AE465" s="1">
        <v>1</v>
      </c>
      <c r="AF465" s="1">
        <v>0</v>
      </c>
      <c r="AG465" s="1">
        <v>1</v>
      </c>
      <c r="AH465" s="1">
        <v>0</v>
      </c>
    </row>
    <row r="466" spans="1:34" x14ac:dyDescent="0.35">
      <c r="A466" s="1">
        <v>5450</v>
      </c>
      <c r="B466" s="1">
        <v>76</v>
      </c>
      <c r="C466" s="1">
        <v>1</v>
      </c>
      <c r="D466" s="1">
        <v>0</v>
      </c>
      <c r="E466" s="1">
        <v>1</v>
      </c>
      <c r="F466" s="1">
        <v>25.786356328889902</v>
      </c>
      <c r="G466" s="1">
        <v>0</v>
      </c>
      <c r="H466" s="1">
        <v>8.3619813653602293</v>
      </c>
      <c r="I466" s="1">
        <v>6.3757265004738697</v>
      </c>
      <c r="J466" s="1">
        <v>6.7079609943274203</v>
      </c>
      <c r="K466" s="1">
        <v>5.9148462148648502</v>
      </c>
      <c r="L466" s="1">
        <v>1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138</v>
      </c>
      <c r="S466" s="1">
        <v>70</v>
      </c>
      <c r="T466" s="1">
        <v>230.330553469433</v>
      </c>
      <c r="U466" s="1">
        <v>118.950049551473</v>
      </c>
      <c r="V466" s="1">
        <v>47.977977672934003</v>
      </c>
      <c r="W466" s="1">
        <v>234.88808222060101</v>
      </c>
      <c r="X466" s="1">
        <v>23.234738445701201</v>
      </c>
      <c r="Y466" s="1">
        <v>6.3112008023203199</v>
      </c>
      <c r="Z466" s="1">
        <v>0</v>
      </c>
      <c r="AA466" s="1">
        <v>0</v>
      </c>
      <c r="AB466" s="1">
        <v>1.1531659008486399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</row>
    <row r="467" spans="1:34" x14ac:dyDescent="0.35">
      <c r="A467" s="1">
        <v>5453</v>
      </c>
      <c r="B467" s="1">
        <v>62</v>
      </c>
      <c r="C467" s="1">
        <v>1</v>
      </c>
      <c r="D467" s="1">
        <v>0</v>
      </c>
      <c r="E467" s="1">
        <v>0</v>
      </c>
      <c r="F467" s="1">
        <v>26.331549828032301</v>
      </c>
      <c r="G467" s="1">
        <v>1</v>
      </c>
      <c r="H467" s="1">
        <v>18.235543192739801</v>
      </c>
      <c r="I467" s="1">
        <v>8.1068373351571896</v>
      </c>
      <c r="J467" s="1">
        <v>7.3378083845263404</v>
      </c>
      <c r="K467" s="1">
        <v>9.1163925890130102</v>
      </c>
      <c r="L467" s="1">
        <v>0</v>
      </c>
      <c r="M467" s="1">
        <v>1</v>
      </c>
      <c r="N467" s="1">
        <v>0</v>
      </c>
      <c r="O467" s="1">
        <v>0</v>
      </c>
      <c r="P467" s="1">
        <v>1</v>
      </c>
      <c r="Q467" s="1">
        <v>1</v>
      </c>
      <c r="R467" s="1">
        <v>164</v>
      </c>
      <c r="S467" s="1">
        <v>76</v>
      </c>
      <c r="T467" s="1">
        <v>165.64372512122301</v>
      </c>
      <c r="U467" s="1">
        <v>142.56054452958901</v>
      </c>
      <c r="V467" s="1">
        <v>35.509842854907298</v>
      </c>
      <c r="W467" s="1">
        <v>98.965447019601399</v>
      </c>
      <c r="X467" s="1">
        <v>26.468628252190801</v>
      </c>
      <c r="Y467" s="1">
        <v>0.24059536456257299</v>
      </c>
      <c r="Z467" s="1">
        <v>0</v>
      </c>
      <c r="AA467" s="1">
        <v>0</v>
      </c>
      <c r="AB467" s="1">
        <v>1.89059147693901</v>
      </c>
      <c r="AC467" s="1">
        <v>1</v>
      </c>
      <c r="AD467" s="1">
        <v>1</v>
      </c>
      <c r="AE467" s="1">
        <v>0</v>
      </c>
      <c r="AF467" s="1">
        <v>0</v>
      </c>
      <c r="AG467" s="1">
        <v>1</v>
      </c>
      <c r="AH467" s="1">
        <v>0</v>
      </c>
    </row>
    <row r="468" spans="1:34" x14ac:dyDescent="0.35">
      <c r="A468" s="1">
        <v>5455</v>
      </c>
      <c r="B468" s="1">
        <v>90</v>
      </c>
      <c r="C468" s="1">
        <v>0</v>
      </c>
      <c r="D468" s="1">
        <v>2</v>
      </c>
      <c r="E468" s="1">
        <v>2</v>
      </c>
      <c r="F468" s="1">
        <v>21.993101083786701</v>
      </c>
      <c r="G468" s="1">
        <v>0</v>
      </c>
      <c r="H468" s="1">
        <v>10.7614176384826</v>
      </c>
      <c r="I468" s="1">
        <v>6.2425635070057703</v>
      </c>
      <c r="J468" s="1">
        <v>5.06330388717004</v>
      </c>
      <c r="K468" s="1">
        <v>7.2598683913884399</v>
      </c>
      <c r="L468" s="1">
        <v>1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160</v>
      </c>
      <c r="S468" s="1">
        <v>83</v>
      </c>
      <c r="T468" s="1">
        <v>215.321182108626</v>
      </c>
      <c r="U468" s="1">
        <v>122.478056462392</v>
      </c>
      <c r="V468" s="1">
        <v>73.249723393828901</v>
      </c>
      <c r="W468" s="1">
        <v>185.96684828798701</v>
      </c>
      <c r="X468" s="1">
        <v>27.8238528017039</v>
      </c>
      <c r="Y468" s="1">
        <v>6.1005640504146497</v>
      </c>
      <c r="Z468" s="1">
        <v>0</v>
      </c>
      <c r="AA468" s="1">
        <v>0</v>
      </c>
      <c r="AB468" s="1">
        <v>2.7069064018905999</v>
      </c>
      <c r="AC468" s="1">
        <v>0</v>
      </c>
      <c r="AD468" s="1">
        <v>0</v>
      </c>
      <c r="AE468" s="1">
        <v>1</v>
      </c>
      <c r="AF468" s="1">
        <v>1</v>
      </c>
      <c r="AG468" s="1">
        <v>0</v>
      </c>
      <c r="AH468" s="1">
        <v>0</v>
      </c>
    </row>
    <row r="469" spans="1:34" x14ac:dyDescent="0.35">
      <c r="A469" s="1">
        <v>5456</v>
      </c>
      <c r="B469" s="1">
        <v>60</v>
      </c>
      <c r="C469" s="1">
        <v>0</v>
      </c>
      <c r="D469" s="1">
        <v>0</v>
      </c>
      <c r="E469" s="1">
        <v>0</v>
      </c>
      <c r="F469" s="1">
        <v>32.435847857476602</v>
      </c>
      <c r="G469" s="1">
        <v>0</v>
      </c>
      <c r="H469" s="1">
        <v>5.9003406315822398</v>
      </c>
      <c r="I469" s="1">
        <v>8.1914094442836003</v>
      </c>
      <c r="J469" s="1">
        <v>9.3417302465349898</v>
      </c>
      <c r="K469" s="1">
        <v>5.4085481795896202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158</v>
      </c>
      <c r="S469" s="1">
        <v>79</v>
      </c>
      <c r="T469" s="1">
        <v>197.60105642790799</v>
      </c>
      <c r="U469" s="1">
        <v>165.444602875935</v>
      </c>
      <c r="V469" s="1">
        <v>47.170095236443402</v>
      </c>
      <c r="W469" s="1">
        <v>313.24480305576202</v>
      </c>
      <c r="X469" s="1">
        <v>19.4735885860967</v>
      </c>
      <c r="Y469" s="1">
        <v>5.9540013741033002</v>
      </c>
      <c r="Z469" s="1">
        <v>1</v>
      </c>
      <c r="AA469" s="1">
        <v>0</v>
      </c>
      <c r="AB469" s="1">
        <v>7.5418617461220299</v>
      </c>
      <c r="AC469" s="1">
        <v>1</v>
      </c>
      <c r="AD469" s="1">
        <v>0</v>
      </c>
      <c r="AE469" s="1">
        <v>0</v>
      </c>
      <c r="AF469" s="1">
        <v>0</v>
      </c>
      <c r="AG469" s="1">
        <v>1</v>
      </c>
      <c r="AH469" s="1">
        <v>0</v>
      </c>
    </row>
    <row r="470" spans="1:34" x14ac:dyDescent="0.35">
      <c r="A470" s="1">
        <v>5457</v>
      </c>
      <c r="B470" s="1">
        <v>82</v>
      </c>
      <c r="C470" s="1">
        <v>0</v>
      </c>
      <c r="D470" s="1">
        <v>0</v>
      </c>
      <c r="E470" s="1">
        <v>3</v>
      </c>
      <c r="F470" s="1">
        <v>32.744496226902903</v>
      </c>
      <c r="G470" s="1">
        <v>0</v>
      </c>
      <c r="H470" s="1">
        <v>0.65058370684649902</v>
      </c>
      <c r="I470" s="1">
        <v>4.8379644517672897</v>
      </c>
      <c r="J470" s="1">
        <v>8.2901956963760295</v>
      </c>
      <c r="K470" s="1">
        <v>6.7552384494588003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149</v>
      </c>
      <c r="S470" s="1">
        <v>80</v>
      </c>
      <c r="T470" s="1">
        <v>236.58264059966601</v>
      </c>
      <c r="U470" s="1">
        <v>186.60948907168799</v>
      </c>
      <c r="V470" s="1">
        <v>62.377184503696697</v>
      </c>
      <c r="W470" s="1">
        <v>51.472924106885998</v>
      </c>
      <c r="X470" s="1">
        <v>1.0797059368201001</v>
      </c>
      <c r="Y470" s="1">
        <v>8.9869880592681799</v>
      </c>
      <c r="Z470" s="1">
        <v>0</v>
      </c>
      <c r="AA470" s="1">
        <v>0</v>
      </c>
      <c r="AB470" s="1">
        <v>8.6874690994147397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</row>
    <row r="471" spans="1:34" x14ac:dyDescent="0.35">
      <c r="A471" s="1">
        <v>5458</v>
      </c>
      <c r="B471" s="1">
        <v>80</v>
      </c>
      <c r="C471" s="1">
        <v>0</v>
      </c>
      <c r="D471" s="1">
        <v>0</v>
      </c>
      <c r="E471" s="1">
        <v>2</v>
      </c>
      <c r="F471" s="1">
        <v>21.302150923891698</v>
      </c>
      <c r="G471" s="1">
        <v>0</v>
      </c>
      <c r="H471" s="1">
        <v>2.36365376137821</v>
      </c>
      <c r="I471" s="1">
        <v>1.9945343908119799</v>
      </c>
      <c r="J471" s="1">
        <v>9.38204290678879</v>
      </c>
      <c r="K471" s="1">
        <v>4.4474259945951502</v>
      </c>
      <c r="L471" s="1">
        <v>0</v>
      </c>
      <c r="M471" s="1">
        <v>0</v>
      </c>
      <c r="N471" s="1">
        <v>1</v>
      </c>
      <c r="O471" s="1">
        <v>0</v>
      </c>
      <c r="P471" s="1">
        <v>0</v>
      </c>
      <c r="Q471" s="1">
        <v>1</v>
      </c>
      <c r="R471" s="1">
        <v>109</v>
      </c>
      <c r="S471" s="1">
        <v>79</v>
      </c>
      <c r="T471" s="1">
        <v>211.952222488666</v>
      </c>
      <c r="U471" s="1">
        <v>72.261560328667201</v>
      </c>
      <c r="V471" s="1">
        <v>73.636724334742695</v>
      </c>
      <c r="W471" s="1">
        <v>121.981315718422</v>
      </c>
      <c r="X471" s="1">
        <v>28.018702068257198</v>
      </c>
      <c r="Y471" s="1">
        <v>0.15763941108426299</v>
      </c>
      <c r="Z471" s="1">
        <v>1</v>
      </c>
      <c r="AA471" s="1">
        <v>0</v>
      </c>
      <c r="AB471" s="1">
        <v>3.7797200201954899</v>
      </c>
      <c r="AC471" s="1">
        <v>0</v>
      </c>
      <c r="AD471" s="1">
        <v>0</v>
      </c>
      <c r="AE471" s="1">
        <v>1</v>
      </c>
      <c r="AF471" s="1">
        <v>0</v>
      </c>
      <c r="AG471" s="1">
        <v>0</v>
      </c>
      <c r="AH471" s="1">
        <v>0</v>
      </c>
    </row>
    <row r="472" spans="1:34" x14ac:dyDescent="0.35">
      <c r="A472" s="1">
        <v>5459</v>
      </c>
      <c r="B472" s="1">
        <v>65</v>
      </c>
      <c r="C472" s="1">
        <v>1</v>
      </c>
      <c r="D472" s="1">
        <v>1</v>
      </c>
      <c r="E472" s="1">
        <v>2</v>
      </c>
      <c r="F472" s="1">
        <v>26.313937833401301</v>
      </c>
      <c r="G472" s="1">
        <v>0</v>
      </c>
      <c r="H472" s="1">
        <v>8.0591425347726204</v>
      </c>
      <c r="I472" s="1">
        <v>8.6231436502977807</v>
      </c>
      <c r="J472" s="1">
        <v>4.02741950350614</v>
      </c>
      <c r="K472" s="1">
        <v>6.7343559435006899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1</v>
      </c>
      <c r="R472" s="1">
        <v>151</v>
      </c>
      <c r="S472" s="1">
        <v>73</v>
      </c>
      <c r="T472" s="1">
        <v>197.73095741374701</v>
      </c>
      <c r="U472" s="1">
        <v>173.16787249904999</v>
      </c>
      <c r="V472" s="1">
        <v>91.573271592128606</v>
      </c>
      <c r="W472" s="1">
        <v>370.682972747289</v>
      </c>
      <c r="X472" s="1">
        <v>3.7652324056654698</v>
      </c>
      <c r="Y472" s="1">
        <v>7.4046311357975299</v>
      </c>
      <c r="Z472" s="1">
        <v>0</v>
      </c>
      <c r="AA472" s="1">
        <v>0</v>
      </c>
      <c r="AB472" s="1">
        <v>9.1247595809813902</v>
      </c>
      <c r="AC472" s="1">
        <v>0</v>
      </c>
      <c r="AD472" s="1">
        <v>0</v>
      </c>
      <c r="AE472" s="1">
        <v>1</v>
      </c>
      <c r="AF472" s="1">
        <v>0</v>
      </c>
      <c r="AG472" s="1">
        <v>0</v>
      </c>
      <c r="AH472" s="1">
        <v>0</v>
      </c>
    </row>
    <row r="473" spans="1:34" x14ac:dyDescent="0.35">
      <c r="A473" s="1">
        <v>5460</v>
      </c>
      <c r="B473" s="1">
        <v>62</v>
      </c>
      <c r="C473" s="1">
        <v>0</v>
      </c>
      <c r="D473" s="1">
        <v>1</v>
      </c>
      <c r="E473" s="1">
        <v>1</v>
      </c>
      <c r="F473" s="1">
        <v>28.2044180179129</v>
      </c>
      <c r="G473" s="1">
        <v>0</v>
      </c>
      <c r="H473" s="1">
        <v>10.645084469838601</v>
      </c>
      <c r="I473" s="1">
        <v>6.8769261198273099</v>
      </c>
      <c r="J473" s="1">
        <v>3.9563551659824499</v>
      </c>
      <c r="K473" s="1">
        <v>9.3000568102115508</v>
      </c>
      <c r="L473" s="1">
        <v>1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114</v>
      </c>
      <c r="S473" s="1">
        <v>60</v>
      </c>
      <c r="T473" s="1">
        <v>293.45343569691897</v>
      </c>
      <c r="U473" s="1">
        <v>142.68350264485201</v>
      </c>
      <c r="V473" s="1">
        <v>58.784749818807299</v>
      </c>
      <c r="W473" s="1">
        <v>117.950049952394</v>
      </c>
      <c r="X473" s="1">
        <v>26.837096434515299</v>
      </c>
      <c r="Y473" s="1">
        <v>3.12255401110089</v>
      </c>
      <c r="Z473" s="1">
        <v>1</v>
      </c>
      <c r="AA473" s="1">
        <v>0</v>
      </c>
      <c r="AB473" s="1">
        <v>4.80180175682559</v>
      </c>
      <c r="AC473" s="1">
        <v>1</v>
      </c>
      <c r="AD473" s="1">
        <v>0</v>
      </c>
      <c r="AE473" s="1">
        <v>0</v>
      </c>
      <c r="AF473" s="1">
        <v>0</v>
      </c>
      <c r="AG473" s="1">
        <v>1</v>
      </c>
      <c r="AH473" s="1">
        <v>0</v>
      </c>
    </row>
    <row r="474" spans="1:34" x14ac:dyDescent="0.35">
      <c r="A474" s="1">
        <v>5461</v>
      </c>
      <c r="B474" s="1">
        <v>81</v>
      </c>
      <c r="C474" s="1">
        <v>0</v>
      </c>
      <c r="D474" s="1">
        <v>1</v>
      </c>
      <c r="E474" s="1">
        <v>2</v>
      </c>
      <c r="F474" s="1">
        <v>36.970869969347298</v>
      </c>
      <c r="G474" s="1">
        <v>0</v>
      </c>
      <c r="H474" s="1">
        <v>10.9620420302554</v>
      </c>
      <c r="I474" s="1">
        <v>3.5560759032282698</v>
      </c>
      <c r="J474" s="1">
        <v>9.8229543165278095</v>
      </c>
      <c r="K474" s="1">
        <v>8.0999045224299202</v>
      </c>
      <c r="L474" s="1">
        <v>0</v>
      </c>
      <c r="M474" s="1">
        <v>0</v>
      </c>
      <c r="N474" s="1">
        <v>0</v>
      </c>
      <c r="O474" s="1">
        <v>1</v>
      </c>
      <c r="P474" s="1">
        <v>0</v>
      </c>
      <c r="Q474" s="1">
        <v>0</v>
      </c>
      <c r="R474" s="1">
        <v>141</v>
      </c>
      <c r="S474" s="1">
        <v>103</v>
      </c>
      <c r="T474" s="1">
        <v>192.95242725800901</v>
      </c>
      <c r="U474" s="1">
        <v>183.491038040559</v>
      </c>
      <c r="V474" s="1">
        <v>47.097402238060901</v>
      </c>
      <c r="W474" s="1">
        <v>227.711743283392</v>
      </c>
      <c r="X474" s="1">
        <v>29.118817101540198</v>
      </c>
      <c r="Y474" s="1">
        <v>3.24275512858455</v>
      </c>
      <c r="Z474" s="1">
        <v>0</v>
      </c>
      <c r="AA474" s="1">
        <v>1</v>
      </c>
      <c r="AB474" s="1">
        <v>6.4843649876275604</v>
      </c>
      <c r="AC474" s="1">
        <v>0</v>
      </c>
      <c r="AD474" s="1">
        <v>0</v>
      </c>
      <c r="AE474" s="1">
        <v>0</v>
      </c>
      <c r="AF474" s="1">
        <v>0</v>
      </c>
      <c r="AG474" s="1">
        <v>1</v>
      </c>
      <c r="AH474" s="1">
        <v>0</v>
      </c>
    </row>
    <row r="475" spans="1:34" x14ac:dyDescent="0.35">
      <c r="A475" s="1">
        <v>5462</v>
      </c>
      <c r="B475" s="1">
        <v>60</v>
      </c>
      <c r="C475" s="1">
        <v>0</v>
      </c>
      <c r="D475" s="1">
        <v>0</v>
      </c>
      <c r="E475" s="1">
        <v>0</v>
      </c>
      <c r="F475" s="1">
        <v>20.352157611043399</v>
      </c>
      <c r="G475" s="1">
        <v>0</v>
      </c>
      <c r="H475" s="1">
        <v>16.7893353453413</v>
      </c>
      <c r="I475" s="1">
        <v>3.37678562803019</v>
      </c>
      <c r="J475" s="1">
        <v>1.73676444322303</v>
      </c>
      <c r="K475" s="1">
        <v>7.6335714821157499</v>
      </c>
      <c r="L475" s="1">
        <v>0</v>
      </c>
      <c r="M475" s="1">
        <v>0</v>
      </c>
      <c r="N475" s="1">
        <v>0</v>
      </c>
      <c r="O475" s="1">
        <v>1</v>
      </c>
      <c r="P475" s="1">
        <v>0</v>
      </c>
      <c r="Q475" s="1">
        <v>0</v>
      </c>
      <c r="R475" s="1">
        <v>123</v>
      </c>
      <c r="S475" s="1">
        <v>77</v>
      </c>
      <c r="T475" s="1">
        <v>191.21565694949001</v>
      </c>
      <c r="U475" s="1">
        <v>108.134459176955</v>
      </c>
      <c r="V475" s="1">
        <v>62.648791024281898</v>
      </c>
      <c r="W475" s="1">
        <v>232.687492859554</v>
      </c>
      <c r="X475" s="1">
        <v>21.986095169407498</v>
      </c>
      <c r="Y475" s="1">
        <v>4.4966839590615297</v>
      </c>
      <c r="Z475" s="1">
        <v>0</v>
      </c>
      <c r="AA475" s="1">
        <v>0</v>
      </c>
      <c r="AB475" s="1">
        <v>6.7474434755101598</v>
      </c>
      <c r="AC475" s="1">
        <v>0</v>
      </c>
      <c r="AD475" s="1">
        <v>0</v>
      </c>
      <c r="AE475" s="1">
        <v>1</v>
      </c>
      <c r="AF475" s="1">
        <v>0</v>
      </c>
      <c r="AG475" s="1">
        <v>1</v>
      </c>
      <c r="AH475" s="1">
        <v>0</v>
      </c>
    </row>
    <row r="476" spans="1:34" x14ac:dyDescent="0.35">
      <c r="A476" s="1">
        <v>5463</v>
      </c>
      <c r="B476" s="1">
        <v>67</v>
      </c>
      <c r="C476" s="1">
        <v>1</v>
      </c>
      <c r="D476" s="1">
        <v>3</v>
      </c>
      <c r="E476" s="1">
        <v>2</v>
      </c>
      <c r="F476" s="1">
        <v>19.63904237229</v>
      </c>
      <c r="G476" s="1">
        <v>0</v>
      </c>
      <c r="H476" s="1">
        <v>4.1034115534281899</v>
      </c>
      <c r="I476" s="1">
        <v>0.23341322421685001</v>
      </c>
      <c r="J476" s="1">
        <v>0.36195683032528497</v>
      </c>
      <c r="K476" s="1">
        <v>7.7773919402475897</v>
      </c>
      <c r="L476" s="1">
        <v>1</v>
      </c>
      <c r="M476" s="1">
        <v>0</v>
      </c>
      <c r="N476" s="1">
        <v>0</v>
      </c>
      <c r="O476" s="1">
        <v>0</v>
      </c>
      <c r="P476" s="1">
        <v>0</v>
      </c>
      <c r="Q476" s="1">
        <v>1</v>
      </c>
      <c r="R476" s="1">
        <v>94</v>
      </c>
      <c r="S476" s="1">
        <v>116</v>
      </c>
      <c r="T476" s="1">
        <v>181.75758885736099</v>
      </c>
      <c r="U476" s="1">
        <v>99.535077118947598</v>
      </c>
      <c r="V476" s="1">
        <v>72.346402283044597</v>
      </c>
      <c r="W476" s="1">
        <v>121.941481402535</v>
      </c>
      <c r="X476" s="1">
        <v>17.5583634197279</v>
      </c>
      <c r="Y476" s="1">
        <v>9.7189986053951607</v>
      </c>
      <c r="Z476" s="1">
        <v>0</v>
      </c>
      <c r="AA476" s="1">
        <v>0</v>
      </c>
      <c r="AB476" s="1">
        <v>5.6529481223552196</v>
      </c>
      <c r="AC476" s="1">
        <v>1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</row>
    <row r="477" spans="1:34" x14ac:dyDescent="0.35">
      <c r="A477" s="1">
        <v>5464</v>
      </c>
      <c r="B477" s="1">
        <v>60</v>
      </c>
      <c r="C477" s="1">
        <v>0</v>
      </c>
      <c r="D477" s="1">
        <v>1</v>
      </c>
      <c r="E477" s="1">
        <v>0</v>
      </c>
      <c r="F477" s="1">
        <v>36.891899426042997</v>
      </c>
      <c r="G477" s="1">
        <v>0</v>
      </c>
      <c r="H477" s="1">
        <v>12.4207044042601</v>
      </c>
      <c r="I477" s="1">
        <v>5.7381103632238499</v>
      </c>
      <c r="J477" s="1">
        <v>8.9703361922774008</v>
      </c>
      <c r="K477" s="1">
        <v>4.1264668413604602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131</v>
      </c>
      <c r="S477" s="1">
        <v>78</v>
      </c>
      <c r="T477" s="1">
        <v>225.16771998937301</v>
      </c>
      <c r="U477" s="1">
        <v>183.34302585512199</v>
      </c>
      <c r="V477" s="1">
        <v>93.717852557719695</v>
      </c>
      <c r="W477" s="1">
        <v>60.173529241039702</v>
      </c>
      <c r="X477" s="1">
        <v>29.171358152042099</v>
      </c>
      <c r="Y477" s="1">
        <v>1.9654867309920301</v>
      </c>
      <c r="Z477" s="1">
        <v>0</v>
      </c>
      <c r="AA477" s="1">
        <v>0</v>
      </c>
      <c r="AB477" s="1">
        <v>3.3539806800452401</v>
      </c>
      <c r="AC477" s="1">
        <v>0</v>
      </c>
      <c r="AD477" s="1">
        <v>0</v>
      </c>
      <c r="AE477" s="1">
        <v>1</v>
      </c>
      <c r="AF477" s="1">
        <v>0</v>
      </c>
      <c r="AG477" s="1">
        <v>0</v>
      </c>
      <c r="AH477" s="1">
        <v>0</v>
      </c>
    </row>
    <row r="478" spans="1:34" x14ac:dyDescent="0.35">
      <c r="A478" s="1">
        <v>5467</v>
      </c>
      <c r="B478" s="1">
        <v>70</v>
      </c>
      <c r="C478" s="1">
        <v>1</v>
      </c>
      <c r="D478" s="1">
        <v>0</v>
      </c>
      <c r="E478" s="1">
        <v>1</v>
      </c>
      <c r="F478" s="1">
        <v>38.585181466723903</v>
      </c>
      <c r="G478" s="1">
        <v>0</v>
      </c>
      <c r="H478" s="1">
        <v>14.410953553264299</v>
      </c>
      <c r="I478" s="1">
        <v>3.0332363747323301</v>
      </c>
      <c r="J478" s="1">
        <v>1.0697932379722299</v>
      </c>
      <c r="K478" s="1">
        <v>4.3891604240131903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92</v>
      </c>
      <c r="S478" s="1">
        <v>61</v>
      </c>
      <c r="T478" s="1">
        <v>229.099405269241</v>
      </c>
      <c r="U478" s="1">
        <v>176.491597595792</v>
      </c>
      <c r="V478" s="1">
        <v>69.259290146070498</v>
      </c>
      <c r="W478" s="1">
        <v>350.59377791315001</v>
      </c>
      <c r="X478" s="1">
        <v>5.6676994624417096</v>
      </c>
      <c r="Y478" s="1">
        <v>7.5543244556456202</v>
      </c>
      <c r="Z478" s="1">
        <v>0</v>
      </c>
      <c r="AA478" s="1">
        <v>0</v>
      </c>
      <c r="AB478" s="1">
        <v>7.4673580916931899</v>
      </c>
      <c r="AC478" s="1">
        <v>0</v>
      </c>
      <c r="AD478" s="1">
        <v>0</v>
      </c>
      <c r="AE478" s="1">
        <v>0</v>
      </c>
      <c r="AF478" s="1">
        <v>0</v>
      </c>
      <c r="AG478" s="1">
        <v>1</v>
      </c>
      <c r="AH478" s="1">
        <v>0</v>
      </c>
    </row>
    <row r="479" spans="1:34" x14ac:dyDescent="0.35">
      <c r="A479" s="1">
        <v>5468</v>
      </c>
      <c r="B479" s="1">
        <v>85</v>
      </c>
      <c r="C479" s="1">
        <v>1</v>
      </c>
      <c r="D479" s="1">
        <v>0</v>
      </c>
      <c r="E479" s="1">
        <v>0</v>
      </c>
      <c r="F479" s="1">
        <v>28.932424025659898</v>
      </c>
      <c r="G479" s="1">
        <v>0</v>
      </c>
      <c r="H479" s="1">
        <v>12.879462672109399</v>
      </c>
      <c r="I479" s="1">
        <v>3.3363053933786802</v>
      </c>
      <c r="J479" s="1">
        <v>7.4608927104125202</v>
      </c>
      <c r="K479" s="1">
        <v>4.0870755757855504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174</v>
      </c>
      <c r="S479" s="1">
        <v>113</v>
      </c>
      <c r="T479" s="1">
        <v>259.69480673534201</v>
      </c>
      <c r="U479" s="1">
        <v>119.337968715445</v>
      </c>
      <c r="V479" s="1">
        <v>78.972259738201799</v>
      </c>
      <c r="W479" s="1">
        <v>262.07348424379398</v>
      </c>
      <c r="X479" s="1">
        <v>24.304739469365099</v>
      </c>
      <c r="Y479" s="1">
        <v>8.64507329548311</v>
      </c>
      <c r="Z479" s="1">
        <v>1</v>
      </c>
      <c r="AA479" s="1">
        <v>0</v>
      </c>
      <c r="AB479" s="1">
        <v>6.3893777320666496</v>
      </c>
      <c r="AC479" s="1">
        <v>1</v>
      </c>
      <c r="AD479" s="1">
        <v>1</v>
      </c>
      <c r="AE479" s="1">
        <v>0</v>
      </c>
      <c r="AF479" s="1">
        <v>0</v>
      </c>
      <c r="AG479" s="1">
        <v>0</v>
      </c>
      <c r="AH479" s="1">
        <v>0</v>
      </c>
    </row>
    <row r="480" spans="1:34" x14ac:dyDescent="0.35">
      <c r="A480" s="1">
        <v>5470</v>
      </c>
      <c r="B480" s="1">
        <v>84</v>
      </c>
      <c r="C480" s="1">
        <v>1</v>
      </c>
      <c r="D480" s="1">
        <v>0</v>
      </c>
      <c r="E480" s="1">
        <v>1</v>
      </c>
      <c r="F480" s="1">
        <v>35.655671289523902</v>
      </c>
      <c r="G480" s="1">
        <v>0</v>
      </c>
      <c r="H480" s="1">
        <v>16.006886590665498</v>
      </c>
      <c r="I480" s="1">
        <v>8.3376422916113508</v>
      </c>
      <c r="J480" s="1">
        <v>3.530223438758</v>
      </c>
      <c r="K480" s="1">
        <v>7.4293677873258597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171</v>
      </c>
      <c r="S480" s="1">
        <v>108</v>
      </c>
      <c r="T480" s="1">
        <v>155.899090760929</v>
      </c>
      <c r="U480" s="1">
        <v>134.65288126519599</v>
      </c>
      <c r="V480" s="1">
        <v>94.396586733790301</v>
      </c>
      <c r="W480" s="1">
        <v>347.67489642730902</v>
      </c>
      <c r="X480" s="1">
        <v>13.361237237537599</v>
      </c>
      <c r="Y480" s="1">
        <v>4.5360467080854399</v>
      </c>
      <c r="Z480" s="1">
        <v>0</v>
      </c>
      <c r="AA480" s="1">
        <v>0</v>
      </c>
      <c r="AB480" s="1">
        <v>9.0981282807819799</v>
      </c>
      <c r="AC480" s="1">
        <v>0</v>
      </c>
      <c r="AD480" s="1">
        <v>0</v>
      </c>
      <c r="AE480" s="1">
        <v>0</v>
      </c>
      <c r="AF480" s="1">
        <v>0</v>
      </c>
      <c r="AG480" s="1">
        <v>1</v>
      </c>
      <c r="AH480" s="1">
        <v>0</v>
      </c>
    </row>
    <row r="481" spans="1:34" x14ac:dyDescent="0.35">
      <c r="A481" s="1">
        <v>5472</v>
      </c>
      <c r="B481" s="1">
        <v>67</v>
      </c>
      <c r="C481" s="1">
        <v>1</v>
      </c>
      <c r="D481" s="1">
        <v>0</v>
      </c>
      <c r="E481" s="1">
        <v>2</v>
      </c>
      <c r="F481" s="1">
        <v>20.361775376416201</v>
      </c>
      <c r="G481" s="1">
        <v>1</v>
      </c>
      <c r="H481" s="1">
        <v>10.666023109764099</v>
      </c>
      <c r="I481" s="1">
        <v>9.0576728178399204</v>
      </c>
      <c r="J481" s="1">
        <v>7.4561660437168698</v>
      </c>
      <c r="K481" s="1">
        <v>5.7657598964960997</v>
      </c>
      <c r="L481" s="1">
        <v>0</v>
      </c>
      <c r="M481" s="1">
        <v>0</v>
      </c>
      <c r="N481" s="1">
        <v>0</v>
      </c>
      <c r="O481" s="1">
        <v>0</v>
      </c>
      <c r="P481" s="1">
        <v>1</v>
      </c>
      <c r="Q481" s="1">
        <v>0</v>
      </c>
      <c r="R481" s="1">
        <v>114</v>
      </c>
      <c r="S481" s="1">
        <v>79</v>
      </c>
      <c r="T481" s="1">
        <v>242.73628101764501</v>
      </c>
      <c r="U481" s="1">
        <v>171.45214788140601</v>
      </c>
      <c r="V481" s="1">
        <v>65.123366201478603</v>
      </c>
      <c r="W481" s="1">
        <v>257.43891155230199</v>
      </c>
      <c r="X481" s="1">
        <v>5.0279857519520998</v>
      </c>
      <c r="Y481" s="1">
        <v>6.0782416493070501</v>
      </c>
      <c r="Z481" s="1">
        <v>1</v>
      </c>
      <c r="AA481" s="1">
        <v>0</v>
      </c>
      <c r="AB481" s="1">
        <v>7.6443935293483403</v>
      </c>
      <c r="AC481" s="1">
        <v>0</v>
      </c>
      <c r="AD481" s="1">
        <v>1</v>
      </c>
      <c r="AE481" s="1">
        <v>0</v>
      </c>
      <c r="AF481" s="1">
        <v>1</v>
      </c>
      <c r="AG481" s="1">
        <v>0</v>
      </c>
      <c r="AH481" s="1">
        <v>0</v>
      </c>
    </row>
    <row r="482" spans="1:34" x14ac:dyDescent="0.35">
      <c r="A482" s="1">
        <v>5474</v>
      </c>
      <c r="B482" s="1">
        <v>66</v>
      </c>
      <c r="C482" s="1">
        <v>1</v>
      </c>
      <c r="D482" s="1">
        <v>0</v>
      </c>
      <c r="E482" s="1">
        <v>1</v>
      </c>
      <c r="F482" s="1">
        <v>24.706250080814101</v>
      </c>
      <c r="G482" s="1">
        <v>0</v>
      </c>
      <c r="H482" s="1">
        <v>18.498399472624701</v>
      </c>
      <c r="I482" s="1">
        <v>6.3984129918625596</v>
      </c>
      <c r="J482" s="1">
        <v>9.7940841413823598</v>
      </c>
      <c r="K482" s="1">
        <v>7.84240237478007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172</v>
      </c>
      <c r="S482" s="1">
        <v>85</v>
      </c>
      <c r="T482" s="1">
        <v>185.970693129399</v>
      </c>
      <c r="U482" s="1">
        <v>155.07016341169901</v>
      </c>
      <c r="V482" s="1">
        <v>86.691022488268999</v>
      </c>
      <c r="W482" s="1">
        <v>225.414865007922</v>
      </c>
      <c r="X482" s="1">
        <v>25.7148770653139</v>
      </c>
      <c r="Y482" s="1">
        <v>8.1067204825969892</v>
      </c>
      <c r="Z482" s="1">
        <v>0</v>
      </c>
      <c r="AA482" s="1">
        <v>0</v>
      </c>
      <c r="AB482" s="1">
        <v>0.78256213089259397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</row>
    <row r="483" spans="1:34" x14ac:dyDescent="0.35">
      <c r="A483" s="1">
        <v>5475</v>
      </c>
      <c r="B483" s="1">
        <v>73</v>
      </c>
      <c r="C483" s="1">
        <v>1</v>
      </c>
      <c r="D483" s="1">
        <v>0</v>
      </c>
      <c r="E483" s="1">
        <v>1</v>
      </c>
      <c r="F483" s="1">
        <v>15.738828394733099</v>
      </c>
      <c r="G483" s="1">
        <v>0</v>
      </c>
      <c r="H483" s="1">
        <v>9.0221845203498994</v>
      </c>
      <c r="I483" s="1">
        <v>6.4303753885041504</v>
      </c>
      <c r="J483" s="1">
        <v>4.9824619583919798</v>
      </c>
      <c r="K483" s="1">
        <v>9.9662272683870601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100</v>
      </c>
      <c r="S483" s="1">
        <v>114</v>
      </c>
      <c r="T483" s="1">
        <v>251.20798989951999</v>
      </c>
      <c r="U483" s="1">
        <v>81.030461234458002</v>
      </c>
      <c r="V483" s="1">
        <v>75.7844301745032</v>
      </c>
      <c r="W483" s="1">
        <v>355.50478560217198</v>
      </c>
      <c r="X483" s="1">
        <v>2.2647907826790101</v>
      </c>
      <c r="Y483" s="1">
        <v>9.3695736316238296</v>
      </c>
      <c r="Z483" s="1">
        <v>0</v>
      </c>
      <c r="AA483" s="1">
        <v>0</v>
      </c>
      <c r="AB483" s="1">
        <v>6.5170068258361402</v>
      </c>
      <c r="AC483" s="1">
        <v>1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</row>
    <row r="484" spans="1:34" x14ac:dyDescent="0.35">
      <c r="A484" s="1">
        <v>5476</v>
      </c>
      <c r="B484" s="1">
        <v>83</v>
      </c>
      <c r="C484" s="1">
        <v>1</v>
      </c>
      <c r="D484" s="1">
        <v>2</v>
      </c>
      <c r="E484" s="1">
        <v>2</v>
      </c>
      <c r="F484" s="1">
        <v>27.4150377650429</v>
      </c>
      <c r="G484" s="1">
        <v>1</v>
      </c>
      <c r="H484" s="1">
        <v>5.2097416328769004</v>
      </c>
      <c r="I484" s="1">
        <v>3.4964605351196898</v>
      </c>
      <c r="J484" s="1">
        <v>3.1098886943261301</v>
      </c>
      <c r="K484" s="1">
        <v>4.9783102122788998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97</v>
      </c>
      <c r="S484" s="1">
        <v>65</v>
      </c>
      <c r="T484" s="1">
        <v>159.98742359943699</v>
      </c>
      <c r="U484" s="1">
        <v>170.30703165925701</v>
      </c>
      <c r="V484" s="1">
        <v>44.786601792328099</v>
      </c>
      <c r="W484" s="1">
        <v>116.900278843051</v>
      </c>
      <c r="X484" s="1">
        <v>25.434216533512199</v>
      </c>
      <c r="Y484" s="1">
        <v>6.0298336939659603</v>
      </c>
      <c r="Z484" s="1">
        <v>0</v>
      </c>
      <c r="AA484" s="1">
        <v>1</v>
      </c>
      <c r="AB484" s="1">
        <v>1.26592856811934</v>
      </c>
      <c r="AC484" s="1">
        <v>1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</row>
    <row r="485" spans="1:34" x14ac:dyDescent="0.35">
      <c r="A485" s="1">
        <v>5477</v>
      </c>
      <c r="B485" s="1">
        <v>73</v>
      </c>
      <c r="C485" s="1">
        <v>0</v>
      </c>
      <c r="D485" s="1">
        <v>0</v>
      </c>
      <c r="E485" s="1">
        <v>0</v>
      </c>
      <c r="F485" s="1">
        <v>35.095895167031401</v>
      </c>
      <c r="G485" s="1">
        <v>0</v>
      </c>
      <c r="H485" s="1">
        <v>5.3307963407852998</v>
      </c>
      <c r="I485" s="1">
        <v>6.04419705497489</v>
      </c>
      <c r="J485" s="1">
        <v>4.9673476137304897</v>
      </c>
      <c r="K485" s="1">
        <v>4.0308615180750902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132</v>
      </c>
      <c r="S485" s="1">
        <v>61</v>
      </c>
      <c r="T485" s="1">
        <v>278.81210927883302</v>
      </c>
      <c r="U485" s="1">
        <v>167.86632562383599</v>
      </c>
      <c r="V485" s="1">
        <v>21.482308831885099</v>
      </c>
      <c r="W485" s="1">
        <v>302.79459523782998</v>
      </c>
      <c r="X485" s="1">
        <v>24.707986429061201</v>
      </c>
      <c r="Y485" s="1">
        <v>9.2608221809667892</v>
      </c>
      <c r="Z485" s="1">
        <v>1</v>
      </c>
      <c r="AA485" s="1">
        <v>0</v>
      </c>
      <c r="AB485" s="1">
        <v>2.1461416359581098</v>
      </c>
      <c r="AC485" s="1">
        <v>0</v>
      </c>
      <c r="AD485" s="1">
        <v>0</v>
      </c>
      <c r="AE485" s="1">
        <v>0</v>
      </c>
      <c r="AF485" s="1">
        <v>1</v>
      </c>
      <c r="AG485" s="1">
        <v>0</v>
      </c>
      <c r="AH485" s="1">
        <v>0</v>
      </c>
    </row>
    <row r="486" spans="1:34" x14ac:dyDescent="0.35">
      <c r="A486" s="1">
        <v>5478</v>
      </c>
      <c r="B486" s="1">
        <v>80</v>
      </c>
      <c r="C486" s="1">
        <v>1</v>
      </c>
      <c r="D486" s="1">
        <v>0</v>
      </c>
      <c r="E486" s="1">
        <v>1</v>
      </c>
      <c r="F486" s="1">
        <v>27.9758750783223</v>
      </c>
      <c r="G486" s="1">
        <v>0</v>
      </c>
      <c r="H486" s="1">
        <v>13.450677615330701</v>
      </c>
      <c r="I486" s="1">
        <v>7.7704233232088198</v>
      </c>
      <c r="J486" s="1">
        <v>0.68952723947987504</v>
      </c>
      <c r="K486" s="1">
        <v>9.4477860584117597</v>
      </c>
      <c r="L486" s="1">
        <v>0</v>
      </c>
      <c r="M486" s="1">
        <v>1</v>
      </c>
      <c r="N486" s="1">
        <v>0</v>
      </c>
      <c r="O486" s="1">
        <v>0</v>
      </c>
      <c r="P486" s="1">
        <v>1</v>
      </c>
      <c r="Q486" s="1">
        <v>1</v>
      </c>
      <c r="R486" s="1">
        <v>150</v>
      </c>
      <c r="S486" s="1">
        <v>86</v>
      </c>
      <c r="T486" s="1">
        <v>246.11198788909101</v>
      </c>
      <c r="U486" s="1">
        <v>154.14713737002899</v>
      </c>
      <c r="V486" s="1">
        <v>94.138592568654502</v>
      </c>
      <c r="W486" s="1">
        <v>240.426136562067</v>
      </c>
      <c r="X486" s="1">
        <v>29.573845569941302</v>
      </c>
      <c r="Y486" s="1">
        <v>3.7543535774391499</v>
      </c>
      <c r="Z486" s="1">
        <v>0</v>
      </c>
      <c r="AA486" s="1">
        <v>1</v>
      </c>
      <c r="AB486" s="1">
        <v>3.3789463465779699</v>
      </c>
      <c r="AC486" s="1">
        <v>0</v>
      </c>
      <c r="AD486" s="1">
        <v>1</v>
      </c>
      <c r="AE486" s="1">
        <v>0</v>
      </c>
      <c r="AF486" s="1">
        <v>1</v>
      </c>
      <c r="AG486" s="1">
        <v>0</v>
      </c>
      <c r="AH486" s="1">
        <v>0</v>
      </c>
    </row>
    <row r="487" spans="1:34" x14ac:dyDescent="0.35">
      <c r="A487" s="1">
        <v>5479</v>
      </c>
      <c r="B487" s="1">
        <v>68</v>
      </c>
      <c r="C487" s="1">
        <v>0</v>
      </c>
      <c r="D487" s="1">
        <v>1</v>
      </c>
      <c r="E487" s="1">
        <v>0</v>
      </c>
      <c r="F487" s="1">
        <v>26.5166834917035</v>
      </c>
      <c r="G487" s="1">
        <v>1</v>
      </c>
      <c r="H487" s="1">
        <v>7.1770556286177802</v>
      </c>
      <c r="I487" s="1">
        <v>3.9788786494032302</v>
      </c>
      <c r="J487" s="1">
        <v>9.2739959741360192</v>
      </c>
      <c r="K487" s="1">
        <v>4.2193140551106598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125</v>
      </c>
      <c r="S487" s="1">
        <v>67</v>
      </c>
      <c r="T487" s="1">
        <v>249.772689563645</v>
      </c>
      <c r="U487" s="1">
        <v>80.181748702764594</v>
      </c>
      <c r="V487" s="1">
        <v>64.643244969503002</v>
      </c>
      <c r="W487" s="1">
        <v>285.62703465172001</v>
      </c>
      <c r="X487" s="1">
        <v>5.5158061862457402</v>
      </c>
      <c r="Y487" s="1">
        <v>9.2946652994485</v>
      </c>
      <c r="Z487" s="1">
        <v>0</v>
      </c>
      <c r="AA487" s="1">
        <v>0</v>
      </c>
      <c r="AB487" s="1">
        <v>1.6933995796960299</v>
      </c>
      <c r="AC487" s="1">
        <v>0</v>
      </c>
      <c r="AD487" s="1">
        <v>0</v>
      </c>
      <c r="AE487" s="1">
        <v>0</v>
      </c>
      <c r="AF487" s="1">
        <v>0</v>
      </c>
      <c r="AG487" s="1">
        <v>1</v>
      </c>
      <c r="AH487" s="1">
        <v>0</v>
      </c>
    </row>
    <row r="488" spans="1:34" x14ac:dyDescent="0.35">
      <c r="A488" s="1">
        <v>5480</v>
      </c>
      <c r="B488" s="1">
        <v>76</v>
      </c>
      <c r="C488" s="1">
        <v>1</v>
      </c>
      <c r="D488" s="1">
        <v>0</v>
      </c>
      <c r="E488" s="1">
        <v>1</v>
      </c>
      <c r="F488" s="1">
        <v>24.855343205612002</v>
      </c>
      <c r="G488" s="1">
        <v>0</v>
      </c>
      <c r="H488" s="1">
        <v>2.2385751830816498</v>
      </c>
      <c r="I488" s="1">
        <v>7.4825923576782296E-3</v>
      </c>
      <c r="J488" s="1">
        <v>3.2712515402477602</v>
      </c>
      <c r="K488" s="1">
        <v>5.9967067999743398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103</v>
      </c>
      <c r="S488" s="1">
        <v>78</v>
      </c>
      <c r="T488" s="1">
        <v>160.69647104194101</v>
      </c>
      <c r="U488" s="1">
        <v>78.173155654365502</v>
      </c>
      <c r="V488" s="1">
        <v>65.493143815667196</v>
      </c>
      <c r="W488" s="1">
        <v>135.06235205815301</v>
      </c>
      <c r="X488" s="1">
        <v>25.517725895521501</v>
      </c>
      <c r="Y488" s="1">
        <v>1.1175595888026899</v>
      </c>
      <c r="Z488" s="1">
        <v>1</v>
      </c>
      <c r="AA488" s="1">
        <v>0</v>
      </c>
      <c r="AB488" s="1">
        <v>5.7942924260492896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</row>
    <row r="489" spans="1:34" x14ac:dyDescent="0.35">
      <c r="A489" s="1">
        <v>5481</v>
      </c>
      <c r="B489" s="1">
        <v>90</v>
      </c>
      <c r="C489" s="1">
        <v>1</v>
      </c>
      <c r="D489" s="1">
        <v>0</v>
      </c>
      <c r="E489" s="1">
        <v>2</v>
      </c>
      <c r="F489" s="1">
        <v>15.392563144997901</v>
      </c>
      <c r="G489" s="1">
        <v>0</v>
      </c>
      <c r="H489" s="1">
        <v>4.1395578120384604</v>
      </c>
      <c r="I489" s="1">
        <v>6.6488382003397399</v>
      </c>
      <c r="J489" s="1">
        <v>7.6966661839402599</v>
      </c>
      <c r="K489" s="1">
        <v>6.6009142995943</v>
      </c>
      <c r="L489" s="1">
        <v>0</v>
      </c>
      <c r="M489" s="1">
        <v>0</v>
      </c>
      <c r="N489" s="1">
        <v>0</v>
      </c>
      <c r="O489" s="1">
        <v>0</v>
      </c>
      <c r="P489" s="1">
        <v>1</v>
      </c>
      <c r="Q489" s="1">
        <v>0</v>
      </c>
      <c r="R489" s="1">
        <v>167</v>
      </c>
      <c r="S489" s="1">
        <v>70</v>
      </c>
      <c r="T489" s="1">
        <v>195.04855667710001</v>
      </c>
      <c r="U489" s="1">
        <v>137.98652415844401</v>
      </c>
      <c r="V489" s="1">
        <v>20.366770742579799</v>
      </c>
      <c r="W489" s="1">
        <v>313.26379287040299</v>
      </c>
      <c r="X489" s="1">
        <v>1.0294338270830501</v>
      </c>
      <c r="Y489" s="1">
        <v>6.4172424036800404</v>
      </c>
      <c r="Z489" s="1">
        <v>1</v>
      </c>
      <c r="AA489" s="1">
        <v>0</v>
      </c>
      <c r="AB489" s="1">
        <v>7.6030818696416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</row>
    <row r="490" spans="1:34" x14ac:dyDescent="0.35">
      <c r="A490" s="1">
        <v>5483</v>
      </c>
      <c r="B490" s="1">
        <v>89</v>
      </c>
      <c r="C490" s="1">
        <v>0</v>
      </c>
      <c r="D490" s="1">
        <v>0</v>
      </c>
      <c r="E490" s="1">
        <v>1</v>
      </c>
      <c r="F490" s="1">
        <v>24.891551147963799</v>
      </c>
      <c r="G490" s="1">
        <v>0</v>
      </c>
      <c r="H490" s="1">
        <v>16.387465615534001</v>
      </c>
      <c r="I490" s="1">
        <v>7.3985607423523003</v>
      </c>
      <c r="J490" s="1">
        <v>9.2026075118408901</v>
      </c>
      <c r="K490" s="1">
        <v>6.32536974483404</v>
      </c>
      <c r="L490" s="1">
        <v>0</v>
      </c>
      <c r="M490" s="1">
        <v>0</v>
      </c>
      <c r="N490" s="1">
        <v>0</v>
      </c>
      <c r="O490" s="1">
        <v>1</v>
      </c>
      <c r="P490" s="1">
        <v>0</v>
      </c>
      <c r="Q490" s="1">
        <v>0</v>
      </c>
      <c r="R490" s="1">
        <v>137</v>
      </c>
      <c r="S490" s="1">
        <v>100</v>
      </c>
      <c r="T490" s="1">
        <v>160.34718825378101</v>
      </c>
      <c r="U490" s="1">
        <v>77.629083853740497</v>
      </c>
      <c r="V490" s="1">
        <v>65.3861651344302</v>
      </c>
      <c r="W490" s="1">
        <v>399.23971084798501</v>
      </c>
      <c r="X490" s="1">
        <v>13.755775786842801</v>
      </c>
      <c r="Y490" s="1">
        <v>2.60238645388343</v>
      </c>
      <c r="Z490" s="1">
        <v>0</v>
      </c>
      <c r="AA490" s="1">
        <v>0</v>
      </c>
      <c r="AB490" s="1">
        <v>5.5264572323015297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</row>
    <row r="491" spans="1:34" x14ac:dyDescent="0.35">
      <c r="A491" s="1">
        <v>5484</v>
      </c>
      <c r="B491" s="1">
        <v>86</v>
      </c>
      <c r="C491" s="1">
        <v>1</v>
      </c>
      <c r="D491" s="1">
        <v>0</v>
      </c>
      <c r="E491" s="1">
        <v>1</v>
      </c>
      <c r="F491" s="1">
        <v>36.8377568449433</v>
      </c>
      <c r="G491" s="1">
        <v>0</v>
      </c>
      <c r="H491" s="1">
        <v>11.439800675866399</v>
      </c>
      <c r="I491" s="1">
        <v>4.1382210521391602</v>
      </c>
      <c r="J491" s="1">
        <v>6.4791417715741</v>
      </c>
      <c r="K491" s="1">
        <v>6.0350179880654196</v>
      </c>
      <c r="L491" s="1">
        <v>0</v>
      </c>
      <c r="M491" s="1">
        <v>1</v>
      </c>
      <c r="N491" s="1">
        <v>0</v>
      </c>
      <c r="O491" s="1">
        <v>0</v>
      </c>
      <c r="P491" s="1">
        <v>0</v>
      </c>
      <c r="Q491" s="1">
        <v>0</v>
      </c>
      <c r="R491" s="1">
        <v>93</v>
      </c>
      <c r="S491" s="1">
        <v>105</v>
      </c>
      <c r="T491" s="1">
        <v>250.04562455376799</v>
      </c>
      <c r="U491" s="1">
        <v>161.86613841278501</v>
      </c>
      <c r="V491" s="1">
        <v>72.381134204797206</v>
      </c>
      <c r="W491" s="1">
        <v>290.995687592281</v>
      </c>
      <c r="X491" s="1">
        <v>22.521865307117601</v>
      </c>
      <c r="Y491" s="1">
        <v>4.62131211854068</v>
      </c>
      <c r="Z491" s="1">
        <v>0</v>
      </c>
      <c r="AA491" s="1">
        <v>0</v>
      </c>
      <c r="AB491" s="1">
        <v>8.3507581814508196</v>
      </c>
      <c r="AC491" s="1">
        <v>0</v>
      </c>
      <c r="AD491" s="1">
        <v>0</v>
      </c>
      <c r="AE491" s="1">
        <v>0</v>
      </c>
      <c r="AF491" s="1">
        <v>0</v>
      </c>
      <c r="AG491" s="1">
        <v>1</v>
      </c>
      <c r="AH491" s="1">
        <v>0</v>
      </c>
    </row>
    <row r="492" spans="1:34" x14ac:dyDescent="0.35">
      <c r="A492" s="1">
        <v>5485</v>
      </c>
      <c r="B492" s="1">
        <v>89</v>
      </c>
      <c r="C492" s="1">
        <v>1</v>
      </c>
      <c r="D492" s="1">
        <v>1</v>
      </c>
      <c r="E492" s="1">
        <v>1</v>
      </c>
      <c r="F492" s="1">
        <v>31.391050736500102</v>
      </c>
      <c r="G492" s="1">
        <v>0</v>
      </c>
      <c r="H492" s="1">
        <v>19.105644160521098</v>
      </c>
      <c r="I492" s="1">
        <v>3.5721545617103998</v>
      </c>
      <c r="J492" s="1">
        <v>7.05189202110608</v>
      </c>
      <c r="K492" s="1">
        <v>5.2098917597087899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147</v>
      </c>
      <c r="S492" s="1">
        <v>92</v>
      </c>
      <c r="T492" s="1">
        <v>204.13997206481099</v>
      </c>
      <c r="U492" s="1">
        <v>64.447335757483501</v>
      </c>
      <c r="V492" s="1">
        <v>78.896253052564205</v>
      </c>
      <c r="W492" s="1">
        <v>52.363812752159802</v>
      </c>
      <c r="X492" s="1">
        <v>1.27018982903049</v>
      </c>
      <c r="Y492" s="1">
        <v>5.60948566623067</v>
      </c>
      <c r="Z492" s="1">
        <v>1</v>
      </c>
      <c r="AA492" s="1">
        <v>0</v>
      </c>
      <c r="AB492" s="1">
        <v>8.5386025269112107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</row>
    <row r="493" spans="1:34" x14ac:dyDescent="0.35">
      <c r="A493" s="1">
        <v>5486</v>
      </c>
      <c r="B493" s="1">
        <v>60</v>
      </c>
      <c r="C493" s="1">
        <v>0</v>
      </c>
      <c r="D493" s="1">
        <v>1</v>
      </c>
      <c r="E493" s="1">
        <v>0</v>
      </c>
      <c r="F493" s="1">
        <v>27.560757803784199</v>
      </c>
      <c r="G493" s="1">
        <v>0</v>
      </c>
      <c r="H493" s="1">
        <v>4.2764979588194502E-2</v>
      </c>
      <c r="I493" s="1">
        <v>8.7630628146211205</v>
      </c>
      <c r="J493" s="1">
        <v>4.58108501936099</v>
      </c>
      <c r="K493" s="1">
        <v>4.0658516518284102</v>
      </c>
      <c r="L493" s="1">
        <v>0</v>
      </c>
      <c r="M493" s="1">
        <v>0</v>
      </c>
      <c r="N493" s="1">
        <v>1</v>
      </c>
      <c r="O493" s="1">
        <v>1</v>
      </c>
      <c r="P493" s="1">
        <v>0</v>
      </c>
      <c r="Q493" s="1">
        <v>0</v>
      </c>
      <c r="R493" s="1">
        <v>130</v>
      </c>
      <c r="S493" s="1">
        <v>100</v>
      </c>
      <c r="T493" s="1">
        <v>284.83460277392601</v>
      </c>
      <c r="U493" s="1">
        <v>54.493648172242096</v>
      </c>
      <c r="V493" s="1">
        <v>96.518412322491798</v>
      </c>
      <c r="W493" s="1">
        <v>315.04069820647499</v>
      </c>
      <c r="X493" s="1">
        <v>23.802962764124501</v>
      </c>
      <c r="Y493" s="1">
        <v>9.3304096643991095</v>
      </c>
      <c r="Z493" s="1">
        <v>0</v>
      </c>
      <c r="AA493" s="1">
        <v>0</v>
      </c>
      <c r="AB493" s="1">
        <v>8.01582012424441</v>
      </c>
      <c r="AC493" s="1">
        <v>1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</row>
    <row r="494" spans="1:34" x14ac:dyDescent="0.35">
      <c r="A494" s="1">
        <v>5489</v>
      </c>
      <c r="B494" s="1">
        <v>65</v>
      </c>
      <c r="C494" s="1">
        <v>0</v>
      </c>
      <c r="D494" s="1">
        <v>3</v>
      </c>
      <c r="E494" s="1">
        <v>1</v>
      </c>
      <c r="F494" s="1">
        <v>20.464619011461401</v>
      </c>
      <c r="G494" s="1">
        <v>0</v>
      </c>
      <c r="H494" s="1">
        <v>17.895367573743702</v>
      </c>
      <c r="I494" s="1">
        <v>6.7467556045273103</v>
      </c>
      <c r="J494" s="1">
        <v>6.1614992644697599</v>
      </c>
      <c r="K494" s="1">
        <v>4.4157404163563196</v>
      </c>
      <c r="L494" s="1">
        <v>1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98</v>
      </c>
      <c r="S494" s="1">
        <v>93</v>
      </c>
      <c r="T494" s="1">
        <v>272.27457968633098</v>
      </c>
      <c r="U494" s="1">
        <v>68.996603931190805</v>
      </c>
      <c r="V494" s="1">
        <v>79.771646086530595</v>
      </c>
      <c r="W494" s="1">
        <v>172.977891903238</v>
      </c>
      <c r="X494" s="1">
        <v>2.6053916651222599</v>
      </c>
      <c r="Y494" s="1">
        <v>7.70286519497549</v>
      </c>
      <c r="Z494" s="1">
        <v>0</v>
      </c>
      <c r="AA494" s="1">
        <v>0</v>
      </c>
      <c r="AB494" s="1">
        <v>4.68089935780496</v>
      </c>
      <c r="AC494" s="1">
        <v>1</v>
      </c>
      <c r="AD494" s="1">
        <v>1</v>
      </c>
      <c r="AE494" s="1">
        <v>0</v>
      </c>
      <c r="AF494" s="1">
        <v>0</v>
      </c>
      <c r="AG494" s="1">
        <v>1</v>
      </c>
      <c r="AH494" s="1">
        <v>0</v>
      </c>
    </row>
    <row r="495" spans="1:34" x14ac:dyDescent="0.35">
      <c r="A495" s="1">
        <v>5495</v>
      </c>
      <c r="B495" s="1">
        <v>73</v>
      </c>
      <c r="C495" s="1">
        <v>1</v>
      </c>
      <c r="D495" s="1">
        <v>1</v>
      </c>
      <c r="E495" s="1">
        <v>1</v>
      </c>
      <c r="F495" s="1">
        <v>30.007211381050698</v>
      </c>
      <c r="G495" s="1">
        <v>0</v>
      </c>
      <c r="H495" s="1">
        <v>12.5400940616451</v>
      </c>
      <c r="I495" s="1">
        <v>5.8403256387754903</v>
      </c>
      <c r="J495" s="1">
        <v>4.3455787119310099</v>
      </c>
      <c r="K495" s="1">
        <v>8.4850785447270507</v>
      </c>
      <c r="L495" s="1">
        <v>1</v>
      </c>
      <c r="M495" s="1">
        <v>0</v>
      </c>
      <c r="N495" s="1">
        <v>0</v>
      </c>
      <c r="O495" s="1">
        <v>1</v>
      </c>
      <c r="P495" s="1">
        <v>0</v>
      </c>
      <c r="Q495" s="1">
        <v>0</v>
      </c>
      <c r="R495" s="1">
        <v>111</v>
      </c>
      <c r="S495" s="1">
        <v>91</v>
      </c>
      <c r="T495" s="1">
        <v>203.18269941514799</v>
      </c>
      <c r="U495" s="1">
        <v>79.1858470940346</v>
      </c>
      <c r="V495" s="1">
        <v>58.121203658591298</v>
      </c>
      <c r="W495" s="1">
        <v>66.293081262879895</v>
      </c>
      <c r="X495" s="1">
        <v>23.1746025574848</v>
      </c>
      <c r="Y495" s="1">
        <v>8.6681780952752394</v>
      </c>
      <c r="Z495" s="1">
        <v>1</v>
      </c>
      <c r="AA495" s="1">
        <v>0</v>
      </c>
      <c r="AB495" s="1">
        <v>7.8250993461119496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</row>
    <row r="496" spans="1:34" x14ac:dyDescent="0.35">
      <c r="A496" s="1">
        <v>5496</v>
      </c>
      <c r="B496" s="1">
        <v>86</v>
      </c>
      <c r="C496" s="1">
        <v>0</v>
      </c>
      <c r="D496" s="1">
        <v>0</v>
      </c>
      <c r="E496" s="1">
        <v>3</v>
      </c>
      <c r="F496" s="1">
        <v>22.527503814228201</v>
      </c>
      <c r="G496" s="1">
        <v>0</v>
      </c>
      <c r="H496" s="1">
        <v>0.63981625403394404</v>
      </c>
      <c r="I496" s="1">
        <v>8.14098421627439</v>
      </c>
      <c r="J496" s="1">
        <v>4.4935591233112397</v>
      </c>
      <c r="K496" s="1">
        <v>9.0619019638661307</v>
      </c>
      <c r="L496" s="1">
        <v>1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96</v>
      </c>
      <c r="S496" s="1">
        <v>86</v>
      </c>
      <c r="T496" s="1">
        <v>250.42548883225999</v>
      </c>
      <c r="U496" s="1">
        <v>118.87911583831399</v>
      </c>
      <c r="V496" s="1">
        <v>93.3217697539244</v>
      </c>
      <c r="W496" s="1">
        <v>299.506629255294</v>
      </c>
      <c r="X496" s="1">
        <v>14.1033649811845</v>
      </c>
      <c r="Y496" s="1">
        <v>6.0423547242948201</v>
      </c>
      <c r="Z496" s="1">
        <v>0</v>
      </c>
      <c r="AA496" s="1">
        <v>0</v>
      </c>
      <c r="AB496" s="1">
        <v>2.2185311645075099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</row>
    <row r="497" spans="1:34" x14ac:dyDescent="0.35">
      <c r="A497" s="1">
        <v>5497</v>
      </c>
      <c r="B497" s="1">
        <v>75</v>
      </c>
      <c r="C497" s="1">
        <v>1</v>
      </c>
      <c r="D497" s="1">
        <v>0</v>
      </c>
      <c r="E497" s="1">
        <v>1</v>
      </c>
      <c r="F497" s="1">
        <v>32.2562947913759</v>
      </c>
      <c r="G497" s="1">
        <v>0</v>
      </c>
      <c r="H497" s="1">
        <v>14.4457595419653</v>
      </c>
      <c r="I497" s="1">
        <v>2.9125211815967398</v>
      </c>
      <c r="J497" s="1">
        <v>2.8045856285619402</v>
      </c>
      <c r="K497" s="1">
        <v>7.3270646817654104</v>
      </c>
      <c r="L497" s="1">
        <v>0</v>
      </c>
      <c r="M497" s="1">
        <v>0</v>
      </c>
      <c r="N497" s="1">
        <v>0</v>
      </c>
      <c r="O497" s="1">
        <v>1</v>
      </c>
      <c r="P497" s="1">
        <v>1</v>
      </c>
      <c r="Q497" s="1">
        <v>0</v>
      </c>
      <c r="R497" s="1">
        <v>141</v>
      </c>
      <c r="S497" s="1">
        <v>76</v>
      </c>
      <c r="T497" s="1">
        <v>242.93097011056699</v>
      </c>
      <c r="U497" s="1">
        <v>87.769959176920096</v>
      </c>
      <c r="V497" s="1">
        <v>29.098437422710301</v>
      </c>
      <c r="W497" s="1">
        <v>314.780054532164</v>
      </c>
      <c r="X497" s="1">
        <v>19.332579739107</v>
      </c>
      <c r="Y497" s="1">
        <v>8.8439960119152499</v>
      </c>
      <c r="Z497" s="1">
        <v>0</v>
      </c>
      <c r="AA497" s="1">
        <v>0</v>
      </c>
      <c r="AB497" s="1">
        <v>4.0750431509122897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</row>
    <row r="498" spans="1:34" x14ac:dyDescent="0.35">
      <c r="A498" s="1">
        <v>5498</v>
      </c>
      <c r="B498" s="1">
        <v>74</v>
      </c>
      <c r="C498" s="1">
        <v>1</v>
      </c>
      <c r="D498" s="1">
        <v>0</v>
      </c>
      <c r="E498" s="1">
        <v>1</v>
      </c>
      <c r="F498" s="1">
        <v>19.745142933385399</v>
      </c>
      <c r="G498" s="1">
        <v>0</v>
      </c>
      <c r="H498" s="1">
        <v>0.71603546701128895</v>
      </c>
      <c r="I498" s="1">
        <v>2.1952430583901199</v>
      </c>
      <c r="J498" s="1">
        <v>6.4350574518956698</v>
      </c>
      <c r="K498" s="1">
        <v>9.8667405441438092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1</v>
      </c>
      <c r="R498" s="1">
        <v>94</v>
      </c>
      <c r="S498" s="1">
        <v>81</v>
      </c>
      <c r="T498" s="1">
        <v>189.430987093319</v>
      </c>
      <c r="U498" s="1">
        <v>188.41849346612199</v>
      </c>
      <c r="V498" s="1">
        <v>85.109383090918101</v>
      </c>
      <c r="W498" s="1">
        <v>265.327032574263</v>
      </c>
      <c r="X498" s="1">
        <v>23.924553338130298</v>
      </c>
      <c r="Y498" s="1">
        <v>7.4964522343188396</v>
      </c>
      <c r="Z498" s="1">
        <v>0</v>
      </c>
      <c r="AA498" s="1">
        <v>0</v>
      </c>
      <c r="AB498" s="1">
        <v>8.0654924381691497</v>
      </c>
      <c r="AC498" s="1">
        <v>0</v>
      </c>
      <c r="AD498" s="1">
        <v>0</v>
      </c>
      <c r="AE498" s="1">
        <v>1</v>
      </c>
      <c r="AF498" s="1">
        <v>0</v>
      </c>
      <c r="AG498" s="1">
        <v>0</v>
      </c>
      <c r="AH498" s="1">
        <v>0</v>
      </c>
    </row>
    <row r="499" spans="1:34" x14ac:dyDescent="0.35">
      <c r="A499" s="1">
        <v>5499</v>
      </c>
      <c r="B499" s="1">
        <v>60</v>
      </c>
      <c r="C499" s="1">
        <v>1</v>
      </c>
      <c r="D499" s="1">
        <v>0</v>
      </c>
      <c r="E499" s="1">
        <v>1</v>
      </c>
      <c r="F499" s="1">
        <v>16.192446918759298</v>
      </c>
      <c r="G499" s="1">
        <v>0</v>
      </c>
      <c r="H499" s="1">
        <v>8.0549308303550493</v>
      </c>
      <c r="I499" s="1">
        <v>9.8030972355939401</v>
      </c>
      <c r="J499" s="1">
        <v>3.19801647307332</v>
      </c>
      <c r="K499" s="1">
        <v>6.2150065256469702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116</v>
      </c>
      <c r="S499" s="1">
        <v>80</v>
      </c>
      <c r="T499" s="1">
        <v>226.188174250564</v>
      </c>
      <c r="U499" s="1">
        <v>52.253749198998399</v>
      </c>
      <c r="V499" s="1">
        <v>76.242922293833203</v>
      </c>
      <c r="W499" s="1">
        <v>264.69236172372598</v>
      </c>
      <c r="X499" s="1">
        <v>18.896510532583999</v>
      </c>
      <c r="Y499" s="1">
        <v>6.22416410198361</v>
      </c>
      <c r="Z499" s="1">
        <v>0</v>
      </c>
      <c r="AA499" s="1">
        <v>0</v>
      </c>
      <c r="AB499" s="1">
        <v>9.6054470164304302</v>
      </c>
      <c r="AC499" s="1">
        <v>1</v>
      </c>
      <c r="AD499" s="1">
        <v>0</v>
      </c>
      <c r="AE499" s="1">
        <v>1</v>
      </c>
      <c r="AF499" s="1">
        <v>1</v>
      </c>
      <c r="AG499" s="1">
        <v>1</v>
      </c>
      <c r="AH499" s="1">
        <v>0</v>
      </c>
    </row>
    <row r="500" spans="1:34" x14ac:dyDescent="0.35">
      <c r="A500" s="1">
        <v>5500</v>
      </c>
      <c r="B500" s="1">
        <v>74</v>
      </c>
      <c r="C500" s="1">
        <v>1</v>
      </c>
      <c r="D500" s="1">
        <v>1</v>
      </c>
      <c r="E500" s="1">
        <v>3</v>
      </c>
      <c r="F500" s="1">
        <v>15.0146591949333</v>
      </c>
      <c r="G500" s="1">
        <v>1</v>
      </c>
      <c r="H500" s="1">
        <v>11.647817747701</v>
      </c>
      <c r="I500" s="1">
        <v>1.3807517614567999</v>
      </c>
      <c r="J500" s="1">
        <v>9.5051107543336908</v>
      </c>
      <c r="K500" s="1">
        <v>7.10693526000549</v>
      </c>
      <c r="L500" s="1">
        <v>1</v>
      </c>
      <c r="M500" s="1">
        <v>0</v>
      </c>
      <c r="N500" s="1">
        <v>0</v>
      </c>
      <c r="O500" s="1">
        <v>1</v>
      </c>
      <c r="P500" s="1">
        <v>0</v>
      </c>
      <c r="Q500" s="1">
        <v>0</v>
      </c>
      <c r="R500" s="1">
        <v>178</v>
      </c>
      <c r="S500" s="1">
        <v>103</v>
      </c>
      <c r="T500" s="1">
        <v>279.96799820335201</v>
      </c>
      <c r="U500" s="1">
        <v>72.825245423776593</v>
      </c>
      <c r="V500" s="1">
        <v>33.953173030552598</v>
      </c>
      <c r="W500" s="1">
        <v>322.40401779566997</v>
      </c>
      <c r="X500" s="1">
        <v>3.2592441902788298</v>
      </c>
      <c r="Y500" s="1">
        <v>5.9779076556050903</v>
      </c>
      <c r="Z500" s="1">
        <v>0</v>
      </c>
      <c r="AA500" s="1">
        <v>1</v>
      </c>
      <c r="AB500" s="1">
        <v>5.7604551163317002</v>
      </c>
      <c r="AC500" s="1">
        <v>1</v>
      </c>
      <c r="AD500" s="1">
        <v>1</v>
      </c>
      <c r="AE500" s="1">
        <v>0</v>
      </c>
      <c r="AF500" s="1">
        <v>1</v>
      </c>
      <c r="AG500" s="1">
        <v>1</v>
      </c>
      <c r="AH500" s="1">
        <v>0</v>
      </c>
    </row>
    <row r="501" spans="1:34" x14ac:dyDescent="0.35">
      <c r="A501" s="1">
        <v>5501</v>
      </c>
      <c r="B501" s="1">
        <v>70</v>
      </c>
      <c r="C501" s="1">
        <v>0</v>
      </c>
      <c r="D501" s="1">
        <v>1</v>
      </c>
      <c r="E501" s="1">
        <v>0</v>
      </c>
      <c r="F501" s="1">
        <v>38.794054520558099</v>
      </c>
      <c r="G501" s="1">
        <v>0</v>
      </c>
      <c r="H501" s="1">
        <v>8.3294986053317395</v>
      </c>
      <c r="I501" s="1">
        <v>4.3091755148682598</v>
      </c>
      <c r="J501" s="1">
        <v>1.18028485620679</v>
      </c>
      <c r="K501" s="1">
        <v>8.2712235697059793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1</v>
      </c>
      <c r="R501" s="1">
        <v>159</v>
      </c>
      <c r="S501" s="1">
        <v>89</v>
      </c>
      <c r="T501" s="1">
        <v>242.81043762327701</v>
      </c>
      <c r="U501" s="1">
        <v>66.912805820968799</v>
      </c>
      <c r="V501" s="1">
        <v>76.524750307086293</v>
      </c>
      <c r="W501" s="1">
        <v>235.771119699292</v>
      </c>
      <c r="X501" s="1">
        <v>20.099776979136099</v>
      </c>
      <c r="Y501" s="1">
        <v>5.1493457076641898</v>
      </c>
      <c r="Z501" s="1">
        <v>0</v>
      </c>
      <c r="AA501" s="1">
        <v>1</v>
      </c>
      <c r="AB501" s="1">
        <v>6.2318009881066398</v>
      </c>
      <c r="AC501" s="1">
        <v>0</v>
      </c>
      <c r="AD501" s="1">
        <v>0</v>
      </c>
      <c r="AE501" s="1">
        <v>1</v>
      </c>
      <c r="AF501" s="1">
        <v>0</v>
      </c>
      <c r="AG501" s="1">
        <v>0</v>
      </c>
      <c r="AH501" s="1">
        <v>0</v>
      </c>
    </row>
    <row r="502" spans="1:34" x14ac:dyDescent="0.35">
      <c r="A502" s="1">
        <v>5502</v>
      </c>
      <c r="B502" s="1">
        <v>67</v>
      </c>
      <c r="C502" s="1">
        <v>1</v>
      </c>
      <c r="D502" s="1">
        <v>0</v>
      </c>
      <c r="E502" s="1">
        <v>1</v>
      </c>
      <c r="F502" s="1">
        <v>25.041241170044</v>
      </c>
      <c r="G502" s="1">
        <v>0</v>
      </c>
      <c r="H502" s="1">
        <v>14.7842661374613</v>
      </c>
      <c r="I502" s="1">
        <v>1.8296366461461699</v>
      </c>
      <c r="J502" s="1">
        <v>8.6954308474442108</v>
      </c>
      <c r="K502" s="1">
        <v>9.7546191800856601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94</v>
      </c>
      <c r="S502" s="1">
        <v>61</v>
      </c>
      <c r="T502" s="1">
        <v>260.15071449945401</v>
      </c>
      <c r="U502" s="1">
        <v>197.44342642864501</v>
      </c>
      <c r="V502" s="1">
        <v>89.781613209663504</v>
      </c>
      <c r="W502" s="1">
        <v>308.714421872184</v>
      </c>
      <c r="X502" s="1">
        <v>29.6797268774286</v>
      </c>
      <c r="Y502" s="1">
        <v>3.5696583540068501</v>
      </c>
      <c r="Z502" s="1">
        <v>0</v>
      </c>
      <c r="AA502" s="1">
        <v>0</v>
      </c>
      <c r="AB502" s="1">
        <v>8.5151122323660093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</row>
    <row r="503" spans="1:34" x14ac:dyDescent="0.35">
      <c r="A503" s="1">
        <v>5503</v>
      </c>
      <c r="B503" s="1">
        <v>87</v>
      </c>
      <c r="C503" s="1">
        <v>0</v>
      </c>
      <c r="D503" s="1">
        <v>0</v>
      </c>
      <c r="E503" s="1">
        <v>0</v>
      </c>
      <c r="F503" s="1">
        <v>31.560152455426</v>
      </c>
      <c r="G503" s="1">
        <v>0</v>
      </c>
      <c r="H503" s="1">
        <v>5.5455077361501104</v>
      </c>
      <c r="I503" s="1">
        <v>3.3540291185720501</v>
      </c>
      <c r="J503" s="1">
        <v>5.4787169695891196</v>
      </c>
      <c r="K503" s="1">
        <v>5.47701709612529</v>
      </c>
      <c r="L503" s="1">
        <v>0</v>
      </c>
      <c r="M503" s="1">
        <v>0</v>
      </c>
      <c r="N503" s="1">
        <v>1</v>
      </c>
      <c r="O503" s="1">
        <v>0</v>
      </c>
      <c r="P503" s="1">
        <v>0</v>
      </c>
      <c r="Q503" s="1">
        <v>0</v>
      </c>
      <c r="R503" s="1">
        <v>95</v>
      </c>
      <c r="S503" s="1">
        <v>99</v>
      </c>
      <c r="T503" s="1">
        <v>291.60462117063798</v>
      </c>
      <c r="U503" s="1">
        <v>157.79203264813199</v>
      </c>
      <c r="V503" s="1">
        <v>44.492538795691701</v>
      </c>
      <c r="W503" s="1">
        <v>123.002477662125</v>
      </c>
      <c r="X503" s="1">
        <v>19.561840770726501</v>
      </c>
      <c r="Y503" s="1">
        <v>6.8268871098875996</v>
      </c>
      <c r="Z503" s="1">
        <v>0</v>
      </c>
      <c r="AA503" s="1">
        <v>0</v>
      </c>
      <c r="AB503" s="1">
        <v>2.09086548054719</v>
      </c>
      <c r="AC503" s="1">
        <v>0</v>
      </c>
      <c r="AD503" s="1">
        <v>0</v>
      </c>
      <c r="AE503" s="1">
        <v>0</v>
      </c>
      <c r="AF503" s="1">
        <v>0</v>
      </c>
      <c r="AG503" s="1">
        <v>1</v>
      </c>
      <c r="AH503" s="1">
        <v>0</v>
      </c>
    </row>
    <row r="504" spans="1:34" x14ac:dyDescent="0.35">
      <c r="A504" s="1">
        <v>5504</v>
      </c>
      <c r="B504" s="1">
        <v>82</v>
      </c>
      <c r="C504" s="1">
        <v>1</v>
      </c>
      <c r="D504" s="1">
        <v>0</v>
      </c>
      <c r="E504" s="1">
        <v>0</v>
      </c>
      <c r="F504" s="1">
        <v>15.602047405636499</v>
      </c>
      <c r="G504" s="1">
        <v>0</v>
      </c>
      <c r="H504" s="1">
        <v>1.2255831786336899</v>
      </c>
      <c r="I504" s="1">
        <v>8.3854426917528908</v>
      </c>
      <c r="J504" s="1">
        <v>7.3784271923774201</v>
      </c>
      <c r="K504" s="1">
        <v>6.50264922713834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174</v>
      </c>
      <c r="S504" s="1">
        <v>97</v>
      </c>
      <c r="T504" s="1">
        <v>289.74379958519103</v>
      </c>
      <c r="U504" s="1">
        <v>188.62308481200401</v>
      </c>
      <c r="V504" s="1">
        <v>59.014525215871203</v>
      </c>
      <c r="W504" s="1">
        <v>213.99253345608801</v>
      </c>
      <c r="X504" s="1">
        <v>11.8460656641486</v>
      </c>
      <c r="Y504" s="1">
        <v>6.7450146313460397</v>
      </c>
      <c r="Z504" s="1">
        <v>0</v>
      </c>
      <c r="AA504" s="1">
        <v>0</v>
      </c>
      <c r="AB504" s="1">
        <v>5.4756190090839798</v>
      </c>
      <c r="AC504" s="1">
        <v>0</v>
      </c>
      <c r="AD504" s="1">
        <v>1</v>
      </c>
      <c r="AE504" s="1">
        <v>0</v>
      </c>
      <c r="AF504" s="1">
        <v>0</v>
      </c>
      <c r="AG504" s="1">
        <v>0</v>
      </c>
      <c r="AH504" s="1">
        <v>0</v>
      </c>
    </row>
    <row r="505" spans="1:34" x14ac:dyDescent="0.35">
      <c r="A505" s="1">
        <v>5507</v>
      </c>
      <c r="B505" s="1">
        <v>63</v>
      </c>
      <c r="C505" s="1">
        <v>1</v>
      </c>
      <c r="D505" s="1">
        <v>0</v>
      </c>
      <c r="E505" s="1">
        <v>2</v>
      </c>
      <c r="F505" s="1">
        <v>15.944764069632299</v>
      </c>
      <c r="G505" s="1">
        <v>0</v>
      </c>
      <c r="H505" s="1">
        <v>6.15867317117059</v>
      </c>
      <c r="I505" s="1">
        <v>5.3020467767883703</v>
      </c>
      <c r="J505" s="1">
        <v>7.6834478910863897</v>
      </c>
      <c r="K505" s="1">
        <v>8.0474294806215596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106</v>
      </c>
      <c r="S505" s="1">
        <v>77</v>
      </c>
      <c r="T505" s="1">
        <v>163.98073051978599</v>
      </c>
      <c r="U505" s="1">
        <v>106.054493900446</v>
      </c>
      <c r="V505" s="1">
        <v>68.136119522908501</v>
      </c>
      <c r="W505" s="1">
        <v>370.919867226267</v>
      </c>
      <c r="X505" s="1">
        <v>22.835553147615901</v>
      </c>
      <c r="Y505" s="1">
        <v>4.2650992134586598</v>
      </c>
      <c r="Z505" s="1">
        <v>0</v>
      </c>
      <c r="AA505" s="1">
        <v>1</v>
      </c>
      <c r="AB505" s="1">
        <v>6.0650706947494504</v>
      </c>
      <c r="AC505" s="1">
        <v>0</v>
      </c>
      <c r="AD505" s="1">
        <v>0</v>
      </c>
      <c r="AE505" s="1">
        <v>0</v>
      </c>
      <c r="AF505" s="1">
        <v>0</v>
      </c>
      <c r="AG505" s="1">
        <v>1</v>
      </c>
      <c r="AH505" s="1">
        <v>0</v>
      </c>
    </row>
    <row r="506" spans="1:34" x14ac:dyDescent="0.35">
      <c r="A506" s="1">
        <v>5508</v>
      </c>
      <c r="B506" s="1">
        <v>68</v>
      </c>
      <c r="C506" s="1">
        <v>1</v>
      </c>
      <c r="D506" s="1">
        <v>0</v>
      </c>
      <c r="E506" s="1">
        <v>0</v>
      </c>
      <c r="F506" s="1">
        <v>25.642368920406799</v>
      </c>
      <c r="G506" s="1">
        <v>1</v>
      </c>
      <c r="H506" s="1">
        <v>3.3292683790134801</v>
      </c>
      <c r="I506" s="1">
        <v>7.2493335690692096</v>
      </c>
      <c r="J506" s="1">
        <v>2.28002368717459</v>
      </c>
      <c r="K506" s="1">
        <v>4.8792507210434604</v>
      </c>
      <c r="L506" s="1">
        <v>1</v>
      </c>
      <c r="M506" s="1">
        <v>1</v>
      </c>
      <c r="N506" s="1">
        <v>0</v>
      </c>
      <c r="O506" s="1">
        <v>0</v>
      </c>
      <c r="P506" s="1">
        <v>0</v>
      </c>
      <c r="Q506" s="1">
        <v>0</v>
      </c>
      <c r="R506" s="1">
        <v>91</v>
      </c>
      <c r="S506" s="1">
        <v>90</v>
      </c>
      <c r="T506" s="1">
        <v>172.834368722395</v>
      </c>
      <c r="U506" s="1">
        <v>191.89411169790799</v>
      </c>
      <c r="V506" s="1">
        <v>36.1379145848109</v>
      </c>
      <c r="W506" s="1">
        <v>250.150998324309</v>
      </c>
      <c r="X506" s="1">
        <v>21.1637670447634</v>
      </c>
      <c r="Y506" s="1">
        <v>5.5991205902647296</v>
      </c>
      <c r="Z506" s="1">
        <v>0</v>
      </c>
      <c r="AA506" s="1">
        <v>0</v>
      </c>
      <c r="AB506" s="1">
        <v>4.4244162752141198</v>
      </c>
      <c r="AC506" s="1">
        <v>0</v>
      </c>
      <c r="AD506" s="1">
        <v>0</v>
      </c>
      <c r="AE506" s="1">
        <v>1</v>
      </c>
      <c r="AF506" s="1">
        <v>0</v>
      </c>
      <c r="AG506" s="1">
        <v>1</v>
      </c>
      <c r="AH506" s="1">
        <v>0</v>
      </c>
    </row>
    <row r="507" spans="1:34" x14ac:dyDescent="0.35">
      <c r="A507" s="1">
        <v>5509</v>
      </c>
      <c r="B507" s="1">
        <v>77</v>
      </c>
      <c r="C507" s="1">
        <v>0</v>
      </c>
      <c r="D507" s="1">
        <v>1</v>
      </c>
      <c r="E507" s="1">
        <v>2</v>
      </c>
      <c r="F507" s="1">
        <v>19.0459987588617</v>
      </c>
      <c r="G507" s="1">
        <v>1</v>
      </c>
      <c r="H507" s="1">
        <v>6.0864541562046401</v>
      </c>
      <c r="I507" s="1">
        <v>2.06546592778002</v>
      </c>
      <c r="J507" s="1">
        <v>2.7921357590466198</v>
      </c>
      <c r="K507" s="1">
        <v>7.7695616929811404</v>
      </c>
      <c r="L507" s="1">
        <v>1</v>
      </c>
      <c r="M507" s="1">
        <v>0</v>
      </c>
      <c r="N507" s="1">
        <v>0</v>
      </c>
      <c r="O507" s="1">
        <v>1</v>
      </c>
      <c r="P507" s="1">
        <v>0</v>
      </c>
      <c r="Q507" s="1">
        <v>0</v>
      </c>
      <c r="R507" s="1">
        <v>162</v>
      </c>
      <c r="S507" s="1">
        <v>76</v>
      </c>
      <c r="T507" s="1">
        <v>279.47851180712502</v>
      </c>
      <c r="U507" s="1">
        <v>53.1338375558419</v>
      </c>
      <c r="V507" s="1">
        <v>86.663158923500703</v>
      </c>
      <c r="W507" s="1">
        <v>54.096594807934501</v>
      </c>
      <c r="X507" s="1">
        <v>18.4974323700648</v>
      </c>
      <c r="Y507" s="1">
        <v>4.7195867562086899</v>
      </c>
      <c r="Z507" s="1">
        <v>0</v>
      </c>
      <c r="AA507" s="1">
        <v>0</v>
      </c>
      <c r="AB507" s="1">
        <v>8.0693988115753807</v>
      </c>
      <c r="AC507" s="1">
        <v>1</v>
      </c>
      <c r="AD507" s="1">
        <v>0</v>
      </c>
      <c r="AE507" s="1">
        <v>0</v>
      </c>
      <c r="AF507" s="1">
        <v>0</v>
      </c>
      <c r="AG507" s="1">
        <v>1</v>
      </c>
      <c r="AH507" s="1">
        <v>0</v>
      </c>
    </row>
    <row r="508" spans="1:34" x14ac:dyDescent="0.35">
      <c r="A508" s="1">
        <v>5510</v>
      </c>
      <c r="B508" s="1">
        <v>77</v>
      </c>
      <c r="C508" s="1">
        <v>1</v>
      </c>
      <c r="D508" s="1">
        <v>0</v>
      </c>
      <c r="E508" s="1">
        <v>3</v>
      </c>
      <c r="F508" s="1">
        <v>36.391950849537899</v>
      </c>
      <c r="G508" s="1">
        <v>1</v>
      </c>
      <c r="H508" s="1">
        <v>0.49861578632404802</v>
      </c>
      <c r="I508" s="1">
        <v>7.621074543133</v>
      </c>
      <c r="J508" s="1">
        <v>8.64980562608703</v>
      </c>
      <c r="K508" s="1">
        <v>8.6394335345888393</v>
      </c>
      <c r="L508" s="1">
        <v>0</v>
      </c>
      <c r="M508" s="1">
        <v>0</v>
      </c>
      <c r="N508" s="1">
        <v>1</v>
      </c>
      <c r="O508" s="1">
        <v>0</v>
      </c>
      <c r="P508" s="1">
        <v>0</v>
      </c>
      <c r="Q508" s="1">
        <v>0</v>
      </c>
      <c r="R508" s="1">
        <v>137</v>
      </c>
      <c r="S508" s="1">
        <v>119</v>
      </c>
      <c r="T508" s="1">
        <v>260.83172605109303</v>
      </c>
      <c r="U508" s="1">
        <v>197.47861571026101</v>
      </c>
      <c r="V508" s="1">
        <v>52.119677682847602</v>
      </c>
      <c r="W508" s="1">
        <v>276.32655769361202</v>
      </c>
      <c r="X508" s="1">
        <v>12.9435592304567</v>
      </c>
      <c r="Y508" s="1">
        <v>7.8268499654825501</v>
      </c>
      <c r="Z508" s="1">
        <v>0</v>
      </c>
      <c r="AA508" s="1">
        <v>0</v>
      </c>
      <c r="AB508" s="1">
        <v>3.1611080127298701</v>
      </c>
      <c r="AC508" s="1">
        <v>1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</row>
    <row r="509" spans="1:34" x14ac:dyDescent="0.35">
      <c r="A509" s="1">
        <v>5511</v>
      </c>
      <c r="B509" s="1">
        <v>90</v>
      </c>
      <c r="C509" s="1">
        <v>1</v>
      </c>
      <c r="D509" s="1">
        <v>2</v>
      </c>
      <c r="E509" s="1">
        <v>1</v>
      </c>
      <c r="F509" s="1">
        <v>31.514395351028899</v>
      </c>
      <c r="G509" s="1">
        <v>0</v>
      </c>
      <c r="H509" s="1">
        <v>16.930581667044098</v>
      </c>
      <c r="I509" s="1">
        <v>6.5540619595647902</v>
      </c>
      <c r="J509" s="1">
        <v>6.0099915633317504</v>
      </c>
      <c r="K509" s="1">
        <v>7.6731245112193696</v>
      </c>
      <c r="L509" s="1">
        <v>0</v>
      </c>
      <c r="M509" s="1">
        <v>0</v>
      </c>
      <c r="N509" s="1">
        <v>0</v>
      </c>
      <c r="O509" s="1">
        <v>1</v>
      </c>
      <c r="P509" s="1">
        <v>0</v>
      </c>
      <c r="Q509" s="1">
        <v>1</v>
      </c>
      <c r="R509" s="1">
        <v>126</v>
      </c>
      <c r="S509" s="1">
        <v>105</v>
      </c>
      <c r="T509" s="1">
        <v>160.03090927558799</v>
      </c>
      <c r="U509" s="1">
        <v>51.529391841586097</v>
      </c>
      <c r="V509" s="1">
        <v>47.792165254689102</v>
      </c>
      <c r="W509" s="1">
        <v>271.31953668299599</v>
      </c>
      <c r="X509" s="1">
        <v>19.308645162736202</v>
      </c>
      <c r="Y509" s="1">
        <v>8.6349516919393707</v>
      </c>
      <c r="Z509" s="1">
        <v>0</v>
      </c>
      <c r="AA509" s="1">
        <v>0</v>
      </c>
      <c r="AB509" s="1">
        <v>1.2031357270371501</v>
      </c>
      <c r="AC509" s="1">
        <v>0</v>
      </c>
      <c r="AD509" s="1">
        <v>0</v>
      </c>
      <c r="AE509" s="1">
        <v>0</v>
      </c>
      <c r="AF509" s="1">
        <v>1</v>
      </c>
      <c r="AG509" s="1">
        <v>0</v>
      </c>
      <c r="AH509" s="1">
        <v>0</v>
      </c>
    </row>
    <row r="510" spans="1:34" x14ac:dyDescent="0.35">
      <c r="A510" s="1">
        <v>5512</v>
      </c>
      <c r="B510" s="1">
        <v>86</v>
      </c>
      <c r="C510" s="1">
        <v>0</v>
      </c>
      <c r="D510" s="1">
        <v>0</v>
      </c>
      <c r="E510" s="1">
        <v>1</v>
      </c>
      <c r="F510" s="1">
        <v>21.900204538582202</v>
      </c>
      <c r="G510" s="1">
        <v>1</v>
      </c>
      <c r="H510" s="1">
        <v>0.86158802154343095</v>
      </c>
      <c r="I510" s="1">
        <v>2.3492650086175502</v>
      </c>
      <c r="J510" s="1">
        <v>1.67218954982517</v>
      </c>
      <c r="K510" s="1">
        <v>8.9571114329496204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97</v>
      </c>
      <c r="S510" s="1">
        <v>88</v>
      </c>
      <c r="T510" s="1">
        <v>198.58462866721499</v>
      </c>
      <c r="U510" s="1">
        <v>54.688174345713001</v>
      </c>
      <c r="V510" s="1">
        <v>35.0046600626791</v>
      </c>
      <c r="W510" s="1">
        <v>395.204891580214</v>
      </c>
      <c r="X510" s="1">
        <v>25.659106080387701</v>
      </c>
      <c r="Y510" s="1">
        <v>7.4177150568897101</v>
      </c>
      <c r="Z510" s="1">
        <v>0</v>
      </c>
      <c r="AA510" s="1">
        <v>0</v>
      </c>
      <c r="AB510" s="1">
        <v>4.5870755525080797</v>
      </c>
      <c r="AC510" s="1">
        <v>0</v>
      </c>
      <c r="AD510" s="1">
        <v>0</v>
      </c>
      <c r="AE510" s="1">
        <v>0</v>
      </c>
      <c r="AF510" s="1">
        <v>0</v>
      </c>
      <c r="AG510" s="1">
        <v>1</v>
      </c>
      <c r="AH510" s="1">
        <v>0</v>
      </c>
    </row>
    <row r="511" spans="1:34" x14ac:dyDescent="0.35">
      <c r="A511" s="1">
        <v>5513</v>
      </c>
      <c r="B511" s="1">
        <v>68</v>
      </c>
      <c r="C511" s="1">
        <v>1</v>
      </c>
      <c r="D511" s="1">
        <v>0</v>
      </c>
      <c r="E511" s="1">
        <v>1</v>
      </c>
      <c r="F511" s="1">
        <v>22.3030522436407</v>
      </c>
      <c r="G511" s="1">
        <v>1</v>
      </c>
      <c r="H511" s="1">
        <v>17.277996372941999</v>
      </c>
      <c r="I511" s="1">
        <v>4.4079542979985202</v>
      </c>
      <c r="J511" s="1">
        <v>1.3484878716253501</v>
      </c>
      <c r="K511" s="1">
        <v>5.2857737229743202</v>
      </c>
      <c r="L511" s="1">
        <v>0</v>
      </c>
      <c r="M511" s="1">
        <v>1</v>
      </c>
      <c r="N511" s="1">
        <v>0</v>
      </c>
      <c r="O511" s="1">
        <v>0</v>
      </c>
      <c r="P511" s="1">
        <v>0</v>
      </c>
      <c r="Q511" s="1">
        <v>0</v>
      </c>
      <c r="R511" s="1">
        <v>167</v>
      </c>
      <c r="S511" s="1">
        <v>71</v>
      </c>
      <c r="T511" s="1">
        <v>285.62018299475199</v>
      </c>
      <c r="U511" s="1">
        <v>145.27579262039299</v>
      </c>
      <c r="V511" s="1">
        <v>61.974668277131997</v>
      </c>
      <c r="W511" s="1">
        <v>194.22910489918101</v>
      </c>
      <c r="X511" s="1">
        <v>24.363516574933701</v>
      </c>
      <c r="Y511" s="1">
        <v>4.0523631788760603</v>
      </c>
      <c r="Z511" s="1">
        <v>0</v>
      </c>
      <c r="AA511" s="1">
        <v>0</v>
      </c>
      <c r="AB511" s="1">
        <v>1.23357057858858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</row>
    <row r="512" spans="1:34" x14ac:dyDescent="0.35">
      <c r="A512" s="1">
        <v>5514</v>
      </c>
      <c r="B512" s="1">
        <v>71</v>
      </c>
      <c r="C512" s="1">
        <v>1</v>
      </c>
      <c r="D512" s="1">
        <v>1</v>
      </c>
      <c r="E512" s="1">
        <v>1</v>
      </c>
      <c r="F512" s="1">
        <v>16.608253220688301</v>
      </c>
      <c r="G512" s="1">
        <v>1</v>
      </c>
      <c r="H512" s="1">
        <v>4.8676803540224203</v>
      </c>
      <c r="I512" s="1">
        <v>6.6063944141791202</v>
      </c>
      <c r="J512" s="1">
        <v>2.4068558126203099</v>
      </c>
      <c r="K512" s="1">
        <v>8.8523208236203708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94</v>
      </c>
      <c r="S512" s="1">
        <v>65</v>
      </c>
      <c r="T512" s="1">
        <v>158.964349159503</v>
      </c>
      <c r="U512" s="1">
        <v>62.788601735932701</v>
      </c>
      <c r="V512" s="1">
        <v>70.804354759484596</v>
      </c>
      <c r="W512" s="1">
        <v>272.66679841117502</v>
      </c>
      <c r="X512" s="1">
        <v>24.719183994737101</v>
      </c>
      <c r="Y512" s="1">
        <v>9.8104932446293809</v>
      </c>
      <c r="Z512" s="1">
        <v>0</v>
      </c>
      <c r="AA512" s="1">
        <v>0</v>
      </c>
      <c r="AB512" s="1">
        <v>0.85296043328092597</v>
      </c>
      <c r="AC512" s="1">
        <v>0</v>
      </c>
      <c r="AD512" s="1">
        <v>1</v>
      </c>
      <c r="AE512" s="1">
        <v>0</v>
      </c>
      <c r="AF512" s="1">
        <v>0</v>
      </c>
      <c r="AG512" s="1">
        <v>0</v>
      </c>
      <c r="AH512" s="1">
        <v>0</v>
      </c>
    </row>
    <row r="513" spans="1:34" x14ac:dyDescent="0.35">
      <c r="A513" s="1">
        <v>5515</v>
      </c>
      <c r="B513" s="1">
        <v>71</v>
      </c>
      <c r="C513" s="1">
        <v>1</v>
      </c>
      <c r="D513" s="1">
        <v>0</v>
      </c>
      <c r="E513" s="1">
        <v>2</v>
      </c>
      <c r="F513" s="1">
        <v>18.573514762032001</v>
      </c>
      <c r="G513" s="1">
        <v>0</v>
      </c>
      <c r="H513" s="1">
        <v>16.4677412010711</v>
      </c>
      <c r="I513" s="1">
        <v>0.16787282608666401</v>
      </c>
      <c r="J513" s="1">
        <v>8.9383439950567407</v>
      </c>
      <c r="K513" s="1">
        <v>6.9306282550649003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179</v>
      </c>
      <c r="S513" s="1">
        <v>109</v>
      </c>
      <c r="T513" s="1">
        <v>262.03698371530299</v>
      </c>
      <c r="U513" s="1">
        <v>134.46347419292499</v>
      </c>
      <c r="V513" s="1">
        <v>54.888755171961897</v>
      </c>
      <c r="W513" s="1">
        <v>120.243285413004</v>
      </c>
      <c r="X513" s="1">
        <v>26.5971838695292</v>
      </c>
      <c r="Y513" s="1">
        <v>1.937335780627</v>
      </c>
      <c r="Z513" s="1">
        <v>0</v>
      </c>
      <c r="AA513" s="1">
        <v>1</v>
      </c>
      <c r="AB513" s="1">
        <v>0.42835749699153203</v>
      </c>
      <c r="AC513" s="1">
        <v>1</v>
      </c>
      <c r="AD513" s="1">
        <v>1</v>
      </c>
      <c r="AE513" s="1">
        <v>0</v>
      </c>
      <c r="AF513" s="1">
        <v>0</v>
      </c>
      <c r="AG513" s="1">
        <v>0</v>
      </c>
      <c r="AH513" s="1">
        <v>0</v>
      </c>
    </row>
    <row r="514" spans="1:34" x14ac:dyDescent="0.35">
      <c r="A514" s="1">
        <v>5516</v>
      </c>
      <c r="B514" s="1">
        <v>68</v>
      </c>
      <c r="C514" s="1">
        <v>1</v>
      </c>
      <c r="D514" s="1">
        <v>3</v>
      </c>
      <c r="E514" s="1">
        <v>1</v>
      </c>
      <c r="F514" s="1">
        <v>36.010701068582001</v>
      </c>
      <c r="G514" s="1">
        <v>1</v>
      </c>
      <c r="H514" s="1">
        <v>13.901332519035799</v>
      </c>
      <c r="I514" s="1">
        <v>0.826775518820555</v>
      </c>
      <c r="J514" s="1">
        <v>2.1137052245604302</v>
      </c>
      <c r="K514" s="1">
        <v>9.8505564352178894</v>
      </c>
      <c r="L514" s="1">
        <v>1</v>
      </c>
      <c r="M514" s="1">
        <v>0</v>
      </c>
      <c r="N514" s="1">
        <v>0</v>
      </c>
      <c r="O514" s="1">
        <v>1</v>
      </c>
      <c r="P514" s="1">
        <v>0</v>
      </c>
      <c r="Q514" s="1">
        <v>0</v>
      </c>
      <c r="R514" s="1">
        <v>120</v>
      </c>
      <c r="S514" s="1">
        <v>94</v>
      </c>
      <c r="T514" s="1">
        <v>156.929579582358</v>
      </c>
      <c r="U514" s="1">
        <v>87.089363762505798</v>
      </c>
      <c r="V514" s="1">
        <v>34.108384710124803</v>
      </c>
      <c r="W514" s="1">
        <v>324.55153376137002</v>
      </c>
      <c r="X514" s="1">
        <v>10.009077321024501</v>
      </c>
      <c r="Y514" s="1">
        <v>6.7927405162922296</v>
      </c>
      <c r="Z514" s="1">
        <v>0</v>
      </c>
      <c r="AA514" s="1">
        <v>0</v>
      </c>
      <c r="AB514" s="1">
        <v>8.5052737719524494</v>
      </c>
      <c r="AC514" s="1">
        <v>0</v>
      </c>
      <c r="AD514" s="1">
        <v>1</v>
      </c>
      <c r="AE514" s="1">
        <v>0</v>
      </c>
      <c r="AF514" s="1">
        <v>0</v>
      </c>
      <c r="AG514" s="1">
        <v>0</v>
      </c>
      <c r="AH514" s="1">
        <v>0</v>
      </c>
    </row>
    <row r="515" spans="1:34" x14ac:dyDescent="0.35">
      <c r="A515" s="1">
        <v>5517</v>
      </c>
      <c r="B515" s="1">
        <v>61</v>
      </c>
      <c r="C515" s="1">
        <v>1</v>
      </c>
      <c r="D515" s="1">
        <v>1</v>
      </c>
      <c r="E515" s="1">
        <v>1</v>
      </c>
      <c r="F515" s="1">
        <v>31.414054938400199</v>
      </c>
      <c r="G515" s="1">
        <v>0</v>
      </c>
      <c r="H515" s="1">
        <v>14.2542465833462</v>
      </c>
      <c r="I515" s="1">
        <v>9.2520425222895994</v>
      </c>
      <c r="J515" s="1">
        <v>0.93793297112521901</v>
      </c>
      <c r="K515" s="1">
        <v>4.9784606478205298</v>
      </c>
      <c r="L515" s="1">
        <v>1</v>
      </c>
      <c r="M515" s="1">
        <v>0</v>
      </c>
      <c r="N515" s="1">
        <v>0</v>
      </c>
      <c r="O515" s="1">
        <v>1</v>
      </c>
      <c r="P515" s="1">
        <v>1</v>
      </c>
      <c r="Q515" s="1">
        <v>0</v>
      </c>
      <c r="R515" s="1">
        <v>113</v>
      </c>
      <c r="S515" s="1">
        <v>104</v>
      </c>
      <c r="T515" s="1">
        <v>259.99431492332002</v>
      </c>
      <c r="U515" s="1">
        <v>84.986499781614498</v>
      </c>
      <c r="V515" s="1">
        <v>67.633233192432698</v>
      </c>
      <c r="W515" s="1">
        <v>284.21717256320801</v>
      </c>
      <c r="X515" s="1">
        <v>29.974262124601701</v>
      </c>
      <c r="Y515" s="1">
        <v>0.88523601181381295</v>
      </c>
      <c r="Z515" s="1">
        <v>0</v>
      </c>
      <c r="AA515" s="1">
        <v>1</v>
      </c>
      <c r="AB515" s="1">
        <v>8.6385407441292692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</row>
    <row r="516" spans="1:34" x14ac:dyDescent="0.35">
      <c r="A516" s="1">
        <v>5519</v>
      </c>
      <c r="B516" s="1">
        <v>78</v>
      </c>
      <c r="C516" s="1">
        <v>1</v>
      </c>
      <c r="D516" s="1">
        <v>1</v>
      </c>
      <c r="E516" s="1">
        <v>0</v>
      </c>
      <c r="F516" s="1">
        <v>20.3593426934689</v>
      </c>
      <c r="G516" s="1">
        <v>1</v>
      </c>
      <c r="H516" s="1">
        <v>5.2567811912871099</v>
      </c>
      <c r="I516" s="1">
        <v>8.7479612431096694</v>
      </c>
      <c r="J516" s="1">
        <v>6.2972510431293003</v>
      </c>
      <c r="K516" s="1">
        <v>5.90748500554714</v>
      </c>
      <c r="L516" s="1">
        <v>0</v>
      </c>
      <c r="M516" s="1">
        <v>0</v>
      </c>
      <c r="N516" s="1">
        <v>1</v>
      </c>
      <c r="O516" s="1">
        <v>0</v>
      </c>
      <c r="P516" s="1">
        <v>0</v>
      </c>
      <c r="Q516" s="1">
        <v>0</v>
      </c>
      <c r="R516" s="1">
        <v>149</v>
      </c>
      <c r="S516" s="1">
        <v>99</v>
      </c>
      <c r="T516" s="1">
        <v>245.71127673013399</v>
      </c>
      <c r="U516" s="1">
        <v>181.76667726729301</v>
      </c>
      <c r="V516" s="1">
        <v>87.460860046521901</v>
      </c>
      <c r="W516" s="1">
        <v>354.59392174814599</v>
      </c>
      <c r="X516" s="1">
        <v>28.1995255262546</v>
      </c>
      <c r="Y516" s="1">
        <v>3.9579043140963899</v>
      </c>
      <c r="Z516" s="1">
        <v>0</v>
      </c>
      <c r="AA516" s="1">
        <v>0</v>
      </c>
      <c r="AB516" s="1">
        <v>7.4580422915032702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</row>
    <row r="517" spans="1:34" x14ac:dyDescent="0.35">
      <c r="A517" s="1">
        <v>5521</v>
      </c>
      <c r="B517" s="1">
        <v>79</v>
      </c>
      <c r="C517" s="1">
        <v>1</v>
      </c>
      <c r="D517" s="1">
        <v>1</v>
      </c>
      <c r="E517" s="1">
        <v>2</v>
      </c>
      <c r="F517" s="1">
        <v>36.413230661874202</v>
      </c>
      <c r="G517" s="1">
        <v>0</v>
      </c>
      <c r="H517" s="1">
        <v>8.3311512523985201</v>
      </c>
      <c r="I517" s="1">
        <v>2.5432268562869398</v>
      </c>
      <c r="J517" s="1">
        <v>7.2747184530741098</v>
      </c>
      <c r="K517" s="1">
        <v>9.6174263803531499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107</v>
      </c>
      <c r="S517" s="1">
        <v>76</v>
      </c>
      <c r="T517" s="1">
        <v>260.24148678414099</v>
      </c>
      <c r="U517" s="1">
        <v>194.80055167892399</v>
      </c>
      <c r="V517" s="1">
        <v>44.951809678897298</v>
      </c>
      <c r="W517" s="1">
        <v>79.229903366142395</v>
      </c>
      <c r="X517" s="1">
        <v>7.89365225695781</v>
      </c>
      <c r="Y517" s="1">
        <v>4.9745390452858098</v>
      </c>
      <c r="Z517" s="1">
        <v>0</v>
      </c>
      <c r="AA517" s="1">
        <v>0</v>
      </c>
      <c r="AB517" s="1">
        <v>8.5997032284846195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</row>
    <row r="518" spans="1:34" x14ac:dyDescent="0.35">
      <c r="A518" s="1">
        <v>5522</v>
      </c>
      <c r="B518" s="1">
        <v>62</v>
      </c>
      <c r="C518" s="1">
        <v>0</v>
      </c>
      <c r="D518" s="1">
        <v>0</v>
      </c>
      <c r="E518" s="1">
        <v>2</v>
      </c>
      <c r="F518" s="1">
        <v>27.768114629892199</v>
      </c>
      <c r="G518" s="1">
        <v>0</v>
      </c>
      <c r="H518" s="1">
        <v>12.7279944188153</v>
      </c>
      <c r="I518" s="1">
        <v>5.5301832097213897</v>
      </c>
      <c r="J518" s="1">
        <v>9.8963322549208392</v>
      </c>
      <c r="K518" s="1">
        <v>8.0297104746691694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123</v>
      </c>
      <c r="S518" s="1">
        <v>93</v>
      </c>
      <c r="T518" s="1">
        <v>244.66209922090101</v>
      </c>
      <c r="U518" s="1">
        <v>80.038143919139301</v>
      </c>
      <c r="V518" s="1">
        <v>29.669260397818299</v>
      </c>
      <c r="W518" s="1">
        <v>151.621468545309</v>
      </c>
      <c r="X518" s="1">
        <v>11.060085367188201</v>
      </c>
      <c r="Y518" s="1">
        <v>9.2925820501625296</v>
      </c>
      <c r="Z518" s="1">
        <v>0</v>
      </c>
      <c r="AA518" s="1">
        <v>0</v>
      </c>
      <c r="AB518" s="1">
        <v>4.5124436330705597</v>
      </c>
      <c r="AC518" s="1">
        <v>0</v>
      </c>
      <c r="AD518" s="1">
        <v>0</v>
      </c>
      <c r="AE518" s="1">
        <v>0</v>
      </c>
      <c r="AF518" s="1">
        <v>1</v>
      </c>
      <c r="AG518" s="1">
        <v>0</v>
      </c>
      <c r="AH518" s="1">
        <v>0</v>
      </c>
    </row>
    <row r="519" spans="1:34" x14ac:dyDescent="0.35">
      <c r="A519" s="1">
        <v>5523</v>
      </c>
      <c r="B519" s="1">
        <v>81</v>
      </c>
      <c r="C519" s="1">
        <v>0</v>
      </c>
      <c r="D519" s="1">
        <v>0</v>
      </c>
      <c r="E519" s="1">
        <v>1</v>
      </c>
      <c r="F519" s="1">
        <v>31.4568925429754</v>
      </c>
      <c r="G519" s="1">
        <v>0</v>
      </c>
      <c r="H519" s="1">
        <v>11.896712647746201</v>
      </c>
      <c r="I519" s="1">
        <v>9.2180849624630792</v>
      </c>
      <c r="J519" s="1">
        <v>7.4213033901563401</v>
      </c>
      <c r="K519" s="1">
        <v>9.30530283260358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159</v>
      </c>
      <c r="S519" s="1">
        <v>107</v>
      </c>
      <c r="T519" s="1">
        <v>212.61620326580999</v>
      </c>
      <c r="U519" s="1">
        <v>187.62236005844301</v>
      </c>
      <c r="V519" s="1">
        <v>35.343168540972002</v>
      </c>
      <c r="W519" s="1">
        <v>163.13457430497999</v>
      </c>
      <c r="X519" s="1">
        <v>28.896583603480799</v>
      </c>
      <c r="Y519" s="1">
        <v>9.6825762036539</v>
      </c>
      <c r="Z519" s="1">
        <v>0</v>
      </c>
      <c r="AA519" s="1">
        <v>0</v>
      </c>
      <c r="AB519" s="1">
        <v>4.1284209209317497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</row>
    <row r="520" spans="1:34" x14ac:dyDescent="0.35">
      <c r="A520" s="1">
        <v>5524</v>
      </c>
      <c r="B520" s="1">
        <v>73</v>
      </c>
      <c r="C520" s="1">
        <v>0</v>
      </c>
      <c r="D520" s="1">
        <v>3</v>
      </c>
      <c r="E520" s="1">
        <v>2</v>
      </c>
      <c r="F520" s="1">
        <v>29.0162999710485</v>
      </c>
      <c r="G520" s="1">
        <v>0</v>
      </c>
      <c r="H520" s="1">
        <v>11.3196842500305</v>
      </c>
      <c r="I520" s="1">
        <v>4.1806857958749797</v>
      </c>
      <c r="J520" s="1">
        <v>5.6356633989734304</v>
      </c>
      <c r="K520" s="1">
        <v>7.8552856719836601</v>
      </c>
      <c r="L520" s="1">
        <v>0</v>
      </c>
      <c r="M520" s="1">
        <v>1</v>
      </c>
      <c r="N520" s="1">
        <v>0</v>
      </c>
      <c r="O520" s="1">
        <v>0</v>
      </c>
      <c r="P520" s="1">
        <v>0</v>
      </c>
      <c r="Q520" s="1">
        <v>0</v>
      </c>
      <c r="R520" s="1">
        <v>112</v>
      </c>
      <c r="S520" s="1">
        <v>93</v>
      </c>
      <c r="T520" s="1">
        <v>174.85363575477501</v>
      </c>
      <c r="U520" s="1">
        <v>135.44439023005501</v>
      </c>
      <c r="V520" s="1">
        <v>24.267021141660901</v>
      </c>
      <c r="W520" s="1">
        <v>314.17582035923499</v>
      </c>
      <c r="X520" s="1">
        <v>13.2499975735925</v>
      </c>
      <c r="Y520" s="1">
        <v>6.5904814300710299</v>
      </c>
      <c r="Z520" s="1">
        <v>0</v>
      </c>
      <c r="AA520" s="1">
        <v>0</v>
      </c>
      <c r="AB520" s="1">
        <v>5.7119590486684304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</row>
    <row r="521" spans="1:34" x14ac:dyDescent="0.35">
      <c r="A521" s="1">
        <v>5525</v>
      </c>
      <c r="B521" s="1">
        <v>76</v>
      </c>
      <c r="C521" s="1">
        <v>0</v>
      </c>
      <c r="D521" s="1">
        <v>0</v>
      </c>
      <c r="E521" s="1">
        <v>1</v>
      </c>
      <c r="F521" s="1">
        <v>35.881290285247402</v>
      </c>
      <c r="G521" s="1">
        <v>1</v>
      </c>
      <c r="H521" s="1">
        <v>16.294792868579499</v>
      </c>
      <c r="I521" s="1">
        <v>7.1183264346802098</v>
      </c>
      <c r="J521" s="1">
        <v>0.38031085166817702</v>
      </c>
      <c r="K521" s="1">
        <v>4.2365571645153004</v>
      </c>
      <c r="L521" s="1">
        <v>0</v>
      </c>
      <c r="M521" s="1">
        <v>0</v>
      </c>
      <c r="N521" s="1">
        <v>1</v>
      </c>
      <c r="O521" s="1">
        <v>0</v>
      </c>
      <c r="P521" s="1">
        <v>0</v>
      </c>
      <c r="Q521" s="1">
        <v>0</v>
      </c>
      <c r="R521" s="1">
        <v>99</v>
      </c>
      <c r="S521" s="1">
        <v>71</v>
      </c>
      <c r="T521" s="1">
        <v>235.00894935379</v>
      </c>
      <c r="U521" s="1">
        <v>59.310916661043599</v>
      </c>
      <c r="V521" s="1">
        <v>43.346209749962199</v>
      </c>
      <c r="W521" s="1">
        <v>355.89238332803899</v>
      </c>
      <c r="X521" s="1">
        <v>11.7705061847363</v>
      </c>
      <c r="Y521" s="1">
        <v>3.7511702193289</v>
      </c>
      <c r="Z521" s="1">
        <v>0</v>
      </c>
      <c r="AA521" s="1">
        <v>0</v>
      </c>
      <c r="AB521" s="1">
        <v>8.0788245370623493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</row>
    <row r="522" spans="1:34" x14ac:dyDescent="0.35">
      <c r="A522" s="1">
        <v>5527</v>
      </c>
      <c r="B522" s="1">
        <v>69</v>
      </c>
      <c r="C522" s="1">
        <v>1</v>
      </c>
      <c r="D522" s="1">
        <v>0</v>
      </c>
      <c r="E522" s="1">
        <v>2</v>
      </c>
      <c r="F522" s="1">
        <v>24.032400153100902</v>
      </c>
      <c r="G522" s="1">
        <v>0</v>
      </c>
      <c r="H522" s="1">
        <v>15.2137390723124</v>
      </c>
      <c r="I522" s="1">
        <v>2.6594761712924</v>
      </c>
      <c r="J522" s="1">
        <v>7.4818254751708597</v>
      </c>
      <c r="K522" s="1">
        <v>7.1598461222529002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98</v>
      </c>
      <c r="S522" s="1">
        <v>116</v>
      </c>
      <c r="T522" s="1">
        <v>237.87340562206001</v>
      </c>
      <c r="U522" s="1">
        <v>192.111917751758</v>
      </c>
      <c r="V522" s="1">
        <v>59.235561593132402</v>
      </c>
      <c r="W522" s="1">
        <v>306.21813451365</v>
      </c>
      <c r="X522" s="1">
        <v>18.490568063858898</v>
      </c>
      <c r="Y522" s="1">
        <v>2.2739957959976298</v>
      </c>
      <c r="Z522" s="1">
        <v>0</v>
      </c>
      <c r="AA522" s="1">
        <v>0</v>
      </c>
      <c r="AB522" s="1">
        <v>7.8059962857908101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</row>
    <row r="523" spans="1:34" x14ac:dyDescent="0.35">
      <c r="A523" s="1">
        <v>5528</v>
      </c>
      <c r="B523" s="1">
        <v>90</v>
      </c>
      <c r="C523" s="1">
        <v>1</v>
      </c>
      <c r="D523" s="1">
        <v>2</v>
      </c>
      <c r="E523" s="1">
        <v>2</v>
      </c>
      <c r="F523" s="1">
        <v>15.387135897922599</v>
      </c>
      <c r="G523" s="1">
        <v>0</v>
      </c>
      <c r="H523" s="1">
        <v>15.821380055039899</v>
      </c>
      <c r="I523" s="1">
        <v>0.32518057634188502</v>
      </c>
      <c r="J523" s="1">
        <v>2.2403106186023698</v>
      </c>
      <c r="K523" s="1">
        <v>6.2533437327704799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97</v>
      </c>
      <c r="S523" s="1">
        <v>61</v>
      </c>
      <c r="T523" s="1">
        <v>284.15784143402902</v>
      </c>
      <c r="U523" s="1">
        <v>68.865279658270694</v>
      </c>
      <c r="V523" s="1">
        <v>33.995828670772298</v>
      </c>
      <c r="W523" s="1">
        <v>60.951975118354397</v>
      </c>
      <c r="X523" s="1">
        <v>28.8762183387481</v>
      </c>
      <c r="Y523" s="1">
        <v>3.1365690801699602</v>
      </c>
      <c r="Z523" s="1">
        <v>0</v>
      </c>
      <c r="AA523" s="1">
        <v>0</v>
      </c>
      <c r="AB523" s="1">
        <v>3.7333429780946901</v>
      </c>
      <c r="AC523" s="1">
        <v>0</v>
      </c>
      <c r="AD523" s="1">
        <v>0</v>
      </c>
      <c r="AE523" s="1">
        <v>0</v>
      </c>
      <c r="AF523" s="1">
        <v>1</v>
      </c>
      <c r="AG523" s="1">
        <v>0</v>
      </c>
      <c r="AH523" s="1">
        <v>0</v>
      </c>
    </row>
    <row r="524" spans="1:34" x14ac:dyDescent="0.35">
      <c r="A524" s="1">
        <v>5529</v>
      </c>
      <c r="B524" s="1">
        <v>88</v>
      </c>
      <c r="C524" s="1">
        <v>1</v>
      </c>
      <c r="D524" s="1">
        <v>3</v>
      </c>
      <c r="E524" s="1">
        <v>1</v>
      </c>
      <c r="F524" s="1">
        <v>17.519976617203401</v>
      </c>
      <c r="G524" s="1">
        <v>0</v>
      </c>
      <c r="H524" s="1">
        <v>0.69217301144508303</v>
      </c>
      <c r="I524" s="1">
        <v>7.90314175168829</v>
      </c>
      <c r="J524" s="1">
        <v>2.9050008324962699</v>
      </c>
      <c r="K524" s="1">
        <v>7.5375535128581497</v>
      </c>
      <c r="L524" s="1">
        <v>1</v>
      </c>
      <c r="M524" s="1">
        <v>0</v>
      </c>
      <c r="N524" s="1">
        <v>1</v>
      </c>
      <c r="O524" s="1">
        <v>0</v>
      </c>
      <c r="P524" s="1">
        <v>0</v>
      </c>
      <c r="Q524" s="1">
        <v>0</v>
      </c>
      <c r="R524" s="1">
        <v>113</v>
      </c>
      <c r="S524" s="1">
        <v>115</v>
      </c>
      <c r="T524" s="1">
        <v>255.503514241776</v>
      </c>
      <c r="U524" s="1">
        <v>193.261830848214</v>
      </c>
      <c r="V524" s="1">
        <v>44.717103581953701</v>
      </c>
      <c r="W524" s="1">
        <v>109.86268529298199</v>
      </c>
      <c r="X524" s="1">
        <v>3.28786788888659</v>
      </c>
      <c r="Y524" s="1">
        <v>0.94791879803432699</v>
      </c>
      <c r="Z524" s="1">
        <v>0</v>
      </c>
      <c r="AA524" s="1">
        <v>0</v>
      </c>
      <c r="AB524" s="1">
        <v>7.7507930087687997</v>
      </c>
      <c r="AC524" s="1">
        <v>1</v>
      </c>
      <c r="AD524" s="1">
        <v>1</v>
      </c>
      <c r="AE524" s="1">
        <v>1</v>
      </c>
      <c r="AF524" s="1">
        <v>0</v>
      </c>
      <c r="AG524" s="1">
        <v>0</v>
      </c>
      <c r="AH524" s="1">
        <v>0</v>
      </c>
    </row>
    <row r="525" spans="1:34" x14ac:dyDescent="0.35">
      <c r="A525" s="1">
        <v>5531</v>
      </c>
      <c r="B525" s="1">
        <v>86</v>
      </c>
      <c r="C525" s="1">
        <v>0</v>
      </c>
      <c r="D525" s="1">
        <v>2</v>
      </c>
      <c r="E525" s="1">
        <v>1</v>
      </c>
      <c r="F525" s="1">
        <v>28.155961332313201</v>
      </c>
      <c r="G525" s="1">
        <v>0</v>
      </c>
      <c r="H525" s="1">
        <v>18.629164139053</v>
      </c>
      <c r="I525" s="1">
        <v>6.5355927017443598</v>
      </c>
      <c r="J525" s="1">
        <v>1.31645212809402</v>
      </c>
      <c r="K525" s="1">
        <v>9.6205904634209496</v>
      </c>
      <c r="L525" s="1">
        <v>1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139</v>
      </c>
      <c r="S525" s="1">
        <v>86</v>
      </c>
      <c r="T525" s="1">
        <v>228.03822423817101</v>
      </c>
      <c r="U525" s="1">
        <v>53.219276863546803</v>
      </c>
      <c r="V525" s="1">
        <v>69.10025795224</v>
      </c>
      <c r="W525" s="1">
        <v>288.418940279239</v>
      </c>
      <c r="X525" s="1">
        <v>20.610337257387101</v>
      </c>
      <c r="Y525" s="1">
        <v>5.5668733762851703</v>
      </c>
      <c r="Z525" s="1">
        <v>0</v>
      </c>
      <c r="AA525" s="1">
        <v>0</v>
      </c>
      <c r="AB525" s="1">
        <v>0.232937939312551</v>
      </c>
      <c r="AC525" s="1">
        <v>0</v>
      </c>
      <c r="AD525" s="1">
        <v>0</v>
      </c>
      <c r="AE525" s="1">
        <v>0</v>
      </c>
      <c r="AF525" s="1">
        <v>0</v>
      </c>
      <c r="AG525" s="1">
        <v>1</v>
      </c>
      <c r="AH525" s="1">
        <v>0</v>
      </c>
    </row>
    <row r="526" spans="1:34" x14ac:dyDescent="0.35">
      <c r="A526" s="1">
        <v>5532</v>
      </c>
      <c r="B526" s="1">
        <v>67</v>
      </c>
      <c r="C526" s="1">
        <v>0</v>
      </c>
      <c r="D526" s="1">
        <v>0</v>
      </c>
      <c r="E526" s="1">
        <v>3</v>
      </c>
      <c r="F526" s="1">
        <v>30.187345518691401</v>
      </c>
      <c r="G526" s="1">
        <v>0</v>
      </c>
      <c r="H526" s="1">
        <v>9.4615239430904605</v>
      </c>
      <c r="I526" s="1">
        <v>0.17094285752968999</v>
      </c>
      <c r="J526" s="1">
        <v>4.1429805631287104</v>
      </c>
      <c r="K526" s="1">
        <v>5.5738755598859404</v>
      </c>
      <c r="L526" s="1">
        <v>0</v>
      </c>
      <c r="M526" s="1">
        <v>1</v>
      </c>
      <c r="N526" s="1">
        <v>0</v>
      </c>
      <c r="O526" s="1">
        <v>0</v>
      </c>
      <c r="P526" s="1">
        <v>0</v>
      </c>
      <c r="Q526" s="1">
        <v>0</v>
      </c>
      <c r="R526" s="1">
        <v>133</v>
      </c>
      <c r="S526" s="1">
        <v>64</v>
      </c>
      <c r="T526" s="1">
        <v>186.556110524459</v>
      </c>
      <c r="U526" s="1">
        <v>150.322374856962</v>
      </c>
      <c r="V526" s="1">
        <v>99.412017195722299</v>
      </c>
      <c r="W526" s="1">
        <v>92.198373959198804</v>
      </c>
      <c r="X526" s="1">
        <v>26.859642684772201</v>
      </c>
      <c r="Y526" s="1">
        <v>6.2003660996432401</v>
      </c>
      <c r="Z526" s="1">
        <v>1</v>
      </c>
      <c r="AA526" s="1">
        <v>0</v>
      </c>
      <c r="AB526" s="1">
        <v>9.7807390775305194</v>
      </c>
      <c r="AC526" s="1">
        <v>1</v>
      </c>
      <c r="AD526" s="1">
        <v>0</v>
      </c>
      <c r="AE526" s="1">
        <v>0</v>
      </c>
      <c r="AF526" s="1">
        <v>1</v>
      </c>
      <c r="AG526" s="1">
        <v>0</v>
      </c>
      <c r="AH526" s="1">
        <v>0</v>
      </c>
    </row>
    <row r="527" spans="1:34" x14ac:dyDescent="0.35">
      <c r="A527" s="1">
        <v>5533</v>
      </c>
      <c r="B527" s="1">
        <v>82</v>
      </c>
      <c r="C527" s="1">
        <v>1</v>
      </c>
      <c r="D527" s="1">
        <v>3</v>
      </c>
      <c r="E527" s="1">
        <v>2</v>
      </c>
      <c r="F527" s="1">
        <v>24.822461456807201</v>
      </c>
      <c r="G527" s="1">
        <v>0</v>
      </c>
      <c r="H527" s="1">
        <v>1.62975574945738</v>
      </c>
      <c r="I527" s="1">
        <v>5.8042730060542702</v>
      </c>
      <c r="J527" s="1">
        <v>1.4746932273153199</v>
      </c>
      <c r="K527" s="1">
        <v>7.0598903840734701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177</v>
      </c>
      <c r="S527" s="1">
        <v>85</v>
      </c>
      <c r="T527" s="1">
        <v>192.047729616243</v>
      </c>
      <c r="U527" s="1">
        <v>173.251706245371</v>
      </c>
      <c r="V527" s="1">
        <v>52.517667118694902</v>
      </c>
      <c r="W527" s="1">
        <v>381.39941256447901</v>
      </c>
      <c r="X527" s="1">
        <v>15.7487584512892</v>
      </c>
      <c r="Y527" s="1">
        <v>6.5653208964948799</v>
      </c>
      <c r="Z527" s="1">
        <v>0</v>
      </c>
      <c r="AA527" s="1">
        <v>0</v>
      </c>
      <c r="AB527" s="1">
        <v>7.2557154791486296</v>
      </c>
      <c r="AC527" s="1">
        <v>1</v>
      </c>
      <c r="AD527" s="1">
        <v>0</v>
      </c>
      <c r="AE527" s="1">
        <v>0</v>
      </c>
      <c r="AF527" s="1">
        <v>0</v>
      </c>
      <c r="AG527" s="1">
        <v>1</v>
      </c>
      <c r="AH527" s="1">
        <v>0</v>
      </c>
    </row>
    <row r="528" spans="1:34" x14ac:dyDescent="0.35">
      <c r="A528" s="1">
        <v>5534</v>
      </c>
      <c r="B528" s="1">
        <v>62</v>
      </c>
      <c r="C528" s="1">
        <v>0</v>
      </c>
      <c r="D528" s="1">
        <v>0</v>
      </c>
      <c r="E528" s="1">
        <v>2</v>
      </c>
      <c r="F528" s="1">
        <v>24.043876054570699</v>
      </c>
      <c r="G528" s="1">
        <v>1</v>
      </c>
      <c r="H528" s="1">
        <v>12.0256227564923</v>
      </c>
      <c r="I528" s="1">
        <v>3.26082031531184</v>
      </c>
      <c r="J528" s="1">
        <v>1.6846319599080399</v>
      </c>
      <c r="K528" s="1">
        <v>8.4267117171018207</v>
      </c>
      <c r="L528" s="1">
        <v>0</v>
      </c>
      <c r="M528" s="1">
        <v>1</v>
      </c>
      <c r="N528" s="1">
        <v>0</v>
      </c>
      <c r="O528" s="1">
        <v>0</v>
      </c>
      <c r="P528" s="1">
        <v>0</v>
      </c>
      <c r="Q528" s="1">
        <v>0</v>
      </c>
      <c r="R528" s="1">
        <v>164</v>
      </c>
      <c r="S528" s="1">
        <v>102</v>
      </c>
      <c r="T528" s="1">
        <v>174.64229438704999</v>
      </c>
      <c r="U528" s="1">
        <v>174.639714522068</v>
      </c>
      <c r="V528" s="1">
        <v>54.425690277090098</v>
      </c>
      <c r="W528" s="1">
        <v>273.94469159185201</v>
      </c>
      <c r="X528" s="1">
        <v>25.803516642665599</v>
      </c>
      <c r="Y528" s="1">
        <v>9.89108973422079</v>
      </c>
      <c r="Z528" s="1">
        <v>0</v>
      </c>
      <c r="AA528" s="1">
        <v>1</v>
      </c>
      <c r="AB528" s="1">
        <v>1.98577781469369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</row>
    <row r="529" spans="1:34" x14ac:dyDescent="0.35">
      <c r="A529" s="1">
        <v>5535</v>
      </c>
      <c r="B529" s="1">
        <v>62</v>
      </c>
      <c r="C529" s="1">
        <v>0</v>
      </c>
      <c r="D529" s="1">
        <v>2</v>
      </c>
      <c r="E529" s="1">
        <v>2</v>
      </c>
      <c r="F529" s="1">
        <v>37.204794214988098</v>
      </c>
      <c r="G529" s="1">
        <v>1</v>
      </c>
      <c r="H529" s="1">
        <v>15.8666613470452</v>
      </c>
      <c r="I529" s="1">
        <v>0.83447744328094098</v>
      </c>
      <c r="J529" s="1">
        <v>7.4084334611953802</v>
      </c>
      <c r="K529" s="1">
        <v>8.9101758187381304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129</v>
      </c>
      <c r="S529" s="1">
        <v>112</v>
      </c>
      <c r="T529" s="1">
        <v>218.89888390266299</v>
      </c>
      <c r="U529" s="1">
        <v>61.511821400496899</v>
      </c>
      <c r="V529" s="1">
        <v>82.962286099555499</v>
      </c>
      <c r="W529" s="1">
        <v>146.182026814609</v>
      </c>
      <c r="X529" s="1">
        <v>0.59467157142427196</v>
      </c>
      <c r="Y529" s="1">
        <v>7.61616221712754</v>
      </c>
      <c r="Z529" s="1">
        <v>0</v>
      </c>
      <c r="AA529" s="1">
        <v>0</v>
      </c>
      <c r="AB529" s="1">
        <v>7.9486890026811698</v>
      </c>
      <c r="AC529" s="1">
        <v>0</v>
      </c>
      <c r="AD529" s="1">
        <v>0</v>
      </c>
      <c r="AE529" s="1">
        <v>0</v>
      </c>
      <c r="AF529" s="1">
        <v>1</v>
      </c>
      <c r="AG529" s="1">
        <v>0</v>
      </c>
      <c r="AH529" s="1">
        <v>0</v>
      </c>
    </row>
    <row r="530" spans="1:34" x14ac:dyDescent="0.35">
      <c r="A530" s="1">
        <v>5537</v>
      </c>
      <c r="B530" s="1">
        <v>67</v>
      </c>
      <c r="C530" s="1">
        <v>0</v>
      </c>
      <c r="D530" s="1">
        <v>0</v>
      </c>
      <c r="E530" s="1">
        <v>0</v>
      </c>
      <c r="F530" s="1">
        <v>39.351574032229998</v>
      </c>
      <c r="G530" s="1">
        <v>1</v>
      </c>
      <c r="H530" s="1">
        <v>0.78885925355639896</v>
      </c>
      <c r="I530" s="1">
        <v>5.0919963177426402</v>
      </c>
      <c r="J530" s="1">
        <v>3.8605242736952499</v>
      </c>
      <c r="K530" s="1">
        <v>7.5597317696381099</v>
      </c>
      <c r="L530" s="1">
        <v>1</v>
      </c>
      <c r="M530" s="1">
        <v>0</v>
      </c>
      <c r="N530" s="1">
        <v>0</v>
      </c>
      <c r="O530" s="1">
        <v>0</v>
      </c>
      <c r="P530" s="1">
        <v>1</v>
      </c>
      <c r="Q530" s="1">
        <v>0</v>
      </c>
      <c r="R530" s="1">
        <v>118</v>
      </c>
      <c r="S530" s="1">
        <v>67</v>
      </c>
      <c r="T530" s="1">
        <v>204.274619484694</v>
      </c>
      <c r="U530" s="1">
        <v>109.952982481346</v>
      </c>
      <c r="V530" s="1">
        <v>64.416620549482801</v>
      </c>
      <c r="W530" s="1">
        <v>135.37555776931899</v>
      </c>
      <c r="X530" s="1">
        <v>17.6689394037775</v>
      </c>
      <c r="Y530" s="1">
        <v>7.7813447610580804</v>
      </c>
      <c r="Z530" s="1">
        <v>0</v>
      </c>
      <c r="AA530" s="1">
        <v>0</v>
      </c>
      <c r="AB530" s="1">
        <v>1.90569629675468</v>
      </c>
      <c r="AC530" s="1">
        <v>0</v>
      </c>
      <c r="AD530" s="1">
        <v>0</v>
      </c>
      <c r="AE530" s="1">
        <v>0</v>
      </c>
      <c r="AF530" s="1">
        <v>0</v>
      </c>
      <c r="AG530" s="1">
        <v>1</v>
      </c>
      <c r="AH530" s="1">
        <v>0</v>
      </c>
    </row>
    <row r="531" spans="1:34" x14ac:dyDescent="0.35">
      <c r="A531" s="1">
        <v>5538</v>
      </c>
      <c r="B531" s="1">
        <v>81</v>
      </c>
      <c r="C531" s="1">
        <v>1</v>
      </c>
      <c r="D531" s="1">
        <v>0</v>
      </c>
      <c r="E531" s="1">
        <v>1</v>
      </c>
      <c r="F531" s="1">
        <v>32.175640878974498</v>
      </c>
      <c r="G531" s="1">
        <v>0</v>
      </c>
      <c r="H531" s="1">
        <v>4.49574876518591</v>
      </c>
      <c r="I531" s="1">
        <v>0.99434569476186896</v>
      </c>
      <c r="J531" s="1">
        <v>1.3288873044677201</v>
      </c>
      <c r="K531" s="1">
        <v>8.3339223983013202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126</v>
      </c>
      <c r="S531" s="1">
        <v>117</v>
      </c>
      <c r="T531" s="1">
        <v>154.54832409195799</v>
      </c>
      <c r="U531" s="1">
        <v>73.579802506820897</v>
      </c>
      <c r="V531" s="1">
        <v>43.172602909692998</v>
      </c>
      <c r="W531" s="1">
        <v>149.88815040170601</v>
      </c>
      <c r="X531" s="1">
        <v>25.457998587382299</v>
      </c>
      <c r="Y531" s="1">
        <v>1.6744923410499</v>
      </c>
      <c r="Z531" s="1">
        <v>0</v>
      </c>
      <c r="AA531" s="1">
        <v>0</v>
      </c>
      <c r="AB531" s="1">
        <v>8.2869415368094703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</row>
    <row r="532" spans="1:34" x14ac:dyDescent="0.35">
      <c r="A532" s="1">
        <v>5539</v>
      </c>
      <c r="B532" s="1">
        <v>75</v>
      </c>
      <c r="C532" s="1">
        <v>1</v>
      </c>
      <c r="D532" s="1">
        <v>0</v>
      </c>
      <c r="E532" s="1">
        <v>2</v>
      </c>
      <c r="F532" s="1">
        <v>33.382006627232798</v>
      </c>
      <c r="G532" s="1">
        <v>1</v>
      </c>
      <c r="H532" s="1">
        <v>2.8049843350235002</v>
      </c>
      <c r="I532" s="1">
        <v>0.268617017091068</v>
      </c>
      <c r="J532" s="1">
        <v>2.1006547579555699</v>
      </c>
      <c r="K532" s="1">
        <v>9.3276689945295708</v>
      </c>
      <c r="L532" s="1">
        <v>1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124</v>
      </c>
      <c r="S532" s="1">
        <v>60</v>
      </c>
      <c r="T532" s="1">
        <v>168.964578571153</v>
      </c>
      <c r="U532" s="1">
        <v>99.429772396782298</v>
      </c>
      <c r="V532" s="1">
        <v>32.874283533353498</v>
      </c>
      <c r="W532" s="1">
        <v>188.97932473813799</v>
      </c>
      <c r="X532" s="1">
        <v>8.7727927386076807</v>
      </c>
      <c r="Y532" s="1">
        <v>0.11537283960935101</v>
      </c>
      <c r="Z532" s="1">
        <v>0</v>
      </c>
      <c r="AA532" s="1">
        <v>0</v>
      </c>
      <c r="AB532" s="1">
        <v>9.7760728618850496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</row>
    <row r="533" spans="1:34" x14ac:dyDescent="0.35">
      <c r="A533" s="1">
        <v>5540</v>
      </c>
      <c r="B533" s="1">
        <v>69</v>
      </c>
      <c r="C533" s="1">
        <v>1</v>
      </c>
      <c r="D533" s="1">
        <v>0</v>
      </c>
      <c r="E533" s="1">
        <v>1</v>
      </c>
      <c r="F533" s="1">
        <v>34.519868033571903</v>
      </c>
      <c r="G533" s="1">
        <v>0</v>
      </c>
      <c r="H533" s="1">
        <v>19.078696093313901</v>
      </c>
      <c r="I533" s="1">
        <v>1.39349416023433</v>
      </c>
      <c r="J533" s="1">
        <v>7.9639289734167198</v>
      </c>
      <c r="K533" s="1">
        <v>9.1243038380539492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1</v>
      </c>
      <c r="R533" s="1">
        <v>163</v>
      </c>
      <c r="S533" s="1">
        <v>68</v>
      </c>
      <c r="T533" s="1">
        <v>293.59814267111398</v>
      </c>
      <c r="U533" s="1">
        <v>51.890083808746901</v>
      </c>
      <c r="V533" s="1">
        <v>66.0575868011219</v>
      </c>
      <c r="W533" s="1">
        <v>72.958872643192194</v>
      </c>
      <c r="X533" s="1">
        <v>22.957793201161699</v>
      </c>
      <c r="Y533" s="1">
        <v>0.50390286893811298</v>
      </c>
      <c r="Z533" s="1">
        <v>0</v>
      </c>
      <c r="AA533" s="1">
        <v>0</v>
      </c>
      <c r="AB533" s="1">
        <v>6.6721466498939099</v>
      </c>
      <c r="AC533" s="1">
        <v>1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</row>
    <row r="534" spans="1:34" x14ac:dyDescent="0.35">
      <c r="A534" s="1">
        <v>5541</v>
      </c>
      <c r="B534" s="1">
        <v>78</v>
      </c>
      <c r="C534" s="1">
        <v>1</v>
      </c>
      <c r="D534" s="1">
        <v>3</v>
      </c>
      <c r="E534" s="1">
        <v>1</v>
      </c>
      <c r="F534" s="1">
        <v>36.236456050792</v>
      </c>
      <c r="G534" s="1">
        <v>0</v>
      </c>
      <c r="H534" s="1">
        <v>9.3873447876229292</v>
      </c>
      <c r="I534" s="1">
        <v>4.88396451978514</v>
      </c>
      <c r="J534" s="1">
        <v>9.9229341736062793</v>
      </c>
      <c r="K534" s="1">
        <v>4.1126434622722998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107</v>
      </c>
      <c r="S534" s="1">
        <v>82</v>
      </c>
      <c r="T534" s="1">
        <v>259.46603466086901</v>
      </c>
      <c r="U534" s="1">
        <v>81.708375786161497</v>
      </c>
      <c r="V534" s="1">
        <v>84.868934945230194</v>
      </c>
      <c r="W534" s="1">
        <v>276.31392839706899</v>
      </c>
      <c r="X534" s="1">
        <v>6.7346191544363396</v>
      </c>
      <c r="Y534" s="1">
        <v>8.5414567818005693</v>
      </c>
      <c r="Z534" s="1">
        <v>0</v>
      </c>
      <c r="AA534" s="1">
        <v>0</v>
      </c>
      <c r="AB534" s="1">
        <v>4.60666677538104</v>
      </c>
      <c r="AC534" s="1">
        <v>0</v>
      </c>
      <c r="AD534" s="1">
        <v>1</v>
      </c>
      <c r="AE534" s="1">
        <v>0</v>
      </c>
      <c r="AF534" s="1">
        <v>0</v>
      </c>
      <c r="AG534" s="1">
        <v>0</v>
      </c>
      <c r="AH534" s="1">
        <v>0</v>
      </c>
    </row>
    <row r="535" spans="1:34" x14ac:dyDescent="0.35">
      <c r="A535" s="1">
        <v>5544</v>
      </c>
      <c r="B535" s="1">
        <v>63</v>
      </c>
      <c r="C535" s="1">
        <v>0</v>
      </c>
      <c r="D535" s="1">
        <v>1</v>
      </c>
      <c r="E535" s="1">
        <v>2</v>
      </c>
      <c r="F535" s="1">
        <v>32.991687722364802</v>
      </c>
      <c r="G535" s="1">
        <v>0</v>
      </c>
      <c r="H535" s="1">
        <v>7.0257805076267204</v>
      </c>
      <c r="I535" s="1">
        <v>2.59061513848915</v>
      </c>
      <c r="J535" s="1">
        <v>2.81047139644678</v>
      </c>
      <c r="K535" s="1">
        <v>4.32622471290171</v>
      </c>
      <c r="L535" s="1">
        <v>0</v>
      </c>
      <c r="M535" s="1">
        <v>0</v>
      </c>
      <c r="N535" s="1">
        <v>0</v>
      </c>
      <c r="O535" s="1">
        <v>1</v>
      </c>
      <c r="P535" s="1">
        <v>0</v>
      </c>
      <c r="Q535" s="1">
        <v>1</v>
      </c>
      <c r="R535" s="1">
        <v>178</v>
      </c>
      <c r="S535" s="1">
        <v>68</v>
      </c>
      <c r="T535" s="1">
        <v>237.316594563628</v>
      </c>
      <c r="U535" s="1">
        <v>191.89912262651001</v>
      </c>
      <c r="V535" s="1">
        <v>44.332740496211599</v>
      </c>
      <c r="W535" s="1">
        <v>212.69504194790599</v>
      </c>
      <c r="X535" s="1">
        <v>8.5971596400308705</v>
      </c>
      <c r="Y535" s="1">
        <v>3.8406201386720098</v>
      </c>
      <c r="Z535" s="1">
        <v>0</v>
      </c>
      <c r="AA535" s="1">
        <v>0</v>
      </c>
      <c r="AB535" s="1">
        <v>5.9095903158917302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</row>
    <row r="536" spans="1:34" x14ac:dyDescent="0.35">
      <c r="A536" s="1">
        <v>5545</v>
      </c>
      <c r="B536" s="1">
        <v>82</v>
      </c>
      <c r="C536" s="1">
        <v>1</v>
      </c>
      <c r="D536" s="1">
        <v>0</v>
      </c>
      <c r="E536" s="1">
        <v>2</v>
      </c>
      <c r="F536" s="1">
        <v>38.271172386850701</v>
      </c>
      <c r="G536" s="1">
        <v>1</v>
      </c>
      <c r="H536" s="1">
        <v>1.09655101851311</v>
      </c>
      <c r="I536" s="1">
        <v>0.60432521475451395</v>
      </c>
      <c r="J536" s="1">
        <v>4.3637833923128104</v>
      </c>
      <c r="K536" s="1">
        <v>6.2224529458697804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91</v>
      </c>
      <c r="S536" s="1">
        <v>117</v>
      </c>
      <c r="T536" s="1">
        <v>151.37493326822499</v>
      </c>
      <c r="U536" s="1">
        <v>53.505468893361297</v>
      </c>
      <c r="V536" s="1">
        <v>24.855517188522001</v>
      </c>
      <c r="W536" s="1">
        <v>111.050466672241</v>
      </c>
      <c r="X536" s="1">
        <v>19.937905793988101</v>
      </c>
      <c r="Y536" s="1">
        <v>4.3099462351656097</v>
      </c>
      <c r="Z536" s="1">
        <v>0</v>
      </c>
      <c r="AA536" s="1">
        <v>0</v>
      </c>
      <c r="AB536" s="1">
        <v>9.9062265556549907</v>
      </c>
      <c r="AC536" s="1">
        <v>0</v>
      </c>
      <c r="AD536" s="1">
        <v>1</v>
      </c>
      <c r="AE536" s="1">
        <v>0</v>
      </c>
      <c r="AF536" s="1">
        <v>0</v>
      </c>
      <c r="AG536" s="1">
        <v>1</v>
      </c>
      <c r="AH536" s="1">
        <v>0</v>
      </c>
    </row>
    <row r="537" spans="1:34" x14ac:dyDescent="0.35">
      <c r="A537" s="1">
        <v>5546</v>
      </c>
      <c r="B537" s="1">
        <v>87</v>
      </c>
      <c r="C537" s="1">
        <v>1</v>
      </c>
      <c r="D537" s="1">
        <v>0</v>
      </c>
      <c r="E537" s="1">
        <v>1</v>
      </c>
      <c r="F537" s="1">
        <v>18.6092264111562</v>
      </c>
      <c r="G537" s="1">
        <v>0</v>
      </c>
      <c r="H537" s="1">
        <v>1.70169781276082</v>
      </c>
      <c r="I537" s="1">
        <v>0.15403140391672099</v>
      </c>
      <c r="J537" s="1">
        <v>6.3284492299513104</v>
      </c>
      <c r="K537" s="1">
        <v>5.2582983783584298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91</v>
      </c>
      <c r="S537" s="1">
        <v>85</v>
      </c>
      <c r="T537" s="1">
        <v>227.159277574264</v>
      </c>
      <c r="U537" s="1">
        <v>101.05977792035</v>
      </c>
      <c r="V537" s="1">
        <v>39.882584825997299</v>
      </c>
      <c r="W537" s="1">
        <v>202.599225244509</v>
      </c>
      <c r="X537" s="1">
        <v>8.2391406682489894</v>
      </c>
      <c r="Y537" s="1">
        <v>3.5936547645778898</v>
      </c>
      <c r="Z537" s="1">
        <v>0</v>
      </c>
      <c r="AA537" s="1">
        <v>0</v>
      </c>
      <c r="AB537" s="1">
        <v>7.3574085469340096</v>
      </c>
      <c r="AC537" s="1">
        <v>0</v>
      </c>
      <c r="AD537" s="1">
        <v>0</v>
      </c>
      <c r="AE537" s="1">
        <v>0</v>
      </c>
      <c r="AF537" s="1">
        <v>0</v>
      </c>
      <c r="AG537" s="1">
        <v>1</v>
      </c>
      <c r="AH537" s="1">
        <v>0</v>
      </c>
    </row>
    <row r="538" spans="1:34" x14ac:dyDescent="0.35">
      <c r="A538" s="1">
        <v>5547</v>
      </c>
      <c r="B538" s="1">
        <v>66</v>
      </c>
      <c r="C538" s="1">
        <v>0</v>
      </c>
      <c r="D538" s="1">
        <v>0</v>
      </c>
      <c r="E538" s="1">
        <v>1</v>
      </c>
      <c r="F538" s="1">
        <v>31.0037620477319</v>
      </c>
      <c r="G538" s="1">
        <v>0</v>
      </c>
      <c r="H538" s="1">
        <v>16.913568180007001</v>
      </c>
      <c r="I538" s="1">
        <v>0.158959227969204</v>
      </c>
      <c r="J538" s="1">
        <v>0.40248718467205602</v>
      </c>
      <c r="K538" s="1">
        <v>4.6795873521689497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172</v>
      </c>
      <c r="S538" s="1">
        <v>68</v>
      </c>
      <c r="T538" s="1">
        <v>223.216389266009</v>
      </c>
      <c r="U538" s="1">
        <v>79.5641191102102</v>
      </c>
      <c r="V538" s="1">
        <v>48.978041766371902</v>
      </c>
      <c r="W538" s="1">
        <v>158.30273826915101</v>
      </c>
      <c r="X538" s="1">
        <v>3.4639618007548898</v>
      </c>
      <c r="Y538" s="1">
        <v>4.1048689172951702</v>
      </c>
      <c r="Z538" s="1">
        <v>0</v>
      </c>
      <c r="AA538" s="1">
        <v>0</v>
      </c>
      <c r="AB538" s="1">
        <v>8.2139517347888393</v>
      </c>
      <c r="AC538" s="1">
        <v>0</v>
      </c>
      <c r="AD538" s="1">
        <v>0</v>
      </c>
      <c r="AE538" s="1">
        <v>1</v>
      </c>
      <c r="AF538" s="1">
        <v>0</v>
      </c>
      <c r="AG538" s="1">
        <v>1</v>
      </c>
      <c r="AH538" s="1">
        <v>0</v>
      </c>
    </row>
    <row r="539" spans="1:34" x14ac:dyDescent="0.35">
      <c r="A539" s="1">
        <v>5548</v>
      </c>
      <c r="B539" s="1">
        <v>72</v>
      </c>
      <c r="C539" s="1">
        <v>0</v>
      </c>
      <c r="D539" s="1">
        <v>2</v>
      </c>
      <c r="E539" s="1">
        <v>1</v>
      </c>
      <c r="F539" s="1">
        <v>19.462017366017999</v>
      </c>
      <c r="G539" s="1">
        <v>1</v>
      </c>
      <c r="H539" s="1">
        <v>7.4465536696878498</v>
      </c>
      <c r="I539" s="1">
        <v>8.3150568062501407</v>
      </c>
      <c r="J539" s="1">
        <v>2.6230177263811001</v>
      </c>
      <c r="K539" s="1">
        <v>9.53795729485139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101</v>
      </c>
      <c r="S539" s="1">
        <v>85</v>
      </c>
      <c r="T539" s="1">
        <v>152.302545227613</v>
      </c>
      <c r="U539" s="1">
        <v>61.823446071537496</v>
      </c>
      <c r="V539" s="1">
        <v>82.633680173672403</v>
      </c>
      <c r="W539" s="1">
        <v>367.83273127876902</v>
      </c>
      <c r="X539" s="1">
        <v>3.5118564299168198</v>
      </c>
      <c r="Y539" s="1">
        <v>9.4151095360306591</v>
      </c>
      <c r="Z539" s="1">
        <v>1</v>
      </c>
      <c r="AA539" s="1">
        <v>0</v>
      </c>
      <c r="AB539" s="1">
        <v>7.7304687829442997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</row>
    <row r="540" spans="1:34" x14ac:dyDescent="0.35">
      <c r="A540" s="1">
        <v>5549</v>
      </c>
      <c r="B540" s="1">
        <v>82</v>
      </c>
      <c r="C540" s="1">
        <v>0</v>
      </c>
      <c r="D540" s="1">
        <v>1</v>
      </c>
      <c r="E540" s="1">
        <v>2</v>
      </c>
      <c r="F540" s="1">
        <v>22.602947992813899</v>
      </c>
      <c r="G540" s="1">
        <v>0</v>
      </c>
      <c r="H540" s="1">
        <v>1.8073126520209499</v>
      </c>
      <c r="I540" s="1">
        <v>7.0775255463965099</v>
      </c>
      <c r="J540" s="1">
        <v>9.53839248205019</v>
      </c>
      <c r="K540" s="1">
        <v>9.9940791492958692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130</v>
      </c>
      <c r="S540" s="1">
        <v>118</v>
      </c>
      <c r="T540" s="1">
        <v>163.126034729688</v>
      </c>
      <c r="U540" s="1">
        <v>92.046765308393304</v>
      </c>
      <c r="V540" s="1">
        <v>38.022674141152699</v>
      </c>
      <c r="W540" s="1">
        <v>223.26011486392699</v>
      </c>
      <c r="X540" s="1">
        <v>8.9558459901571599</v>
      </c>
      <c r="Y540" s="1">
        <v>6.0622270557565301</v>
      </c>
      <c r="Z540" s="1">
        <v>0</v>
      </c>
      <c r="AA540" s="1">
        <v>0</v>
      </c>
      <c r="AB540" s="1">
        <v>3.0521375063775902</v>
      </c>
      <c r="AC540" s="1">
        <v>0</v>
      </c>
      <c r="AD540" s="1">
        <v>0</v>
      </c>
      <c r="AE540" s="1">
        <v>0</v>
      </c>
      <c r="AF540" s="1">
        <v>0</v>
      </c>
      <c r="AG540" s="1">
        <v>1</v>
      </c>
      <c r="AH540" s="1">
        <v>0</v>
      </c>
    </row>
    <row r="541" spans="1:34" x14ac:dyDescent="0.35">
      <c r="A541" s="1">
        <v>5550</v>
      </c>
      <c r="B541" s="1">
        <v>63</v>
      </c>
      <c r="C541" s="1">
        <v>0</v>
      </c>
      <c r="D541" s="1">
        <v>2</v>
      </c>
      <c r="E541" s="1">
        <v>1</v>
      </c>
      <c r="F541" s="1">
        <v>24.107191989378901</v>
      </c>
      <c r="G541" s="1">
        <v>0</v>
      </c>
      <c r="H541" s="1">
        <v>4.8881627032549897</v>
      </c>
      <c r="I541" s="1">
        <v>8.5974050562058402</v>
      </c>
      <c r="J541" s="1">
        <v>6.1796955669227502</v>
      </c>
      <c r="K541" s="1">
        <v>9.3878430317513004</v>
      </c>
      <c r="L541" s="1">
        <v>1</v>
      </c>
      <c r="M541" s="1">
        <v>1</v>
      </c>
      <c r="N541" s="1">
        <v>0</v>
      </c>
      <c r="O541" s="1">
        <v>1</v>
      </c>
      <c r="P541" s="1">
        <v>1</v>
      </c>
      <c r="Q541" s="1">
        <v>0</v>
      </c>
      <c r="R541" s="1">
        <v>121</v>
      </c>
      <c r="S541" s="1">
        <v>61</v>
      </c>
      <c r="T541" s="1">
        <v>235.089412287333</v>
      </c>
      <c r="U541" s="1">
        <v>158.66968552964099</v>
      </c>
      <c r="V541" s="1">
        <v>67.532504965858095</v>
      </c>
      <c r="W541" s="1">
        <v>261.44593653598002</v>
      </c>
      <c r="X541" s="1">
        <v>5.4040774828602203</v>
      </c>
      <c r="Y541" s="1">
        <v>7.6883603617741603</v>
      </c>
      <c r="Z541" s="1">
        <v>0</v>
      </c>
      <c r="AA541" s="1">
        <v>0</v>
      </c>
      <c r="AB541" s="1">
        <v>6.4326892470335801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</row>
    <row r="542" spans="1:34" x14ac:dyDescent="0.35">
      <c r="A542" s="1">
        <v>5552</v>
      </c>
      <c r="B542" s="1">
        <v>79</v>
      </c>
      <c r="C542" s="1">
        <v>1</v>
      </c>
      <c r="D542" s="1">
        <v>0</v>
      </c>
      <c r="E542" s="1">
        <v>0</v>
      </c>
      <c r="F542" s="1">
        <v>31.934714628553099</v>
      </c>
      <c r="G542" s="1">
        <v>0</v>
      </c>
      <c r="H542" s="1">
        <v>6.3923732882837303</v>
      </c>
      <c r="I542" s="1">
        <v>8.9259803412649106</v>
      </c>
      <c r="J542" s="1">
        <v>4.1582008909591197</v>
      </c>
      <c r="K542" s="1">
        <v>7.5088823337122204</v>
      </c>
      <c r="L542" s="1">
        <v>0</v>
      </c>
      <c r="M542" s="1">
        <v>0</v>
      </c>
      <c r="N542" s="1">
        <v>0</v>
      </c>
      <c r="O542" s="1">
        <v>0</v>
      </c>
      <c r="P542" s="1">
        <v>1</v>
      </c>
      <c r="Q542" s="1">
        <v>0</v>
      </c>
      <c r="R542" s="1">
        <v>133</v>
      </c>
      <c r="S542" s="1">
        <v>118</v>
      </c>
      <c r="T542" s="1">
        <v>280.98689136431102</v>
      </c>
      <c r="U542" s="1">
        <v>94.684046834613099</v>
      </c>
      <c r="V542" s="1">
        <v>60.947858960900497</v>
      </c>
      <c r="W542" s="1">
        <v>219.976064755755</v>
      </c>
      <c r="X542" s="1">
        <v>3.2726968325333301</v>
      </c>
      <c r="Y542" s="1">
        <v>4.9214768224515799</v>
      </c>
      <c r="Z542" s="1">
        <v>0</v>
      </c>
      <c r="AA542" s="1">
        <v>0</v>
      </c>
      <c r="AB542" s="1">
        <v>8.2548527336289901</v>
      </c>
      <c r="AC542" s="1">
        <v>0</v>
      </c>
      <c r="AD542" s="1">
        <v>0</v>
      </c>
      <c r="AE542" s="1">
        <v>1</v>
      </c>
      <c r="AF542" s="1">
        <v>0</v>
      </c>
      <c r="AG542" s="1">
        <v>0</v>
      </c>
      <c r="AH542" s="1">
        <v>0</v>
      </c>
    </row>
    <row r="543" spans="1:34" x14ac:dyDescent="0.35">
      <c r="A543" s="1">
        <v>5553</v>
      </c>
      <c r="B543" s="1">
        <v>67</v>
      </c>
      <c r="C543" s="1">
        <v>1</v>
      </c>
      <c r="D543" s="1">
        <v>0</v>
      </c>
      <c r="E543" s="1">
        <v>2</v>
      </c>
      <c r="F543" s="1">
        <v>17.009942979840901</v>
      </c>
      <c r="G543" s="1">
        <v>0</v>
      </c>
      <c r="H543" s="1">
        <v>6.06901523162621</v>
      </c>
      <c r="I543" s="1">
        <v>3.6058569575748001</v>
      </c>
      <c r="J543" s="1">
        <v>4.9315685780827403</v>
      </c>
      <c r="K543" s="1">
        <v>4.5157410245951901</v>
      </c>
      <c r="L543" s="1">
        <v>0</v>
      </c>
      <c r="M543" s="1">
        <v>0</v>
      </c>
      <c r="N543" s="1">
        <v>0</v>
      </c>
      <c r="O543" s="1">
        <v>1</v>
      </c>
      <c r="P543" s="1">
        <v>0</v>
      </c>
      <c r="Q543" s="1">
        <v>0</v>
      </c>
      <c r="R543" s="1">
        <v>94</v>
      </c>
      <c r="S543" s="1">
        <v>62</v>
      </c>
      <c r="T543" s="1">
        <v>273.61870018516203</v>
      </c>
      <c r="U543" s="1">
        <v>165.140405396945</v>
      </c>
      <c r="V543" s="1">
        <v>47.259753620827503</v>
      </c>
      <c r="W543" s="1">
        <v>280.15094057365502</v>
      </c>
      <c r="X543" s="1">
        <v>10.3623954926679</v>
      </c>
      <c r="Y543" s="1">
        <v>7.5619589026894198</v>
      </c>
      <c r="Z543" s="1">
        <v>0</v>
      </c>
      <c r="AA543" s="1">
        <v>0</v>
      </c>
      <c r="AB543" s="1">
        <v>1.06470525944768</v>
      </c>
      <c r="AC543" s="1">
        <v>1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</row>
    <row r="544" spans="1:34" x14ac:dyDescent="0.35">
      <c r="A544" s="1">
        <v>5554</v>
      </c>
      <c r="B544" s="1">
        <v>81</v>
      </c>
      <c r="C544" s="1">
        <v>1</v>
      </c>
      <c r="D544" s="1">
        <v>0</v>
      </c>
      <c r="E544" s="1">
        <v>2</v>
      </c>
      <c r="F544" s="1">
        <v>39.886912317203503</v>
      </c>
      <c r="G544" s="1">
        <v>1</v>
      </c>
      <c r="H544" s="1">
        <v>10.5971322634392</v>
      </c>
      <c r="I544" s="1">
        <v>8.34211556836493</v>
      </c>
      <c r="J544" s="1">
        <v>6.9722797092376796</v>
      </c>
      <c r="K544" s="1">
        <v>4.4120605086739904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166</v>
      </c>
      <c r="S544" s="1">
        <v>96</v>
      </c>
      <c r="T544" s="1">
        <v>151.250615435029</v>
      </c>
      <c r="U544" s="1">
        <v>151.23572112640801</v>
      </c>
      <c r="V544" s="1">
        <v>25.898988514712901</v>
      </c>
      <c r="W544" s="1">
        <v>118.96591150830599</v>
      </c>
      <c r="X544" s="1">
        <v>10.5501687564061</v>
      </c>
      <c r="Y544" s="1">
        <v>2.1781332688125699</v>
      </c>
      <c r="Z544" s="1">
        <v>0</v>
      </c>
      <c r="AA544" s="1">
        <v>0</v>
      </c>
      <c r="AB544" s="1">
        <v>7.5572305486182598</v>
      </c>
      <c r="AC544" s="1">
        <v>1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</row>
    <row r="545" spans="1:34" x14ac:dyDescent="0.35">
      <c r="A545" s="1">
        <v>5555</v>
      </c>
      <c r="B545" s="1">
        <v>60</v>
      </c>
      <c r="C545" s="1">
        <v>0</v>
      </c>
      <c r="D545" s="1">
        <v>1</v>
      </c>
      <c r="E545" s="1">
        <v>2</v>
      </c>
      <c r="F545" s="1">
        <v>21.641752778178301</v>
      </c>
      <c r="G545" s="1">
        <v>0</v>
      </c>
      <c r="H545" s="1">
        <v>0.93051161122524395</v>
      </c>
      <c r="I545" s="1">
        <v>2.7147022915129102</v>
      </c>
      <c r="J545" s="1">
        <v>5.1251347580125497</v>
      </c>
      <c r="K545" s="1">
        <v>6.7710657169402797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119</v>
      </c>
      <c r="S545" s="1">
        <v>99</v>
      </c>
      <c r="T545" s="1">
        <v>283.39533179791698</v>
      </c>
      <c r="U545" s="1">
        <v>193.31333332909099</v>
      </c>
      <c r="V545" s="1">
        <v>22.467444672610998</v>
      </c>
      <c r="W545" s="1">
        <v>325.96568550156297</v>
      </c>
      <c r="X545" s="1">
        <v>12.920961427762199</v>
      </c>
      <c r="Y545" s="1">
        <v>2.9823281547447</v>
      </c>
      <c r="Z545" s="1">
        <v>0</v>
      </c>
      <c r="AA545" s="1">
        <v>0</v>
      </c>
      <c r="AB545" s="1">
        <v>1.8077171423229399</v>
      </c>
      <c r="AC545" s="1">
        <v>0</v>
      </c>
      <c r="AD545" s="1">
        <v>0</v>
      </c>
      <c r="AE545" s="1">
        <v>1</v>
      </c>
      <c r="AF545" s="1">
        <v>1</v>
      </c>
      <c r="AG545" s="1">
        <v>0</v>
      </c>
      <c r="AH545" s="1">
        <v>0</v>
      </c>
    </row>
    <row r="546" spans="1:34" x14ac:dyDescent="0.35">
      <c r="A546" s="1">
        <v>5556</v>
      </c>
      <c r="B546" s="1">
        <v>75</v>
      </c>
      <c r="C546" s="1">
        <v>0</v>
      </c>
      <c r="D546" s="1">
        <v>0</v>
      </c>
      <c r="E546" s="1">
        <v>2</v>
      </c>
      <c r="F546" s="1">
        <v>30.323499527894899</v>
      </c>
      <c r="G546" s="1">
        <v>1</v>
      </c>
      <c r="H546" s="1">
        <v>17.012679600781698</v>
      </c>
      <c r="I546" s="1">
        <v>5.9278056015003502</v>
      </c>
      <c r="J546" s="1">
        <v>3.6017309412976299</v>
      </c>
      <c r="K546" s="1">
        <v>8.6787268549915701</v>
      </c>
      <c r="L546" s="1">
        <v>0</v>
      </c>
      <c r="M546" s="1">
        <v>0</v>
      </c>
      <c r="N546" s="1">
        <v>1</v>
      </c>
      <c r="O546" s="1">
        <v>0</v>
      </c>
      <c r="P546" s="1">
        <v>0</v>
      </c>
      <c r="Q546" s="1">
        <v>0</v>
      </c>
      <c r="R546" s="1">
        <v>91</v>
      </c>
      <c r="S546" s="1">
        <v>66</v>
      </c>
      <c r="T546" s="1">
        <v>196.44056112165799</v>
      </c>
      <c r="U546" s="1">
        <v>191.25221752656</v>
      </c>
      <c r="V546" s="1">
        <v>46.007617329646401</v>
      </c>
      <c r="W546" s="1">
        <v>342.83644626740198</v>
      </c>
      <c r="X546" s="1">
        <v>3.4080153248360898</v>
      </c>
      <c r="Y546" s="1">
        <v>7.6593995522857004</v>
      </c>
      <c r="Z546" s="1">
        <v>0</v>
      </c>
      <c r="AA546" s="1">
        <v>0</v>
      </c>
      <c r="AB546" s="1">
        <v>1.7803699297082201</v>
      </c>
      <c r="AC546" s="1">
        <v>0</v>
      </c>
      <c r="AD546" s="1">
        <v>0</v>
      </c>
      <c r="AE546" s="1">
        <v>1</v>
      </c>
      <c r="AF546" s="1">
        <v>0</v>
      </c>
      <c r="AG546" s="1">
        <v>0</v>
      </c>
      <c r="AH546" s="1">
        <v>0</v>
      </c>
    </row>
    <row r="547" spans="1:34" x14ac:dyDescent="0.35">
      <c r="A547" s="1">
        <v>5557</v>
      </c>
      <c r="B547" s="1">
        <v>70</v>
      </c>
      <c r="C547" s="1">
        <v>1</v>
      </c>
      <c r="D547" s="1">
        <v>2</v>
      </c>
      <c r="E547" s="1">
        <v>1</v>
      </c>
      <c r="F547" s="1">
        <v>35.186547174453601</v>
      </c>
      <c r="G547" s="1">
        <v>0</v>
      </c>
      <c r="H547" s="1">
        <v>15.4447624214905</v>
      </c>
      <c r="I547" s="1">
        <v>3.2804647933140698</v>
      </c>
      <c r="J547" s="1">
        <v>7.2476921684569797</v>
      </c>
      <c r="K547" s="1">
        <v>9.84416182637238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1</v>
      </c>
      <c r="R547" s="1">
        <v>119</v>
      </c>
      <c r="S547" s="1">
        <v>91</v>
      </c>
      <c r="T547" s="1">
        <v>260.19474102124502</v>
      </c>
      <c r="U547" s="1">
        <v>95.595925515324396</v>
      </c>
      <c r="V547" s="1">
        <v>90.160572702992795</v>
      </c>
      <c r="W547" s="1">
        <v>237.78313936422299</v>
      </c>
      <c r="X547" s="1">
        <v>27.2322007339741</v>
      </c>
      <c r="Y547" s="1">
        <v>4.9758158481215498</v>
      </c>
      <c r="Z547" s="1">
        <v>0</v>
      </c>
      <c r="AA547" s="1">
        <v>0</v>
      </c>
      <c r="AB547" s="1">
        <v>9.0057020906955003</v>
      </c>
      <c r="AC547" s="1">
        <v>0</v>
      </c>
      <c r="AD547" s="1">
        <v>0</v>
      </c>
      <c r="AE547" s="1">
        <v>1</v>
      </c>
      <c r="AF547" s="1">
        <v>0</v>
      </c>
      <c r="AG547" s="1">
        <v>1</v>
      </c>
      <c r="AH547" s="1">
        <v>0</v>
      </c>
    </row>
    <row r="548" spans="1:34" x14ac:dyDescent="0.35">
      <c r="A548" s="1">
        <v>5558</v>
      </c>
      <c r="B548" s="1">
        <v>79</v>
      </c>
      <c r="C548" s="1">
        <v>1</v>
      </c>
      <c r="D548" s="1">
        <v>2</v>
      </c>
      <c r="E548" s="1">
        <v>1</v>
      </c>
      <c r="F548" s="1">
        <v>25.091602265156599</v>
      </c>
      <c r="G548" s="1">
        <v>0</v>
      </c>
      <c r="H548" s="1">
        <v>4.5802552926882898</v>
      </c>
      <c r="I548" s="1">
        <v>8.4758054183354794</v>
      </c>
      <c r="J548" s="1">
        <v>2.0943366334768698</v>
      </c>
      <c r="K548" s="1">
        <v>5.6854283975879998</v>
      </c>
      <c r="L548" s="1">
        <v>0</v>
      </c>
      <c r="M548" s="1">
        <v>0</v>
      </c>
      <c r="N548" s="1">
        <v>0</v>
      </c>
      <c r="O548" s="1">
        <v>1</v>
      </c>
      <c r="P548" s="1">
        <v>0</v>
      </c>
      <c r="Q548" s="1">
        <v>0</v>
      </c>
      <c r="R548" s="1">
        <v>129</v>
      </c>
      <c r="S548" s="1">
        <v>65</v>
      </c>
      <c r="T548" s="1">
        <v>297.594541862955</v>
      </c>
      <c r="U548" s="1">
        <v>175.81176722545601</v>
      </c>
      <c r="V548" s="1">
        <v>99.770308158038006</v>
      </c>
      <c r="W548" s="1">
        <v>207.298655961203</v>
      </c>
      <c r="X548" s="1">
        <v>19.241614373213299</v>
      </c>
      <c r="Y548" s="1">
        <v>9.7310074168700904</v>
      </c>
      <c r="Z548" s="1">
        <v>1</v>
      </c>
      <c r="AA548" s="1">
        <v>0</v>
      </c>
      <c r="AB548" s="1">
        <v>9.5011040304750303</v>
      </c>
      <c r="AC548" s="1">
        <v>0</v>
      </c>
      <c r="AD548" s="1">
        <v>0</v>
      </c>
      <c r="AE548" s="1">
        <v>0</v>
      </c>
      <c r="AF548" s="1">
        <v>0</v>
      </c>
      <c r="AG548" s="1">
        <v>1</v>
      </c>
      <c r="AH548" s="1">
        <v>0</v>
      </c>
    </row>
    <row r="549" spans="1:34" x14ac:dyDescent="0.35">
      <c r="A549" s="1">
        <v>5560</v>
      </c>
      <c r="B549" s="1">
        <v>75</v>
      </c>
      <c r="C549" s="1">
        <v>1</v>
      </c>
      <c r="D549" s="1">
        <v>0</v>
      </c>
      <c r="E549" s="1">
        <v>0</v>
      </c>
      <c r="F549" s="1">
        <v>17.993190069738102</v>
      </c>
      <c r="G549" s="1">
        <v>0</v>
      </c>
      <c r="H549" s="1">
        <v>18.625622051413799</v>
      </c>
      <c r="I549" s="1">
        <v>3.6042254314804598</v>
      </c>
      <c r="J549" s="1">
        <v>6.31623794565267</v>
      </c>
      <c r="K549" s="1">
        <v>6.4516505728407196</v>
      </c>
      <c r="L549" s="1">
        <v>0</v>
      </c>
      <c r="M549" s="1">
        <v>1</v>
      </c>
      <c r="N549" s="1">
        <v>0</v>
      </c>
      <c r="O549" s="1">
        <v>0</v>
      </c>
      <c r="P549" s="1">
        <v>0</v>
      </c>
      <c r="Q549" s="1">
        <v>0</v>
      </c>
      <c r="R549" s="1">
        <v>149</v>
      </c>
      <c r="S549" s="1">
        <v>68</v>
      </c>
      <c r="T549" s="1">
        <v>224.08943645820401</v>
      </c>
      <c r="U549" s="1">
        <v>142.06038230566099</v>
      </c>
      <c r="V549" s="1">
        <v>33.1262151771652</v>
      </c>
      <c r="W549" s="1">
        <v>396.408472433155</v>
      </c>
      <c r="X549" s="1">
        <v>25.050983679093701</v>
      </c>
      <c r="Y549" s="1">
        <v>1.78552784341376</v>
      </c>
      <c r="Z549" s="1">
        <v>0</v>
      </c>
      <c r="AA549" s="1">
        <v>1</v>
      </c>
      <c r="AB549" s="1">
        <v>3.3347807662947302</v>
      </c>
      <c r="AC549" s="1">
        <v>1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</row>
    <row r="550" spans="1:34" x14ac:dyDescent="0.35">
      <c r="A550" s="1">
        <v>5562</v>
      </c>
      <c r="B550" s="1">
        <v>85</v>
      </c>
      <c r="C550" s="1">
        <v>0</v>
      </c>
      <c r="D550" s="1">
        <v>0</v>
      </c>
      <c r="E550" s="1">
        <v>1</v>
      </c>
      <c r="F550" s="1">
        <v>28.985337361783401</v>
      </c>
      <c r="G550" s="1">
        <v>0</v>
      </c>
      <c r="H550" s="1">
        <v>10.817245291675</v>
      </c>
      <c r="I550" s="1">
        <v>2.82615484651441</v>
      </c>
      <c r="J550" s="1">
        <v>3.10047018999416</v>
      </c>
      <c r="K550" s="1">
        <v>8.2053705869557199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122</v>
      </c>
      <c r="S550" s="1">
        <v>115</v>
      </c>
      <c r="T550" s="1">
        <v>198.42331645782201</v>
      </c>
      <c r="U550" s="1">
        <v>182.65097069386499</v>
      </c>
      <c r="V550" s="1">
        <v>55.275631440257897</v>
      </c>
      <c r="W550" s="1">
        <v>186.513116322798</v>
      </c>
      <c r="X550" s="1">
        <v>6.5012843191728802</v>
      </c>
      <c r="Y550" s="1">
        <v>6.0906902519147001</v>
      </c>
      <c r="Z550" s="1">
        <v>0</v>
      </c>
      <c r="AA550" s="1">
        <v>0</v>
      </c>
      <c r="AB550" s="1">
        <v>7.6326282224423299</v>
      </c>
      <c r="AC550" s="1">
        <v>0</v>
      </c>
      <c r="AD550" s="1">
        <v>1</v>
      </c>
      <c r="AE550" s="1">
        <v>1</v>
      </c>
      <c r="AF550" s="1">
        <v>0</v>
      </c>
      <c r="AG550" s="1">
        <v>0</v>
      </c>
      <c r="AH550" s="1">
        <v>0</v>
      </c>
    </row>
    <row r="551" spans="1:34" x14ac:dyDescent="0.35">
      <c r="A551" s="1">
        <v>5563</v>
      </c>
      <c r="B551" s="1">
        <v>69</v>
      </c>
      <c r="C551" s="1">
        <v>0</v>
      </c>
      <c r="D551" s="1">
        <v>0</v>
      </c>
      <c r="E551" s="1">
        <v>0</v>
      </c>
      <c r="F551" s="1">
        <v>19.159830043558799</v>
      </c>
      <c r="G551" s="1">
        <v>0</v>
      </c>
      <c r="H551" s="1">
        <v>0.77133389583835499</v>
      </c>
      <c r="I551" s="1">
        <v>4.6373083990575301</v>
      </c>
      <c r="J551" s="1">
        <v>9.4041542513256999</v>
      </c>
      <c r="K551" s="1">
        <v>5.6647261986388697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99</v>
      </c>
      <c r="S551" s="1">
        <v>62</v>
      </c>
      <c r="T551" s="1">
        <v>189.95279079248999</v>
      </c>
      <c r="U551" s="1">
        <v>51.762943964914101</v>
      </c>
      <c r="V551" s="1">
        <v>54.518334581753599</v>
      </c>
      <c r="W551" s="1">
        <v>336.71397953563297</v>
      </c>
      <c r="X551" s="1">
        <v>1.3223048769827199</v>
      </c>
      <c r="Y551" s="1">
        <v>3.8506405105265298</v>
      </c>
      <c r="Z551" s="1">
        <v>0</v>
      </c>
      <c r="AA551" s="1">
        <v>0</v>
      </c>
      <c r="AB551" s="1">
        <v>6.8544166212864202</v>
      </c>
      <c r="AC551" s="1">
        <v>1</v>
      </c>
      <c r="AD551" s="1">
        <v>1</v>
      </c>
      <c r="AE551" s="1">
        <v>0</v>
      </c>
      <c r="AF551" s="1">
        <v>0</v>
      </c>
      <c r="AG551" s="1">
        <v>0</v>
      </c>
      <c r="AH551" s="1">
        <v>0</v>
      </c>
    </row>
    <row r="552" spans="1:34" x14ac:dyDescent="0.35">
      <c r="A552" s="1">
        <v>5564</v>
      </c>
      <c r="B552" s="1">
        <v>68</v>
      </c>
      <c r="C552" s="1">
        <v>0</v>
      </c>
      <c r="D552" s="1">
        <v>1</v>
      </c>
      <c r="E552" s="1">
        <v>2</v>
      </c>
      <c r="F552" s="1">
        <v>25.1834697722479</v>
      </c>
      <c r="G552" s="1">
        <v>0</v>
      </c>
      <c r="H552" s="1">
        <v>19.363204756534099</v>
      </c>
      <c r="I552" s="1">
        <v>7.9826878635931298</v>
      </c>
      <c r="J552" s="1">
        <v>9.4082933526777204</v>
      </c>
      <c r="K552" s="1">
        <v>9.6998531534554697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172</v>
      </c>
      <c r="S552" s="1">
        <v>61</v>
      </c>
      <c r="T552" s="1">
        <v>184.02618643521501</v>
      </c>
      <c r="U552" s="1">
        <v>57.568810956943402</v>
      </c>
      <c r="V552" s="1">
        <v>63.356444191417999</v>
      </c>
      <c r="W552" s="1">
        <v>290.26728377460302</v>
      </c>
      <c r="X552" s="1">
        <v>29.473767928712199</v>
      </c>
      <c r="Y552" s="1">
        <v>8.3403521717982105</v>
      </c>
      <c r="Z552" s="1">
        <v>0</v>
      </c>
      <c r="AA552" s="1">
        <v>0</v>
      </c>
      <c r="AB552" s="1">
        <v>4.68537151356702</v>
      </c>
      <c r="AC552" s="1">
        <v>0</v>
      </c>
      <c r="AD552" s="1">
        <v>0</v>
      </c>
      <c r="AE552" s="1">
        <v>0</v>
      </c>
      <c r="AF552" s="1">
        <v>1</v>
      </c>
      <c r="AG552" s="1">
        <v>1</v>
      </c>
      <c r="AH552" s="1">
        <v>0</v>
      </c>
    </row>
    <row r="553" spans="1:34" x14ac:dyDescent="0.35">
      <c r="A553" s="1">
        <v>5566</v>
      </c>
      <c r="B553" s="1">
        <v>78</v>
      </c>
      <c r="C553" s="1">
        <v>1</v>
      </c>
      <c r="D553" s="1">
        <v>0</v>
      </c>
      <c r="E553" s="1">
        <v>2</v>
      </c>
      <c r="F553" s="1">
        <v>38.982275766633101</v>
      </c>
      <c r="G553" s="1">
        <v>0</v>
      </c>
      <c r="H553" s="1">
        <v>0.85796330404918497</v>
      </c>
      <c r="I553" s="1">
        <v>2.5540787706708601</v>
      </c>
      <c r="J553" s="1">
        <v>4.4146535686925796</v>
      </c>
      <c r="K553" s="1">
        <v>4.5147564265089297</v>
      </c>
      <c r="L553" s="1">
        <v>1</v>
      </c>
      <c r="M553" s="1">
        <v>0</v>
      </c>
      <c r="N553" s="1">
        <v>0</v>
      </c>
      <c r="O553" s="1">
        <v>1</v>
      </c>
      <c r="P553" s="1">
        <v>0</v>
      </c>
      <c r="Q553" s="1">
        <v>0</v>
      </c>
      <c r="R553" s="1">
        <v>121</v>
      </c>
      <c r="S553" s="1">
        <v>80</v>
      </c>
      <c r="T553" s="1">
        <v>178.06177903576901</v>
      </c>
      <c r="U553" s="1">
        <v>69.899791051837397</v>
      </c>
      <c r="V553" s="1">
        <v>63.5758910326226</v>
      </c>
      <c r="W553" s="1">
        <v>70.9750852205634</v>
      </c>
      <c r="X553" s="1">
        <v>13.785085367046801</v>
      </c>
      <c r="Y553" s="1">
        <v>1.9600698034586299</v>
      </c>
      <c r="Z553" s="1">
        <v>0</v>
      </c>
      <c r="AA553" s="1">
        <v>0</v>
      </c>
      <c r="AB553" s="1">
        <v>7.4839983572898197</v>
      </c>
      <c r="AC553" s="1">
        <v>0</v>
      </c>
      <c r="AD553" s="1">
        <v>0</v>
      </c>
      <c r="AE553" s="1">
        <v>1</v>
      </c>
      <c r="AF553" s="1">
        <v>1</v>
      </c>
      <c r="AG553" s="1">
        <v>1</v>
      </c>
      <c r="AH553" s="1">
        <v>0</v>
      </c>
    </row>
    <row r="554" spans="1:34" x14ac:dyDescent="0.35">
      <c r="A554" s="1">
        <v>5572</v>
      </c>
      <c r="B554" s="1">
        <v>69</v>
      </c>
      <c r="C554" s="1">
        <v>0</v>
      </c>
      <c r="D554" s="1">
        <v>2</v>
      </c>
      <c r="E554" s="1">
        <v>1</v>
      </c>
      <c r="F554" s="1">
        <v>21.4481197749617</v>
      </c>
      <c r="G554" s="1">
        <v>0</v>
      </c>
      <c r="H554" s="1">
        <v>7.2531566083205501</v>
      </c>
      <c r="I554" s="1">
        <v>2.9825314905489702</v>
      </c>
      <c r="J554" s="1">
        <v>8.9470552395858398</v>
      </c>
      <c r="K554" s="1">
        <v>8.50875115529624</v>
      </c>
      <c r="L554" s="1">
        <v>0</v>
      </c>
      <c r="M554" s="1">
        <v>0</v>
      </c>
      <c r="N554" s="1">
        <v>1</v>
      </c>
      <c r="O554" s="1">
        <v>0</v>
      </c>
      <c r="P554" s="1">
        <v>0</v>
      </c>
      <c r="Q554" s="1">
        <v>0</v>
      </c>
      <c r="R554" s="1">
        <v>106</v>
      </c>
      <c r="S554" s="1">
        <v>104</v>
      </c>
      <c r="T554" s="1">
        <v>257.83040233256202</v>
      </c>
      <c r="U554" s="1">
        <v>164.69917836436301</v>
      </c>
      <c r="V554" s="1">
        <v>21.104898236011</v>
      </c>
      <c r="W554" s="1">
        <v>306.797147953494</v>
      </c>
      <c r="X554" s="1">
        <v>21.5649115978837</v>
      </c>
      <c r="Y554" s="1">
        <v>9.1131111606656798</v>
      </c>
      <c r="Z554" s="1">
        <v>0</v>
      </c>
      <c r="AA554" s="1">
        <v>0</v>
      </c>
      <c r="AB554" s="1">
        <v>2.6131940730943599</v>
      </c>
      <c r="AC554" s="1">
        <v>0</v>
      </c>
      <c r="AD554" s="1">
        <v>0</v>
      </c>
      <c r="AE554" s="1">
        <v>0</v>
      </c>
      <c r="AF554" s="1">
        <v>1</v>
      </c>
      <c r="AG554" s="1">
        <v>0</v>
      </c>
      <c r="AH554" s="1">
        <v>0</v>
      </c>
    </row>
    <row r="555" spans="1:34" x14ac:dyDescent="0.35">
      <c r="A555" s="1">
        <v>5573</v>
      </c>
      <c r="B555" s="1">
        <v>63</v>
      </c>
      <c r="C555" s="1">
        <v>1</v>
      </c>
      <c r="D555" s="1">
        <v>0</v>
      </c>
      <c r="E555" s="1">
        <v>2</v>
      </c>
      <c r="F555" s="1">
        <v>21.318756243393299</v>
      </c>
      <c r="G555" s="1">
        <v>0</v>
      </c>
      <c r="H555" s="1">
        <v>3.4108926785562899</v>
      </c>
      <c r="I555" s="1">
        <v>9.7920697595473101</v>
      </c>
      <c r="J555" s="1">
        <v>9.0992095249033405</v>
      </c>
      <c r="K555" s="1">
        <v>7.5844891140916397</v>
      </c>
      <c r="L555" s="1">
        <v>0</v>
      </c>
      <c r="M555" s="1">
        <v>0</v>
      </c>
      <c r="N555" s="1">
        <v>0</v>
      </c>
      <c r="O555" s="1">
        <v>1</v>
      </c>
      <c r="P555" s="1">
        <v>0</v>
      </c>
      <c r="Q555" s="1">
        <v>0</v>
      </c>
      <c r="R555" s="1">
        <v>150</v>
      </c>
      <c r="S555" s="1">
        <v>114</v>
      </c>
      <c r="T555" s="1">
        <v>259.76690840886101</v>
      </c>
      <c r="U555" s="1">
        <v>197.313655127978</v>
      </c>
      <c r="V555" s="1">
        <v>26.488223058467401</v>
      </c>
      <c r="W555" s="1">
        <v>199.34724469289301</v>
      </c>
      <c r="X555" s="1">
        <v>25.541350878604899</v>
      </c>
      <c r="Y555" s="1">
        <v>4.7763273221466802</v>
      </c>
      <c r="Z555" s="1">
        <v>0</v>
      </c>
      <c r="AA555" s="1">
        <v>0</v>
      </c>
      <c r="AB555" s="1">
        <v>2.8269972555251401</v>
      </c>
      <c r="AC555" s="1">
        <v>0</v>
      </c>
      <c r="AD555" s="1">
        <v>0</v>
      </c>
      <c r="AE555" s="1">
        <v>1</v>
      </c>
      <c r="AF555" s="1">
        <v>1</v>
      </c>
      <c r="AG555" s="1">
        <v>0</v>
      </c>
      <c r="AH555" s="1">
        <v>0</v>
      </c>
    </row>
    <row r="556" spans="1:34" x14ac:dyDescent="0.35">
      <c r="A556" s="1">
        <v>5575</v>
      </c>
      <c r="B556" s="1">
        <v>85</v>
      </c>
      <c r="C556" s="1">
        <v>0</v>
      </c>
      <c r="D556" s="1">
        <v>0</v>
      </c>
      <c r="E556" s="1">
        <v>1</v>
      </c>
      <c r="F556" s="1">
        <v>31.9869067639771</v>
      </c>
      <c r="G556" s="1">
        <v>1</v>
      </c>
      <c r="H556" s="1">
        <v>17.435695308461298</v>
      </c>
      <c r="I556" s="1">
        <v>9.0988014108020305</v>
      </c>
      <c r="J556" s="1">
        <v>8.9274298239801002</v>
      </c>
      <c r="K556" s="1">
        <v>6.4588486484798597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1</v>
      </c>
      <c r="R556" s="1">
        <v>109</v>
      </c>
      <c r="S556" s="1">
        <v>72</v>
      </c>
      <c r="T556" s="1">
        <v>172.79841206893701</v>
      </c>
      <c r="U556" s="1">
        <v>60.758547183003799</v>
      </c>
      <c r="V556" s="1">
        <v>76.039751382332895</v>
      </c>
      <c r="W556" s="1">
        <v>364.64915875085001</v>
      </c>
      <c r="X556" s="1">
        <v>5.7325090182356897</v>
      </c>
      <c r="Y556" s="1">
        <v>1.8268879838712699</v>
      </c>
      <c r="Z556" s="1">
        <v>0</v>
      </c>
      <c r="AA556" s="1">
        <v>0</v>
      </c>
      <c r="AB556" s="1">
        <v>8.9849252434634899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</row>
    <row r="557" spans="1:34" x14ac:dyDescent="0.35">
      <c r="A557" s="1">
        <v>5576</v>
      </c>
      <c r="B557" s="1">
        <v>66</v>
      </c>
      <c r="C557" s="1">
        <v>1</v>
      </c>
      <c r="D557" s="1">
        <v>0</v>
      </c>
      <c r="E557" s="1">
        <v>1</v>
      </c>
      <c r="F557" s="1">
        <v>24.8372080009146</v>
      </c>
      <c r="G557" s="1">
        <v>1</v>
      </c>
      <c r="H557" s="1">
        <v>1.46926201116285</v>
      </c>
      <c r="I557" s="1">
        <v>3.4823893592327</v>
      </c>
      <c r="J557" s="1">
        <v>0.89383175872409903</v>
      </c>
      <c r="K557" s="1">
        <v>9.1006180351768293</v>
      </c>
      <c r="L557" s="1">
        <v>0</v>
      </c>
      <c r="M557" s="1">
        <v>0</v>
      </c>
      <c r="N557" s="1">
        <v>0</v>
      </c>
      <c r="O557" s="1">
        <v>1</v>
      </c>
      <c r="P557" s="1">
        <v>0</v>
      </c>
      <c r="Q557" s="1">
        <v>0</v>
      </c>
      <c r="R557" s="1">
        <v>179</v>
      </c>
      <c r="S557" s="1">
        <v>101</v>
      </c>
      <c r="T557" s="1">
        <v>267.56728035168499</v>
      </c>
      <c r="U557" s="1">
        <v>57.542251382355197</v>
      </c>
      <c r="V557" s="1">
        <v>82.619350805515694</v>
      </c>
      <c r="W557" s="1">
        <v>88.311528416196197</v>
      </c>
      <c r="X557" s="1">
        <v>23.215901233771898</v>
      </c>
      <c r="Y557" s="1">
        <v>5.0987089981134401</v>
      </c>
      <c r="Z557" s="1">
        <v>0</v>
      </c>
      <c r="AA557" s="1">
        <v>0</v>
      </c>
      <c r="AB557" s="1">
        <v>6.5472795932652801</v>
      </c>
      <c r="AC557" s="1">
        <v>1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</row>
    <row r="558" spans="1:34" x14ac:dyDescent="0.35">
      <c r="A558" s="1">
        <v>5577</v>
      </c>
      <c r="B558" s="1">
        <v>62</v>
      </c>
      <c r="C558" s="1">
        <v>0</v>
      </c>
      <c r="D558" s="1">
        <v>0</v>
      </c>
      <c r="E558" s="1">
        <v>1</v>
      </c>
      <c r="F558" s="1">
        <v>20.3961695419794</v>
      </c>
      <c r="G558" s="1">
        <v>1</v>
      </c>
      <c r="H558" s="1">
        <v>7.4402054027825404</v>
      </c>
      <c r="I558" s="1">
        <v>6.9184675888311604</v>
      </c>
      <c r="J558" s="1">
        <v>5.5006857488172098</v>
      </c>
      <c r="K558" s="1">
        <v>6.3674501734864499</v>
      </c>
      <c r="L558" s="1">
        <v>1</v>
      </c>
      <c r="M558" s="1">
        <v>0</v>
      </c>
      <c r="N558" s="1">
        <v>1</v>
      </c>
      <c r="O558" s="1">
        <v>0</v>
      </c>
      <c r="P558" s="1">
        <v>0</v>
      </c>
      <c r="Q558" s="1">
        <v>1</v>
      </c>
      <c r="R558" s="1">
        <v>92</v>
      </c>
      <c r="S558" s="1">
        <v>71</v>
      </c>
      <c r="T558" s="1">
        <v>236.30047559891401</v>
      </c>
      <c r="U558" s="1">
        <v>112.629560187541</v>
      </c>
      <c r="V558" s="1">
        <v>61.593315553960799</v>
      </c>
      <c r="W558" s="1">
        <v>150.90188021496499</v>
      </c>
      <c r="X558" s="1">
        <v>28.278129250070901</v>
      </c>
      <c r="Y558" s="1">
        <v>7.6604525283139902</v>
      </c>
      <c r="Z558" s="1">
        <v>0</v>
      </c>
      <c r="AA558" s="1">
        <v>0</v>
      </c>
      <c r="AB558" s="1">
        <v>9.6086697101811094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</row>
    <row r="559" spans="1:34" x14ac:dyDescent="0.35">
      <c r="A559" s="1">
        <v>5578</v>
      </c>
      <c r="B559" s="1">
        <v>75</v>
      </c>
      <c r="C559" s="1">
        <v>0</v>
      </c>
      <c r="D559" s="1">
        <v>1</v>
      </c>
      <c r="E559" s="1">
        <v>3</v>
      </c>
      <c r="F559" s="1">
        <v>36.707294934470703</v>
      </c>
      <c r="G559" s="1">
        <v>0</v>
      </c>
      <c r="H559" s="1">
        <v>7.9313528865210203E-2</v>
      </c>
      <c r="I559" s="1">
        <v>4.6438683125526303</v>
      </c>
      <c r="J559" s="1">
        <v>6.8129112339357896</v>
      </c>
      <c r="K559" s="1">
        <v>7.4955854651690599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134</v>
      </c>
      <c r="S559" s="1">
        <v>114</v>
      </c>
      <c r="T559" s="1">
        <v>201.60628757978901</v>
      </c>
      <c r="U559" s="1">
        <v>64.963004468722502</v>
      </c>
      <c r="V559" s="1">
        <v>31.410293988982598</v>
      </c>
      <c r="W559" s="1">
        <v>397.07544898123098</v>
      </c>
      <c r="X559" s="1">
        <v>28.518102723340899</v>
      </c>
      <c r="Y559" s="1">
        <v>0.689625065930216</v>
      </c>
      <c r="Z559" s="1">
        <v>0</v>
      </c>
      <c r="AA559" s="1">
        <v>0</v>
      </c>
      <c r="AB559" s="1">
        <v>3.3915379423630498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</row>
    <row r="560" spans="1:34" x14ac:dyDescent="0.35">
      <c r="A560" s="1">
        <v>5579</v>
      </c>
      <c r="B560" s="1">
        <v>71</v>
      </c>
      <c r="C560" s="1">
        <v>1</v>
      </c>
      <c r="D560" s="1">
        <v>0</v>
      </c>
      <c r="E560" s="1">
        <v>1</v>
      </c>
      <c r="F560" s="1">
        <v>39.677200017551399</v>
      </c>
      <c r="G560" s="1">
        <v>1</v>
      </c>
      <c r="H560" s="1">
        <v>11.3371096666899</v>
      </c>
      <c r="I560" s="1">
        <v>8.8617711337244103</v>
      </c>
      <c r="J560" s="1">
        <v>2.1075936986905499</v>
      </c>
      <c r="K560" s="1">
        <v>9.3621587455180002</v>
      </c>
      <c r="L560" s="1">
        <v>0</v>
      </c>
      <c r="M560" s="1">
        <v>0</v>
      </c>
      <c r="N560" s="1">
        <v>0</v>
      </c>
      <c r="O560" s="1">
        <v>0</v>
      </c>
      <c r="P560" s="1">
        <v>1</v>
      </c>
      <c r="Q560" s="1">
        <v>0</v>
      </c>
      <c r="R560" s="1">
        <v>124</v>
      </c>
      <c r="S560" s="1">
        <v>83</v>
      </c>
      <c r="T560" s="1">
        <v>225.19982437492999</v>
      </c>
      <c r="U560" s="1">
        <v>156.388691027969</v>
      </c>
      <c r="V560" s="1">
        <v>78.991033773641703</v>
      </c>
      <c r="W560" s="1">
        <v>83.364092669367395</v>
      </c>
      <c r="X560" s="1">
        <v>9.1682859831822991</v>
      </c>
      <c r="Y560" s="1">
        <v>5.2041420769737696</v>
      </c>
      <c r="Z560" s="1">
        <v>0</v>
      </c>
      <c r="AA560" s="1">
        <v>0</v>
      </c>
      <c r="AB560" s="1">
        <v>3.9054729731389402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</row>
    <row r="561" spans="1:34" x14ac:dyDescent="0.35">
      <c r="A561" s="1">
        <v>5582</v>
      </c>
      <c r="B561" s="1">
        <v>60</v>
      </c>
      <c r="C561" s="1">
        <v>0</v>
      </c>
      <c r="D561" s="1">
        <v>0</v>
      </c>
      <c r="E561" s="1">
        <v>1</v>
      </c>
      <c r="F561" s="1">
        <v>38.184738379157103</v>
      </c>
      <c r="G561" s="1">
        <v>0</v>
      </c>
      <c r="H561" s="1">
        <v>16.918931897976201</v>
      </c>
      <c r="I561" s="1">
        <v>0.63965395243038503</v>
      </c>
      <c r="J561" s="1">
        <v>9.1934728290252501</v>
      </c>
      <c r="K561" s="1">
        <v>7.7100047145944099</v>
      </c>
      <c r="L561" s="1">
        <v>1</v>
      </c>
      <c r="M561" s="1">
        <v>0</v>
      </c>
      <c r="N561" s="1">
        <v>0</v>
      </c>
      <c r="O561" s="1">
        <v>1</v>
      </c>
      <c r="P561" s="1">
        <v>0</v>
      </c>
      <c r="Q561" s="1">
        <v>0</v>
      </c>
      <c r="R561" s="1">
        <v>155</v>
      </c>
      <c r="S561" s="1">
        <v>103</v>
      </c>
      <c r="T561" s="1">
        <v>241.41945549633701</v>
      </c>
      <c r="U561" s="1">
        <v>77.236073140037902</v>
      </c>
      <c r="V561" s="1">
        <v>40.4834917592365</v>
      </c>
      <c r="W561" s="1">
        <v>105.388391627001</v>
      </c>
      <c r="X561" s="1">
        <v>29.032658712338101</v>
      </c>
      <c r="Y561" s="1">
        <v>8.3184327909056801</v>
      </c>
      <c r="Z561" s="1">
        <v>0</v>
      </c>
      <c r="AA561" s="1">
        <v>0</v>
      </c>
      <c r="AB561" s="1">
        <v>9.5648698349783707</v>
      </c>
      <c r="AC561" s="1">
        <v>0</v>
      </c>
      <c r="AD561" s="1">
        <v>0</v>
      </c>
      <c r="AE561" s="1">
        <v>0</v>
      </c>
      <c r="AF561" s="1">
        <v>0</v>
      </c>
      <c r="AG561" s="1">
        <v>1</v>
      </c>
      <c r="AH561" s="1">
        <v>0</v>
      </c>
    </row>
    <row r="562" spans="1:34" x14ac:dyDescent="0.35">
      <c r="A562" s="1">
        <v>5584</v>
      </c>
      <c r="B562" s="1">
        <v>78</v>
      </c>
      <c r="C562" s="1">
        <v>1</v>
      </c>
      <c r="D562" s="1">
        <v>3</v>
      </c>
      <c r="E562" s="1">
        <v>2</v>
      </c>
      <c r="F562" s="1">
        <v>16.7844115883785</v>
      </c>
      <c r="G562" s="1">
        <v>0</v>
      </c>
      <c r="H562" s="1">
        <v>19.865398622566001</v>
      </c>
      <c r="I562" s="1">
        <v>3.04330502319671</v>
      </c>
      <c r="J562" s="1">
        <v>5.7197032967171202</v>
      </c>
      <c r="K562" s="1">
        <v>6.4203292682346902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124</v>
      </c>
      <c r="S562" s="1">
        <v>61</v>
      </c>
      <c r="T562" s="1">
        <v>197.640770317245</v>
      </c>
      <c r="U562" s="1">
        <v>118.46145769862299</v>
      </c>
      <c r="V562" s="1">
        <v>61.170212160547699</v>
      </c>
      <c r="W562" s="1">
        <v>105.64823917171</v>
      </c>
      <c r="X562" s="1">
        <v>29.286210740931899</v>
      </c>
      <c r="Y562" s="1">
        <v>7.2360738445836796</v>
      </c>
      <c r="Z562" s="1">
        <v>0</v>
      </c>
      <c r="AA562" s="1">
        <v>0</v>
      </c>
      <c r="AB562" s="1">
        <v>9.5169143591815697</v>
      </c>
      <c r="AC562" s="1">
        <v>0</v>
      </c>
      <c r="AD562" s="1">
        <v>0</v>
      </c>
      <c r="AE562" s="1">
        <v>0</v>
      </c>
      <c r="AF562" s="1">
        <v>0</v>
      </c>
      <c r="AG562" s="1">
        <v>1</v>
      </c>
      <c r="AH562" s="1">
        <v>0</v>
      </c>
    </row>
    <row r="563" spans="1:34" x14ac:dyDescent="0.35">
      <c r="A563" s="1">
        <v>5588</v>
      </c>
      <c r="B563" s="1">
        <v>68</v>
      </c>
      <c r="C563" s="1">
        <v>1</v>
      </c>
      <c r="D563" s="1">
        <v>0</v>
      </c>
      <c r="E563" s="1">
        <v>2</v>
      </c>
      <c r="F563" s="1">
        <v>23.748673164430201</v>
      </c>
      <c r="G563" s="1">
        <v>0</v>
      </c>
      <c r="H563" s="1">
        <v>6.60346726096176</v>
      </c>
      <c r="I563" s="1">
        <v>2.6102472733904198</v>
      </c>
      <c r="J563" s="1">
        <v>1.5556131080372699</v>
      </c>
      <c r="K563" s="1">
        <v>7.4019583008451697</v>
      </c>
      <c r="L563" s="1">
        <v>0</v>
      </c>
      <c r="M563" s="1">
        <v>0</v>
      </c>
      <c r="N563" s="1">
        <v>0</v>
      </c>
      <c r="O563" s="1">
        <v>1</v>
      </c>
      <c r="P563" s="1">
        <v>0</v>
      </c>
      <c r="Q563" s="1">
        <v>1</v>
      </c>
      <c r="R563" s="1">
        <v>95</v>
      </c>
      <c r="S563" s="1">
        <v>117</v>
      </c>
      <c r="T563" s="1">
        <v>241.178013587441</v>
      </c>
      <c r="U563" s="1">
        <v>115.760001492353</v>
      </c>
      <c r="V563" s="1">
        <v>89.300017654930997</v>
      </c>
      <c r="W563" s="1">
        <v>91.029610391629305</v>
      </c>
      <c r="X563" s="1">
        <v>22.057503047449501</v>
      </c>
      <c r="Y563" s="1">
        <v>8.5226419483522093</v>
      </c>
      <c r="Z563" s="1">
        <v>0</v>
      </c>
      <c r="AA563" s="1">
        <v>0</v>
      </c>
      <c r="AB563" s="1">
        <v>1.67242265632831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</row>
    <row r="564" spans="1:34" x14ac:dyDescent="0.35">
      <c r="A564" s="1">
        <v>5590</v>
      </c>
      <c r="B564" s="1">
        <v>82</v>
      </c>
      <c r="C564" s="1">
        <v>1</v>
      </c>
      <c r="D564" s="1">
        <v>0</v>
      </c>
      <c r="E564" s="1">
        <v>0</v>
      </c>
      <c r="F564" s="1">
        <v>20.588861733860501</v>
      </c>
      <c r="G564" s="1">
        <v>0</v>
      </c>
      <c r="H564" s="1">
        <v>17.3528181296433</v>
      </c>
      <c r="I564" s="1">
        <v>1.16789258876669</v>
      </c>
      <c r="J564" s="1">
        <v>3.1459308494878</v>
      </c>
      <c r="K564" s="1">
        <v>8.7467501110819406</v>
      </c>
      <c r="L564" s="1">
        <v>0</v>
      </c>
      <c r="M564" s="1">
        <v>0</v>
      </c>
      <c r="N564" s="1">
        <v>0</v>
      </c>
      <c r="O564" s="1">
        <v>1</v>
      </c>
      <c r="P564" s="1">
        <v>1</v>
      </c>
      <c r="Q564" s="1">
        <v>0</v>
      </c>
      <c r="R564" s="1">
        <v>128</v>
      </c>
      <c r="S564" s="1">
        <v>113</v>
      </c>
      <c r="T564" s="1">
        <v>222.54725796849399</v>
      </c>
      <c r="U564" s="1">
        <v>132.46466245818499</v>
      </c>
      <c r="V564" s="1">
        <v>42.760409437318799</v>
      </c>
      <c r="W564" s="1">
        <v>177.07576646179899</v>
      </c>
      <c r="X564" s="1">
        <v>0.21622716995556199</v>
      </c>
      <c r="Y564" s="1">
        <v>5.6949819444419001</v>
      </c>
      <c r="Z564" s="1">
        <v>0</v>
      </c>
      <c r="AA564" s="1">
        <v>0</v>
      </c>
      <c r="AB564" s="1">
        <v>7.7730421090352202</v>
      </c>
      <c r="AC564" s="1">
        <v>1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</row>
    <row r="565" spans="1:34" x14ac:dyDescent="0.35">
      <c r="A565" s="1">
        <v>5591</v>
      </c>
      <c r="B565" s="1">
        <v>60</v>
      </c>
      <c r="C565" s="1">
        <v>1</v>
      </c>
      <c r="D565" s="1">
        <v>0</v>
      </c>
      <c r="E565" s="1">
        <v>1</v>
      </c>
      <c r="F565" s="1">
        <v>38.401575402586097</v>
      </c>
      <c r="G565" s="1">
        <v>0</v>
      </c>
      <c r="H565" s="1">
        <v>18.5239040849745</v>
      </c>
      <c r="I565" s="1">
        <v>1.62648707727612</v>
      </c>
      <c r="J565" s="1">
        <v>1.2707117870019999</v>
      </c>
      <c r="K565" s="1">
        <v>4.0967728321209602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166</v>
      </c>
      <c r="S565" s="1">
        <v>107</v>
      </c>
      <c r="T565" s="1">
        <v>223.25593403755701</v>
      </c>
      <c r="U565" s="1">
        <v>135.66143530221899</v>
      </c>
      <c r="V565" s="1">
        <v>86.719837782403403</v>
      </c>
      <c r="W565" s="1">
        <v>236.71546071944601</v>
      </c>
      <c r="X565" s="1">
        <v>7.8761287514368803</v>
      </c>
      <c r="Y565" s="1">
        <v>8.2826156000182998</v>
      </c>
      <c r="Z565" s="1">
        <v>0</v>
      </c>
      <c r="AA565" s="1">
        <v>0</v>
      </c>
      <c r="AB565" s="1">
        <v>3.9162369243263599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</row>
    <row r="566" spans="1:34" x14ac:dyDescent="0.35">
      <c r="A566" s="1">
        <v>5593</v>
      </c>
      <c r="B566" s="1">
        <v>63</v>
      </c>
      <c r="C566" s="1">
        <v>1</v>
      </c>
      <c r="D566" s="1">
        <v>1</v>
      </c>
      <c r="E566" s="1">
        <v>2</v>
      </c>
      <c r="F566" s="1">
        <v>33.828105563423797</v>
      </c>
      <c r="G566" s="1">
        <v>0</v>
      </c>
      <c r="H566" s="1">
        <v>13.721930784023201</v>
      </c>
      <c r="I566" s="1">
        <v>8.6285683244178593</v>
      </c>
      <c r="J566" s="1">
        <v>1.8055863207762399</v>
      </c>
      <c r="K566" s="1">
        <v>8.9717468718377003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93</v>
      </c>
      <c r="S566" s="1">
        <v>69</v>
      </c>
      <c r="T566" s="1">
        <v>268.22966893424501</v>
      </c>
      <c r="U566" s="1">
        <v>196.20818939396301</v>
      </c>
      <c r="V566" s="1">
        <v>26.1084554822543</v>
      </c>
      <c r="W566" s="1">
        <v>115.600402225727</v>
      </c>
      <c r="X566" s="1">
        <v>5.82709904608007</v>
      </c>
      <c r="Y566" s="1">
        <v>3.5464366452646199</v>
      </c>
      <c r="Z566" s="1">
        <v>0</v>
      </c>
      <c r="AA566" s="1">
        <v>0</v>
      </c>
      <c r="AB566" s="1">
        <v>3.2038976941206601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</row>
    <row r="567" spans="1:34" x14ac:dyDescent="0.35">
      <c r="A567" s="1">
        <v>5594</v>
      </c>
      <c r="B567" s="1">
        <v>88</v>
      </c>
      <c r="C567" s="1">
        <v>1</v>
      </c>
      <c r="D567" s="1">
        <v>0</v>
      </c>
      <c r="E567" s="1">
        <v>0</v>
      </c>
      <c r="F567" s="1">
        <v>36.995692637593898</v>
      </c>
      <c r="G567" s="1">
        <v>0</v>
      </c>
      <c r="H567" s="1">
        <v>11.7653198065086</v>
      </c>
      <c r="I567" s="1">
        <v>1.6837140128551999</v>
      </c>
      <c r="J567" s="1">
        <v>4.2729147661098299</v>
      </c>
      <c r="K567" s="1">
        <v>4.8398117461069603</v>
      </c>
      <c r="L567" s="1">
        <v>0</v>
      </c>
      <c r="M567" s="1">
        <v>0</v>
      </c>
      <c r="N567" s="1">
        <v>1</v>
      </c>
      <c r="O567" s="1">
        <v>0</v>
      </c>
      <c r="P567" s="1">
        <v>0</v>
      </c>
      <c r="Q567" s="1">
        <v>0</v>
      </c>
      <c r="R567" s="1">
        <v>131</v>
      </c>
      <c r="S567" s="1">
        <v>75</v>
      </c>
      <c r="T567" s="1">
        <v>211.377884772827</v>
      </c>
      <c r="U567" s="1">
        <v>113.794146290505</v>
      </c>
      <c r="V567" s="1">
        <v>45.760724470694299</v>
      </c>
      <c r="W567" s="1">
        <v>276.80445091964799</v>
      </c>
      <c r="X567" s="1">
        <v>4.8130416007402301</v>
      </c>
      <c r="Y567" s="1">
        <v>8.6233333490904904</v>
      </c>
      <c r="Z567" s="1">
        <v>0</v>
      </c>
      <c r="AA567" s="1">
        <v>0</v>
      </c>
      <c r="AB567" s="1">
        <v>7.7955107167196402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</row>
    <row r="568" spans="1:34" x14ac:dyDescent="0.35">
      <c r="A568" s="1">
        <v>5595</v>
      </c>
      <c r="B568" s="1">
        <v>87</v>
      </c>
      <c r="C568" s="1">
        <v>1</v>
      </c>
      <c r="D568" s="1">
        <v>0</v>
      </c>
      <c r="E568" s="1">
        <v>0</v>
      </c>
      <c r="F568" s="1">
        <v>24.5739662859284</v>
      </c>
      <c r="G568" s="1">
        <v>1</v>
      </c>
      <c r="H568" s="1">
        <v>5.7528461998843499</v>
      </c>
      <c r="I568" s="1">
        <v>2.4695155563145299</v>
      </c>
      <c r="J568" s="1">
        <v>7.1578009319767899</v>
      </c>
      <c r="K568" s="1">
        <v>7.7391941091778902</v>
      </c>
      <c r="L568" s="1">
        <v>0</v>
      </c>
      <c r="M568" s="1">
        <v>1</v>
      </c>
      <c r="N568" s="1">
        <v>0</v>
      </c>
      <c r="O568" s="1">
        <v>0</v>
      </c>
      <c r="P568" s="1">
        <v>0</v>
      </c>
      <c r="Q568" s="1">
        <v>0</v>
      </c>
      <c r="R568" s="1">
        <v>177</v>
      </c>
      <c r="S568" s="1">
        <v>61</v>
      </c>
      <c r="T568" s="1">
        <v>273.78675314660097</v>
      </c>
      <c r="U568" s="1">
        <v>140.33476619313899</v>
      </c>
      <c r="V568" s="1">
        <v>35.849121561790497</v>
      </c>
      <c r="W568" s="1">
        <v>287.18474893223703</v>
      </c>
      <c r="X568" s="1">
        <v>5.6269916152422201</v>
      </c>
      <c r="Y568" s="1">
        <v>8.5450381346371298</v>
      </c>
      <c r="Z568" s="1">
        <v>0</v>
      </c>
      <c r="AA568" s="1">
        <v>0</v>
      </c>
      <c r="AB568" s="1">
        <v>8.8356831048359403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</row>
    <row r="569" spans="1:34" x14ac:dyDescent="0.35">
      <c r="A569" s="1">
        <v>5596</v>
      </c>
      <c r="B569" s="1">
        <v>87</v>
      </c>
      <c r="C569" s="1">
        <v>1</v>
      </c>
      <c r="D569" s="1">
        <v>0</v>
      </c>
      <c r="E569" s="1">
        <v>0</v>
      </c>
      <c r="F569" s="1">
        <v>19.748823926860599</v>
      </c>
      <c r="G569" s="1">
        <v>0</v>
      </c>
      <c r="H569" s="1">
        <v>13.0885391314659</v>
      </c>
      <c r="I569" s="1">
        <v>7.0851732086808701</v>
      </c>
      <c r="J569" s="1">
        <v>4.8992507771781604</v>
      </c>
      <c r="K569" s="1">
        <v>9.91433082801362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105</v>
      </c>
      <c r="S569" s="1">
        <v>70</v>
      </c>
      <c r="T569" s="1">
        <v>233.74218473469799</v>
      </c>
      <c r="U569" s="1">
        <v>146.93876130232701</v>
      </c>
      <c r="V569" s="1">
        <v>26.704387446421499</v>
      </c>
      <c r="W569" s="1">
        <v>95.209197250406802</v>
      </c>
      <c r="X569" s="1">
        <v>10.848865316140801</v>
      </c>
      <c r="Y569" s="1">
        <v>5.1188612449856601</v>
      </c>
      <c r="Z569" s="1">
        <v>0</v>
      </c>
      <c r="AA569" s="1">
        <v>0</v>
      </c>
      <c r="AB569" s="1">
        <v>1.17854052330101</v>
      </c>
      <c r="AC569" s="1">
        <v>0</v>
      </c>
      <c r="AD569" s="1">
        <v>1</v>
      </c>
      <c r="AE569" s="1">
        <v>0</v>
      </c>
      <c r="AF569" s="1">
        <v>0</v>
      </c>
      <c r="AG569" s="1">
        <v>0</v>
      </c>
      <c r="AH569" s="1">
        <v>0</v>
      </c>
    </row>
    <row r="570" spans="1:34" x14ac:dyDescent="0.35">
      <c r="A570" s="1">
        <v>5598</v>
      </c>
      <c r="B570" s="1">
        <v>75</v>
      </c>
      <c r="C570" s="1">
        <v>0</v>
      </c>
      <c r="D570" s="1">
        <v>0</v>
      </c>
      <c r="E570" s="1">
        <v>1</v>
      </c>
      <c r="F570" s="1">
        <v>15.4390059428877</v>
      </c>
      <c r="G570" s="1">
        <v>0</v>
      </c>
      <c r="H570" s="1">
        <v>10.9918142392875</v>
      </c>
      <c r="I570" s="1">
        <v>9.2242551055947892</v>
      </c>
      <c r="J570" s="1">
        <v>5.1896852234334103</v>
      </c>
      <c r="K570" s="1">
        <v>7.8284966698837</v>
      </c>
      <c r="L570" s="1">
        <v>0</v>
      </c>
      <c r="M570" s="1">
        <v>0</v>
      </c>
      <c r="N570" s="1">
        <v>1</v>
      </c>
      <c r="O570" s="1">
        <v>0</v>
      </c>
      <c r="P570" s="1">
        <v>0</v>
      </c>
      <c r="Q570" s="1">
        <v>0</v>
      </c>
      <c r="R570" s="1">
        <v>105</v>
      </c>
      <c r="S570" s="1">
        <v>114</v>
      </c>
      <c r="T570" s="1">
        <v>291.413089512922</v>
      </c>
      <c r="U570" s="1">
        <v>158.84393924582301</v>
      </c>
      <c r="V570" s="1">
        <v>30.099717975781701</v>
      </c>
      <c r="W570" s="1">
        <v>57.564866972512398</v>
      </c>
      <c r="X570" s="1">
        <v>10.1893711599506</v>
      </c>
      <c r="Y570" s="1">
        <v>5.07640348594414</v>
      </c>
      <c r="Z570" s="1">
        <v>0</v>
      </c>
      <c r="AA570" s="1">
        <v>1</v>
      </c>
      <c r="AB570" s="1">
        <v>8.3328843472693901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</row>
    <row r="571" spans="1:34" x14ac:dyDescent="0.35">
      <c r="A571" s="1">
        <v>5599</v>
      </c>
      <c r="B571" s="1">
        <v>90</v>
      </c>
      <c r="C571" s="1">
        <v>1</v>
      </c>
      <c r="D571" s="1">
        <v>3</v>
      </c>
      <c r="E571" s="1">
        <v>2</v>
      </c>
      <c r="F571" s="1">
        <v>17.536596035103699</v>
      </c>
      <c r="G571" s="1">
        <v>1</v>
      </c>
      <c r="H571" s="1">
        <v>0.90339120240328497</v>
      </c>
      <c r="I571" s="1">
        <v>6.7775152117489199</v>
      </c>
      <c r="J571" s="1">
        <v>7.3576041075818504</v>
      </c>
      <c r="K571" s="1">
        <v>7.4204345207051396</v>
      </c>
      <c r="L571" s="1">
        <v>0</v>
      </c>
      <c r="M571" s="1">
        <v>0</v>
      </c>
      <c r="N571" s="1">
        <v>0</v>
      </c>
      <c r="O571" s="1">
        <v>1</v>
      </c>
      <c r="P571" s="1">
        <v>0</v>
      </c>
      <c r="Q571" s="1">
        <v>1</v>
      </c>
      <c r="R571" s="1">
        <v>136</v>
      </c>
      <c r="S571" s="1">
        <v>113</v>
      </c>
      <c r="T571" s="1">
        <v>264.747377621277</v>
      </c>
      <c r="U571" s="1">
        <v>167.20867976834001</v>
      </c>
      <c r="V571" s="1">
        <v>28.053378367498699</v>
      </c>
      <c r="W571" s="1">
        <v>345.65058650575202</v>
      </c>
      <c r="X571" s="1">
        <v>2.6961097465267798</v>
      </c>
      <c r="Y571" s="1">
        <v>5.1437044205971203</v>
      </c>
      <c r="Z571" s="1">
        <v>1</v>
      </c>
      <c r="AA571" s="1">
        <v>0</v>
      </c>
      <c r="AB571" s="1">
        <v>5.5330675166691696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</row>
    <row r="572" spans="1:34" x14ac:dyDescent="0.35">
      <c r="A572" s="1">
        <v>5601</v>
      </c>
      <c r="B572" s="1">
        <v>67</v>
      </c>
      <c r="C572" s="1">
        <v>1</v>
      </c>
      <c r="D572" s="1">
        <v>3</v>
      </c>
      <c r="E572" s="1">
        <v>2</v>
      </c>
      <c r="F572" s="1">
        <v>25.6105468944622</v>
      </c>
      <c r="G572" s="1">
        <v>1</v>
      </c>
      <c r="H572" s="1">
        <v>17.787065600739599</v>
      </c>
      <c r="I572" s="1">
        <v>7.4570675894658001</v>
      </c>
      <c r="J572" s="1">
        <v>3.2347405707747399</v>
      </c>
      <c r="K572" s="1">
        <v>6.2549081687252697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169</v>
      </c>
      <c r="S572" s="1">
        <v>91</v>
      </c>
      <c r="T572" s="1">
        <v>194.45739017690701</v>
      </c>
      <c r="U572" s="1">
        <v>74.608696402381597</v>
      </c>
      <c r="V572" s="1">
        <v>41.5915764424225</v>
      </c>
      <c r="W572" s="1">
        <v>86.650869181394</v>
      </c>
      <c r="X572" s="1">
        <v>11.821268048507999</v>
      </c>
      <c r="Y572" s="1">
        <v>8.7535311881858195</v>
      </c>
      <c r="Z572" s="1">
        <v>0</v>
      </c>
      <c r="AA572" s="1">
        <v>0</v>
      </c>
      <c r="AB572" s="1">
        <v>9.0483025023298893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</row>
    <row r="573" spans="1:34" x14ac:dyDescent="0.35">
      <c r="A573" s="1">
        <v>5603</v>
      </c>
      <c r="B573" s="1">
        <v>80</v>
      </c>
      <c r="C573" s="1">
        <v>1</v>
      </c>
      <c r="D573" s="1">
        <v>1</v>
      </c>
      <c r="E573" s="1">
        <v>1</v>
      </c>
      <c r="F573" s="1">
        <v>16.8349682056615</v>
      </c>
      <c r="G573" s="1">
        <v>0</v>
      </c>
      <c r="H573" s="1">
        <v>19.053564729557799</v>
      </c>
      <c r="I573" s="1">
        <v>4.3522721808129603</v>
      </c>
      <c r="J573" s="1">
        <v>3.4320550714451201</v>
      </c>
      <c r="K573" s="1">
        <v>7.3614591709299502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126</v>
      </c>
      <c r="S573" s="1">
        <v>112</v>
      </c>
      <c r="T573" s="1">
        <v>270.45705720485199</v>
      </c>
      <c r="U573" s="1">
        <v>149.65794862611699</v>
      </c>
      <c r="V573" s="1">
        <v>60.246282169111602</v>
      </c>
      <c r="W573" s="1">
        <v>250.12543250996899</v>
      </c>
      <c r="X573" s="1">
        <v>12.3998316509419</v>
      </c>
      <c r="Y573" s="1">
        <v>6.2657835064040501</v>
      </c>
      <c r="Z573" s="1">
        <v>0</v>
      </c>
      <c r="AA573" s="1">
        <v>0</v>
      </c>
      <c r="AB573" s="1">
        <v>1.6117042441253699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</row>
    <row r="574" spans="1:34" x14ac:dyDescent="0.35">
      <c r="A574" s="1">
        <v>5604</v>
      </c>
      <c r="B574" s="1">
        <v>75</v>
      </c>
      <c r="C574" s="1">
        <v>0</v>
      </c>
      <c r="D574" s="1">
        <v>1</v>
      </c>
      <c r="E574" s="1">
        <v>0</v>
      </c>
      <c r="F574" s="1">
        <v>33.326818204911298</v>
      </c>
      <c r="G574" s="1">
        <v>0</v>
      </c>
      <c r="H574" s="1">
        <v>11.297202549058399</v>
      </c>
      <c r="I574" s="1">
        <v>8.4526437736793003</v>
      </c>
      <c r="J574" s="1">
        <v>1.7878178277119401</v>
      </c>
      <c r="K574" s="1">
        <v>9.8369893779822597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122</v>
      </c>
      <c r="S574" s="1">
        <v>115</v>
      </c>
      <c r="T574" s="1">
        <v>179.10633045974501</v>
      </c>
      <c r="U574" s="1">
        <v>61.246471947652303</v>
      </c>
      <c r="V574" s="1">
        <v>31.0873273255214</v>
      </c>
      <c r="W574" s="1">
        <v>170.99585041946301</v>
      </c>
      <c r="X574" s="1">
        <v>15.385064903239201</v>
      </c>
      <c r="Y574" s="1">
        <v>9.5497944901822702</v>
      </c>
      <c r="Z574" s="1">
        <v>0</v>
      </c>
      <c r="AA574" s="1">
        <v>0</v>
      </c>
      <c r="AB574" s="1">
        <v>7.5484809154909804</v>
      </c>
      <c r="AC574" s="1">
        <v>0</v>
      </c>
      <c r="AD574" s="1">
        <v>1</v>
      </c>
      <c r="AE574" s="1">
        <v>0</v>
      </c>
      <c r="AF574" s="1">
        <v>0</v>
      </c>
      <c r="AG574" s="1">
        <v>0</v>
      </c>
      <c r="AH574" s="1">
        <v>0</v>
      </c>
    </row>
    <row r="575" spans="1:34" x14ac:dyDescent="0.35">
      <c r="A575" s="1">
        <v>5605</v>
      </c>
      <c r="B575" s="1">
        <v>71</v>
      </c>
      <c r="C575" s="1">
        <v>0</v>
      </c>
      <c r="D575" s="1">
        <v>1</v>
      </c>
      <c r="E575" s="1">
        <v>1</v>
      </c>
      <c r="F575" s="1">
        <v>39.344406953420602</v>
      </c>
      <c r="G575" s="1">
        <v>0</v>
      </c>
      <c r="H575" s="1">
        <v>17.547634803281198</v>
      </c>
      <c r="I575" s="1">
        <v>3.4531561227629801</v>
      </c>
      <c r="J575" s="1">
        <v>6.7078471924173098</v>
      </c>
      <c r="K575" s="1">
        <v>4.6133644956310604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106</v>
      </c>
      <c r="S575" s="1">
        <v>86</v>
      </c>
      <c r="T575" s="1">
        <v>289.63129368171298</v>
      </c>
      <c r="U575" s="1">
        <v>91.091653919767893</v>
      </c>
      <c r="V575" s="1">
        <v>43.0342992027159</v>
      </c>
      <c r="W575" s="1">
        <v>98.989290463663096</v>
      </c>
      <c r="X575" s="1">
        <v>8.8402858353879097</v>
      </c>
      <c r="Y575" s="1">
        <v>3.3158542192839602</v>
      </c>
      <c r="Z575" s="1">
        <v>0</v>
      </c>
      <c r="AA575" s="1">
        <v>0</v>
      </c>
      <c r="AB575" s="1">
        <v>7.03642790855044</v>
      </c>
      <c r="AC575" s="1">
        <v>0</v>
      </c>
      <c r="AD575" s="1">
        <v>0</v>
      </c>
      <c r="AE575" s="1">
        <v>0</v>
      </c>
      <c r="AF575" s="1">
        <v>1</v>
      </c>
      <c r="AG575" s="1">
        <v>0</v>
      </c>
      <c r="AH575" s="1">
        <v>0</v>
      </c>
    </row>
    <row r="576" spans="1:34" x14ac:dyDescent="0.35">
      <c r="A576" s="1">
        <v>5608</v>
      </c>
      <c r="B576" s="1">
        <v>89</v>
      </c>
      <c r="C576" s="1">
        <v>0</v>
      </c>
      <c r="D576" s="1">
        <v>0</v>
      </c>
      <c r="E576" s="1">
        <v>0</v>
      </c>
      <c r="F576" s="1">
        <v>23.5817511437115</v>
      </c>
      <c r="G576" s="1">
        <v>0</v>
      </c>
      <c r="H576" s="1">
        <v>1.93922694063229</v>
      </c>
      <c r="I576" s="1">
        <v>1.3224645137965501</v>
      </c>
      <c r="J576" s="1">
        <v>8.7586927465640905</v>
      </c>
      <c r="K576" s="1">
        <v>9.2629993587941506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170</v>
      </c>
      <c r="S576" s="1">
        <v>71</v>
      </c>
      <c r="T576" s="1">
        <v>218.70793950644099</v>
      </c>
      <c r="U576" s="1">
        <v>82.859077303313001</v>
      </c>
      <c r="V576" s="1">
        <v>95.334895208981393</v>
      </c>
      <c r="W576" s="1">
        <v>310.312787087061</v>
      </c>
      <c r="X576" s="1">
        <v>27.648573371101499</v>
      </c>
      <c r="Y576" s="1">
        <v>9.7000734567105305</v>
      </c>
      <c r="Z576" s="1">
        <v>1</v>
      </c>
      <c r="AA576" s="1">
        <v>0</v>
      </c>
      <c r="AB576" s="1">
        <v>5.1571900486916702</v>
      </c>
      <c r="AC576" s="1">
        <v>0</v>
      </c>
      <c r="AD576" s="1">
        <v>1</v>
      </c>
      <c r="AE576" s="1">
        <v>0</v>
      </c>
      <c r="AF576" s="1">
        <v>0</v>
      </c>
      <c r="AG576" s="1">
        <v>1</v>
      </c>
      <c r="AH576" s="1">
        <v>0</v>
      </c>
    </row>
    <row r="577" spans="1:34" x14ac:dyDescent="0.35">
      <c r="A577" s="1">
        <v>5609</v>
      </c>
      <c r="B577" s="1">
        <v>64</v>
      </c>
      <c r="C577" s="1">
        <v>0</v>
      </c>
      <c r="D577" s="1">
        <v>0</v>
      </c>
      <c r="E577" s="1">
        <v>2</v>
      </c>
      <c r="F577" s="1">
        <v>29.023326861435901</v>
      </c>
      <c r="G577" s="1">
        <v>0</v>
      </c>
      <c r="H577" s="1">
        <v>12.0577235897563</v>
      </c>
      <c r="I577" s="1">
        <v>1.77661278357069</v>
      </c>
      <c r="J577" s="1">
        <v>2.9845462984600299</v>
      </c>
      <c r="K577" s="1">
        <v>5.3463666814926096</v>
      </c>
      <c r="L577" s="1">
        <v>0</v>
      </c>
      <c r="M577" s="1">
        <v>1</v>
      </c>
      <c r="N577" s="1">
        <v>0</v>
      </c>
      <c r="O577" s="1">
        <v>0</v>
      </c>
      <c r="P577" s="1">
        <v>0</v>
      </c>
      <c r="Q577" s="1">
        <v>0</v>
      </c>
      <c r="R577" s="1">
        <v>113</v>
      </c>
      <c r="S577" s="1">
        <v>67</v>
      </c>
      <c r="T577" s="1">
        <v>252.745540793674</v>
      </c>
      <c r="U577" s="1">
        <v>115.720961972906</v>
      </c>
      <c r="V577" s="1">
        <v>87.470662306199102</v>
      </c>
      <c r="W577" s="1">
        <v>69.666749369458699</v>
      </c>
      <c r="X577" s="1">
        <v>8.0870810290844393</v>
      </c>
      <c r="Y577" s="1">
        <v>3.3999545181232498</v>
      </c>
      <c r="Z577" s="1">
        <v>0</v>
      </c>
      <c r="AA577" s="1">
        <v>0</v>
      </c>
      <c r="AB577" s="1">
        <v>7.6055838976945296</v>
      </c>
      <c r="AC577" s="1">
        <v>0</v>
      </c>
      <c r="AD577" s="1">
        <v>0</v>
      </c>
      <c r="AE577" s="1">
        <v>0</v>
      </c>
      <c r="AF577" s="1">
        <v>0</v>
      </c>
      <c r="AG577" s="1">
        <v>1</v>
      </c>
      <c r="AH577" s="1">
        <v>0</v>
      </c>
    </row>
    <row r="578" spans="1:34" x14ac:dyDescent="0.35">
      <c r="A578" s="1">
        <v>5611</v>
      </c>
      <c r="B578" s="1">
        <v>71</v>
      </c>
      <c r="C578" s="1">
        <v>0</v>
      </c>
      <c r="D578" s="1">
        <v>2</v>
      </c>
      <c r="E578" s="1">
        <v>2</v>
      </c>
      <c r="F578" s="1">
        <v>16.080043541877298</v>
      </c>
      <c r="G578" s="1">
        <v>1</v>
      </c>
      <c r="H578" s="1">
        <v>19.8971128826336</v>
      </c>
      <c r="I578" s="1">
        <v>9.9745951899100103</v>
      </c>
      <c r="J578" s="1">
        <v>6.0197383617855396</v>
      </c>
      <c r="K578" s="1">
        <v>8.1826900308769392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134</v>
      </c>
      <c r="S578" s="1">
        <v>72</v>
      </c>
      <c r="T578" s="1">
        <v>172.61802447417301</v>
      </c>
      <c r="U578" s="1">
        <v>86.856775733222094</v>
      </c>
      <c r="V578" s="1">
        <v>36.663517496355901</v>
      </c>
      <c r="W578" s="1">
        <v>343.47922995235501</v>
      </c>
      <c r="X578" s="1">
        <v>7.0685289957040798</v>
      </c>
      <c r="Y578" s="1">
        <v>9.1306471926901001</v>
      </c>
      <c r="Z578" s="1">
        <v>0</v>
      </c>
      <c r="AA578" s="1">
        <v>0</v>
      </c>
      <c r="AB578" s="1">
        <v>0.56699347462878902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</row>
    <row r="579" spans="1:34" x14ac:dyDescent="0.35">
      <c r="A579" s="1">
        <v>5612</v>
      </c>
      <c r="B579" s="1">
        <v>65</v>
      </c>
      <c r="C579" s="1">
        <v>1</v>
      </c>
      <c r="D579" s="1">
        <v>0</v>
      </c>
      <c r="E579" s="1">
        <v>2</v>
      </c>
      <c r="F579" s="1">
        <v>29.1878630510354</v>
      </c>
      <c r="G579" s="1">
        <v>1</v>
      </c>
      <c r="H579" s="1">
        <v>0.53320927375813199</v>
      </c>
      <c r="I579" s="1">
        <v>8.7595699625736199</v>
      </c>
      <c r="J579" s="1">
        <v>6.3643019487693797</v>
      </c>
      <c r="K579" s="1">
        <v>6.2311431378016398</v>
      </c>
      <c r="L579" s="1">
        <v>0</v>
      </c>
      <c r="M579" s="1">
        <v>1</v>
      </c>
      <c r="N579" s="1">
        <v>0</v>
      </c>
      <c r="O579" s="1">
        <v>0</v>
      </c>
      <c r="P579" s="1">
        <v>0</v>
      </c>
      <c r="Q579" s="1">
        <v>0</v>
      </c>
      <c r="R579" s="1">
        <v>158</v>
      </c>
      <c r="S579" s="1">
        <v>117</v>
      </c>
      <c r="T579" s="1">
        <v>292.33781695954502</v>
      </c>
      <c r="U579" s="1">
        <v>125.4296297579</v>
      </c>
      <c r="V579" s="1">
        <v>82.865449531290494</v>
      </c>
      <c r="W579" s="1">
        <v>295.682209727643</v>
      </c>
      <c r="X579" s="1">
        <v>6.6277415024081199</v>
      </c>
      <c r="Y579" s="1">
        <v>7.5213578916212596</v>
      </c>
      <c r="Z579" s="1">
        <v>1</v>
      </c>
      <c r="AA579" s="1">
        <v>0</v>
      </c>
      <c r="AB579" s="1">
        <v>5.1936830723843901</v>
      </c>
      <c r="AC579" s="1">
        <v>1</v>
      </c>
      <c r="AD579" s="1">
        <v>0</v>
      </c>
      <c r="AE579" s="1">
        <v>0</v>
      </c>
      <c r="AF579" s="1">
        <v>0</v>
      </c>
      <c r="AG579" s="1">
        <v>1</v>
      </c>
      <c r="AH579" s="1">
        <v>0</v>
      </c>
    </row>
    <row r="580" spans="1:34" x14ac:dyDescent="0.35">
      <c r="A580" s="1">
        <v>5613</v>
      </c>
      <c r="B580" s="1">
        <v>82</v>
      </c>
      <c r="C580" s="1">
        <v>1</v>
      </c>
      <c r="D580" s="1">
        <v>0</v>
      </c>
      <c r="E580" s="1">
        <v>1</v>
      </c>
      <c r="F580" s="1">
        <v>33.146393639035601</v>
      </c>
      <c r="G580" s="1">
        <v>1</v>
      </c>
      <c r="H580" s="1">
        <v>11.093836940586799</v>
      </c>
      <c r="I580" s="1">
        <v>8.8390570558309793</v>
      </c>
      <c r="J580" s="1">
        <v>9.7275580085062501</v>
      </c>
      <c r="K580" s="1">
        <v>9.8125837782481895</v>
      </c>
      <c r="L580" s="1">
        <v>0</v>
      </c>
      <c r="M580" s="1">
        <v>0</v>
      </c>
      <c r="N580" s="1">
        <v>1</v>
      </c>
      <c r="O580" s="1">
        <v>1</v>
      </c>
      <c r="P580" s="1">
        <v>0</v>
      </c>
      <c r="Q580" s="1">
        <v>0</v>
      </c>
      <c r="R580" s="1">
        <v>151</v>
      </c>
      <c r="S580" s="1">
        <v>73</v>
      </c>
      <c r="T580" s="1">
        <v>179.36428824190301</v>
      </c>
      <c r="U580" s="1">
        <v>110.70383910519899</v>
      </c>
      <c r="V580" s="1">
        <v>59.806474178174199</v>
      </c>
      <c r="W580" s="1">
        <v>201.082240084284</v>
      </c>
      <c r="X580" s="1">
        <v>0.92015519315407901</v>
      </c>
      <c r="Y580" s="1">
        <v>6.2442997958334203</v>
      </c>
      <c r="Z580" s="1">
        <v>1</v>
      </c>
      <c r="AA580" s="1">
        <v>0</v>
      </c>
      <c r="AB580" s="1">
        <v>6.2818079883903701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</row>
    <row r="581" spans="1:34" x14ac:dyDescent="0.35">
      <c r="A581" s="1">
        <v>5614</v>
      </c>
      <c r="B581" s="1">
        <v>82</v>
      </c>
      <c r="C581" s="1">
        <v>1</v>
      </c>
      <c r="D581" s="1">
        <v>3</v>
      </c>
      <c r="E581" s="1">
        <v>1</v>
      </c>
      <c r="F581" s="1">
        <v>35.262498281905401</v>
      </c>
      <c r="G581" s="1">
        <v>0</v>
      </c>
      <c r="H581" s="1">
        <v>7.4342995248533104</v>
      </c>
      <c r="I581" s="1">
        <v>4.6395831138824102</v>
      </c>
      <c r="J581" s="1">
        <v>2.5649498204643302</v>
      </c>
      <c r="K581" s="1">
        <v>9.3664828863806999</v>
      </c>
      <c r="L581" s="1">
        <v>1</v>
      </c>
      <c r="M581" s="1">
        <v>0</v>
      </c>
      <c r="N581" s="1">
        <v>0</v>
      </c>
      <c r="O581" s="1">
        <v>0</v>
      </c>
      <c r="P581" s="1">
        <v>0</v>
      </c>
      <c r="Q581" s="1">
        <v>1</v>
      </c>
      <c r="R581" s="1">
        <v>155</v>
      </c>
      <c r="S581" s="1">
        <v>66</v>
      </c>
      <c r="T581" s="1">
        <v>186.93528754084201</v>
      </c>
      <c r="U581" s="1">
        <v>100.63880669949801</v>
      </c>
      <c r="V581" s="1">
        <v>20.725533223405801</v>
      </c>
      <c r="W581" s="1">
        <v>366.18653739461598</v>
      </c>
      <c r="X581" s="1">
        <v>24.4608332863559</v>
      </c>
      <c r="Y581" s="1">
        <v>6.0700056668228397</v>
      </c>
      <c r="Z581" s="1">
        <v>0</v>
      </c>
      <c r="AA581" s="1">
        <v>1</v>
      </c>
      <c r="AB581" s="1">
        <v>4.8153020088306198</v>
      </c>
      <c r="AC581" s="1">
        <v>0</v>
      </c>
      <c r="AD581" s="1">
        <v>0</v>
      </c>
      <c r="AE581" s="1">
        <v>0</v>
      </c>
      <c r="AF581" s="1">
        <v>0</v>
      </c>
      <c r="AG581" s="1">
        <v>1</v>
      </c>
      <c r="AH581" s="1">
        <v>0</v>
      </c>
    </row>
    <row r="582" spans="1:34" x14ac:dyDescent="0.35">
      <c r="A582" s="1">
        <v>5615</v>
      </c>
      <c r="B582" s="1">
        <v>60</v>
      </c>
      <c r="C582" s="1">
        <v>1</v>
      </c>
      <c r="D582" s="1">
        <v>0</v>
      </c>
      <c r="E582" s="1">
        <v>1</v>
      </c>
      <c r="F582" s="1">
        <v>19.897329438904698</v>
      </c>
      <c r="G582" s="1">
        <v>0</v>
      </c>
      <c r="H582" s="1">
        <v>15.0283621827954</v>
      </c>
      <c r="I582" s="1">
        <v>4.6406941733102496</v>
      </c>
      <c r="J582" s="1">
        <v>2.58676695390136</v>
      </c>
      <c r="K582" s="1">
        <v>8.5706426044334094</v>
      </c>
      <c r="L582" s="1">
        <v>0</v>
      </c>
      <c r="M582" s="1">
        <v>0</v>
      </c>
      <c r="N582" s="1">
        <v>0</v>
      </c>
      <c r="O582" s="1">
        <v>0</v>
      </c>
      <c r="P582" s="1">
        <v>1</v>
      </c>
      <c r="Q582" s="1">
        <v>0</v>
      </c>
      <c r="R582" s="1">
        <v>96</v>
      </c>
      <c r="S582" s="1">
        <v>64</v>
      </c>
      <c r="T582" s="1">
        <v>266.33718306381002</v>
      </c>
      <c r="U582" s="1">
        <v>122.293760307792</v>
      </c>
      <c r="V582" s="1">
        <v>99.2003454604788</v>
      </c>
      <c r="W582" s="1">
        <v>119.861667140683</v>
      </c>
      <c r="X582" s="1">
        <v>27.007129852922901</v>
      </c>
      <c r="Y582" s="1">
        <v>4.7547975044534301</v>
      </c>
      <c r="Z582" s="1">
        <v>0</v>
      </c>
      <c r="AA582" s="1">
        <v>1</v>
      </c>
      <c r="AB582" s="1">
        <v>5.1917709904273002</v>
      </c>
      <c r="AC582" s="1">
        <v>0</v>
      </c>
      <c r="AD582" s="1">
        <v>0</v>
      </c>
      <c r="AE582" s="1">
        <v>1</v>
      </c>
      <c r="AF582" s="1">
        <v>0</v>
      </c>
      <c r="AG582" s="1">
        <v>1</v>
      </c>
      <c r="AH582" s="1">
        <v>0</v>
      </c>
    </row>
    <row r="583" spans="1:34" x14ac:dyDescent="0.35">
      <c r="A583" s="1">
        <v>5617</v>
      </c>
      <c r="B583" s="1">
        <v>66</v>
      </c>
      <c r="C583" s="1">
        <v>0</v>
      </c>
      <c r="D583" s="1">
        <v>0</v>
      </c>
      <c r="E583" s="1">
        <v>2</v>
      </c>
      <c r="F583" s="1">
        <v>24.2743554988723</v>
      </c>
      <c r="G583" s="1">
        <v>1</v>
      </c>
      <c r="H583" s="1">
        <v>14.016363699318299</v>
      </c>
      <c r="I583" s="1">
        <v>6.3209071590568398</v>
      </c>
      <c r="J583" s="1">
        <v>5.22841840319846</v>
      </c>
      <c r="K583" s="1">
        <v>8.45167174939521</v>
      </c>
      <c r="L583" s="1">
        <v>0</v>
      </c>
      <c r="M583" s="1">
        <v>0</v>
      </c>
      <c r="N583" s="1">
        <v>0</v>
      </c>
      <c r="O583" s="1">
        <v>1</v>
      </c>
      <c r="P583" s="1">
        <v>1</v>
      </c>
      <c r="Q583" s="1">
        <v>0</v>
      </c>
      <c r="R583" s="1">
        <v>106</v>
      </c>
      <c r="S583" s="1">
        <v>116</v>
      </c>
      <c r="T583" s="1">
        <v>209.26470515459701</v>
      </c>
      <c r="U583" s="1">
        <v>88.621165257211004</v>
      </c>
      <c r="V583" s="1">
        <v>47.8976044809028</v>
      </c>
      <c r="W583" s="1">
        <v>370.89363879366198</v>
      </c>
      <c r="X583" s="1">
        <v>28.709078010578299</v>
      </c>
      <c r="Y583" s="1">
        <v>8.79774081017292</v>
      </c>
      <c r="Z583" s="1">
        <v>0</v>
      </c>
      <c r="AA583" s="1">
        <v>0</v>
      </c>
      <c r="AB583" s="1">
        <v>1.51374373156078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</row>
    <row r="584" spans="1:34" x14ac:dyDescent="0.35">
      <c r="A584" s="1">
        <v>5622</v>
      </c>
      <c r="B584" s="1">
        <v>65</v>
      </c>
      <c r="C584" s="1">
        <v>0</v>
      </c>
      <c r="D584" s="1">
        <v>0</v>
      </c>
      <c r="E584" s="1">
        <v>0</v>
      </c>
      <c r="F584" s="1">
        <v>22.075186199138599</v>
      </c>
      <c r="G584" s="1">
        <v>1</v>
      </c>
      <c r="H584" s="1">
        <v>5.3303852623068702</v>
      </c>
      <c r="I584" s="1">
        <v>2.1944159492325102</v>
      </c>
      <c r="J584" s="1">
        <v>0.61226404846759097</v>
      </c>
      <c r="K584" s="1">
        <v>4.2468762165356697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175</v>
      </c>
      <c r="S584" s="1">
        <v>107</v>
      </c>
      <c r="T584" s="1">
        <v>256.85875194152402</v>
      </c>
      <c r="U584" s="1">
        <v>157.33442726420401</v>
      </c>
      <c r="V584" s="1">
        <v>80.032508301489599</v>
      </c>
      <c r="W584" s="1">
        <v>382.71015843586702</v>
      </c>
      <c r="X584" s="1">
        <v>24.921632973089402</v>
      </c>
      <c r="Y584" s="1">
        <v>7.6169323082027001</v>
      </c>
      <c r="Z584" s="1">
        <v>0</v>
      </c>
      <c r="AA584" s="1">
        <v>0</v>
      </c>
      <c r="AB584" s="1">
        <v>8.0444458124328992</v>
      </c>
      <c r="AC584" s="1">
        <v>0</v>
      </c>
      <c r="AD584" s="1">
        <v>0</v>
      </c>
      <c r="AE584" s="1">
        <v>0</v>
      </c>
      <c r="AF584" s="1">
        <v>0</v>
      </c>
      <c r="AG584" s="1">
        <v>1</v>
      </c>
      <c r="AH584" s="1">
        <v>0</v>
      </c>
    </row>
    <row r="585" spans="1:34" x14ac:dyDescent="0.35">
      <c r="A585" s="1">
        <v>5623</v>
      </c>
      <c r="B585" s="1">
        <v>63</v>
      </c>
      <c r="C585" s="1">
        <v>0</v>
      </c>
      <c r="D585" s="1">
        <v>0</v>
      </c>
      <c r="E585" s="1">
        <v>1</v>
      </c>
      <c r="F585" s="1">
        <v>38.934491007963899</v>
      </c>
      <c r="G585" s="1">
        <v>0</v>
      </c>
      <c r="H585" s="1">
        <v>0.90400341848714005</v>
      </c>
      <c r="I585" s="1">
        <v>2.1229378195629698</v>
      </c>
      <c r="J585" s="1">
        <v>5.0592344889339396</v>
      </c>
      <c r="K585" s="1">
        <v>7.4194237867499497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162</v>
      </c>
      <c r="S585" s="1">
        <v>71</v>
      </c>
      <c r="T585" s="1">
        <v>169.70655455257</v>
      </c>
      <c r="U585" s="1">
        <v>115.107861962981</v>
      </c>
      <c r="V585" s="1">
        <v>63.281310212213597</v>
      </c>
      <c r="W585" s="1">
        <v>222.223362244909</v>
      </c>
      <c r="X585" s="1">
        <v>24.198491159535902</v>
      </c>
      <c r="Y585" s="1">
        <v>1.3667255508978899</v>
      </c>
      <c r="Z585" s="1">
        <v>0</v>
      </c>
      <c r="AA585" s="1">
        <v>0</v>
      </c>
      <c r="AB585" s="1">
        <v>1.3182679891673701</v>
      </c>
      <c r="AC585" s="1">
        <v>0</v>
      </c>
      <c r="AD585" s="1">
        <v>0</v>
      </c>
      <c r="AE585" s="1">
        <v>1</v>
      </c>
      <c r="AF585" s="1">
        <v>0</v>
      </c>
      <c r="AG585" s="1">
        <v>1</v>
      </c>
      <c r="AH585" s="1">
        <v>0</v>
      </c>
    </row>
    <row r="586" spans="1:34" x14ac:dyDescent="0.35">
      <c r="A586" s="1">
        <v>5625</v>
      </c>
      <c r="B586" s="1">
        <v>71</v>
      </c>
      <c r="C586" s="1">
        <v>0</v>
      </c>
      <c r="D586" s="1">
        <v>1</v>
      </c>
      <c r="E586" s="1">
        <v>0</v>
      </c>
      <c r="F586" s="1">
        <v>39.291922604356799</v>
      </c>
      <c r="G586" s="1">
        <v>1</v>
      </c>
      <c r="H586" s="1">
        <v>18.1520639553286</v>
      </c>
      <c r="I586" s="1">
        <v>8.4993684788769994E-2</v>
      </c>
      <c r="J586" s="1">
        <v>0.88833097951024997</v>
      </c>
      <c r="K586" s="1">
        <v>7.7992536960149597</v>
      </c>
      <c r="L586" s="1">
        <v>1</v>
      </c>
      <c r="M586" s="1">
        <v>0</v>
      </c>
      <c r="N586" s="1">
        <v>0</v>
      </c>
      <c r="O586" s="1">
        <v>1</v>
      </c>
      <c r="P586" s="1">
        <v>0</v>
      </c>
      <c r="Q586" s="1">
        <v>1</v>
      </c>
      <c r="R586" s="1">
        <v>101</v>
      </c>
      <c r="S586" s="1">
        <v>106</v>
      </c>
      <c r="T586" s="1">
        <v>198.586830208771</v>
      </c>
      <c r="U586" s="1">
        <v>83.245525685780294</v>
      </c>
      <c r="V586" s="1">
        <v>69.244114704744305</v>
      </c>
      <c r="W586" s="1">
        <v>236.891505584003</v>
      </c>
      <c r="X586" s="1">
        <v>29.323470452234901</v>
      </c>
      <c r="Y586" s="1">
        <v>8.7462839865555502</v>
      </c>
      <c r="Z586" s="1">
        <v>0</v>
      </c>
      <c r="AA586" s="1">
        <v>0</v>
      </c>
      <c r="AB586" s="1">
        <v>6.0507391156925996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</row>
    <row r="587" spans="1:34" x14ac:dyDescent="0.35">
      <c r="A587" s="1">
        <v>5626</v>
      </c>
      <c r="B587" s="1">
        <v>82</v>
      </c>
      <c r="C587" s="1">
        <v>1</v>
      </c>
      <c r="D587" s="1">
        <v>0</v>
      </c>
      <c r="E587" s="1">
        <v>1</v>
      </c>
      <c r="F587" s="1">
        <v>25.298461983735798</v>
      </c>
      <c r="G587" s="1">
        <v>1</v>
      </c>
      <c r="H587" s="1">
        <v>5.0497100060965998</v>
      </c>
      <c r="I587" s="1">
        <v>4.5405487247697197E-2</v>
      </c>
      <c r="J587" s="1">
        <v>3.1180529469279299</v>
      </c>
      <c r="K587" s="1">
        <v>7.4895479619930097</v>
      </c>
      <c r="L587" s="1">
        <v>0</v>
      </c>
      <c r="M587" s="1">
        <v>0</v>
      </c>
      <c r="N587" s="1">
        <v>0</v>
      </c>
      <c r="O587" s="1">
        <v>1</v>
      </c>
      <c r="P587" s="1">
        <v>0</v>
      </c>
      <c r="Q587" s="1">
        <v>0</v>
      </c>
      <c r="R587" s="1">
        <v>153</v>
      </c>
      <c r="S587" s="1">
        <v>100</v>
      </c>
      <c r="T587" s="1">
        <v>200.24604840329999</v>
      </c>
      <c r="U587" s="1">
        <v>66.599978441453402</v>
      </c>
      <c r="V587" s="1">
        <v>42.778207794578698</v>
      </c>
      <c r="W587" s="1">
        <v>283.82780149121697</v>
      </c>
      <c r="X587" s="1">
        <v>17.117807679138199</v>
      </c>
      <c r="Y587" s="1">
        <v>7.8560783672555203</v>
      </c>
      <c r="Z587" s="1">
        <v>1</v>
      </c>
      <c r="AA587" s="1">
        <v>0</v>
      </c>
      <c r="AB587" s="1">
        <v>8.5377645655152197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</row>
    <row r="588" spans="1:34" x14ac:dyDescent="0.35">
      <c r="A588" s="1">
        <v>5627</v>
      </c>
      <c r="B588" s="1">
        <v>81</v>
      </c>
      <c r="C588" s="1">
        <v>1</v>
      </c>
      <c r="D588" s="1">
        <v>2</v>
      </c>
      <c r="E588" s="1">
        <v>1</v>
      </c>
      <c r="F588" s="1">
        <v>17.052367152371701</v>
      </c>
      <c r="G588" s="1">
        <v>0</v>
      </c>
      <c r="H588" s="1">
        <v>16.2277533217061</v>
      </c>
      <c r="I588" s="1">
        <v>8.2563502588023905</v>
      </c>
      <c r="J588" s="1">
        <v>8.4191474887713706</v>
      </c>
      <c r="K588" s="1">
        <v>9.92892811332894</v>
      </c>
      <c r="L588" s="1">
        <v>0</v>
      </c>
      <c r="M588" s="1">
        <v>0</v>
      </c>
      <c r="N588" s="1">
        <v>0</v>
      </c>
      <c r="O588" s="1">
        <v>1</v>
      </c>
      <c r="P588" s="1">
        <v>0</v>
      </c>
      <c r="Q588" s="1">
        <v>1</v>
      </c>
      <c r="R588" s="1">
        <v>147</v>
      </c>
      <c r="S588" s="1">
        <v>107</v>
      </c>
      <c r="T588" s="1">
        <v>172.46879746388501</v>
      </c>
      <c r="U588" s="1">
        <v>133.37470949332101</v>
      </c>
      <c r="V588" s="1">
        <v>85.8274012951873</v>
      </c>
      <c r="W588" s="1">
        <v>392.80942892853398</v>
      </c>
      <c r="X588" s="1">
        <v>2.9960181622722</v>
      </c>
      <c r="Y588" s="1">
        <v>8.8618723339419603</v>
      </c>
      <c r="Z588" s="1">
        <v>0</v>
      </c>
      <c r="AA588" s="1">
        <v>0</v>
      </c>
      <c r="AB588" s="1">
        <v>7.1491900467244598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</row>
    <row r="589" spans="1:34" x14ac:dyDescent="0.35">
      <c r="A589" s="1">
        <v>5628</v>
      </c>
      <c r="B589" s="1">
        <v>66</v>
      </c>
      <c r="C589" s="1">
        <v>1</v>
      </c>
      <c r="D589" s="1">
        <v>0</v>
      </c>
      <c r="E589" s="1">
        <v>1</v>
      </c>
      <c r="F589" s="1">
        <v>36.485391268018702</v>
      </c>
      <c r="G589" s="1">
        <v>0</v>
      </c>
      <c r="H589" s="1">
        <v>8.8752168397654092</v>
      </c>
      <c r="I589" s="1">
        <v>9.5793657996503505</v>
      </c>
      <c r="J589" s="1">
        <v>0.43539202737974603</v>
      </c>
      <c r="K589" s="1">
        <v>8.7271113036583401</v>
      </c>
      <c r="L589" s="1">
        <v>1</v>
      </c>
      <c r="M589" s="1">
        <v>0</v>
      </c>
      <c r="N589" s="1">
        <v>1</v>
      </c>
      <c r="O589" s="1">
        <v>0</v>
      </c>
      <c r="P589" s="1">
        <v>0</v>
      </c>
      <c r="Q589" s="1">
        <v>1</v>
      </c>
      <c r="R589" s="1">
        <v>128</v>
      </c>
      <c r="S589" s="1">
        <v>87</v>
      </c>
      <c r="T589" s="1">
        <v>212.575815826205</v>
      </c>
      <c r="U589" s="1">
        <v>98.530725842086198</v>
      </c>
      <c r="V589" s="1">
        <v>35.305101019259403</v>
      </c>
      <c r="W589" s="1">
        <v>369.57514976826701</v>
      </c>
      <c r="X589" s="1">
        <v>1.30716768255478</v>
      </c>
      <c r="Y589" s="1">
        <v>2.7733326869945101</v>
      </c>
      <c r="Z589" s="1">
        <v>0</v>
      </c>
      <c r="AA589" s="1">
        <v>0</v>
      </c>
      <c r="AB589" s="1">
        <v>8.3089028260458395</v>
      </c>
      <c r="AC589" s="1">
        <v>0</v>
      </c>
      <c r="AD589" s="1">
        <v>0</v>
      </c>
      <c r="AE589" s="1">
        <v>0</v>
      </c>
      <c r="AF589" s="1">
        <v>0</v>
      </c>
      <c r="AG589" s="1">
        <v>1</v>
      </c>
      <c r="AH589" s="1">
        <v>0</v>
      </c>
    </row>
    <row r="590" spans="1:34" x14ac:dyDescent="0.35">
      <c r="A590" s="1">
        <v>5629</v>
      </c>
      <c r="B590" s="1">
        <v>81</v>
      </c>
      <c r="C590" s="1">
        <v>0</v>
      </c>
      <c r="D590" s="1">
        <v>0</v>
      </c>
      <c r="E590" s="1">
        <v>1</v>
      </c>
      <c r="F590" s="1">
        <v>30.437387978257199</v>
      </c>
      <c r="G590" s="1">
        <v>0</v>
      </c>
      <c r="H590" s="1">
        <v>1.3938481160073399</v>
      </c>
      <c r="I590" s="1">
        <v>4.6627722282286799</v>
      </c>
      <c r="J590" s="1">
        <v>2.7659947801673401</v>
      </c>
      <c r="K590" s="1">
        <v>8.8994432741092808</v>
      </c>
      <c r="L590" s="1">
        <v>0</v>
      </c>
      <c r="M590" s="1">
        <v>0</v>
      </c>
      <c r="N590" s="1">
        <v>1</v>
      </c>
      <c r="O590" s="1">
        <v>0</v>
      </c>
      <c r="P590" s="1">
        <v>0</v>
      </c>
      <c r="Q590" s="1">
        <v>1</v>
      </c>
      <c r="R590" s="1">
        <v>115</v>
      </c>
      <c r="S590" s="1">
        <v>77</v>
      </c>
      <c r="T590" s="1">
        <v>223.36371557621601</v>
      </c>
      <c r="U590" s="1">
        <v>135.454599613249</v>
      </c>
      <c r="V590" s="1">
        <v>30.850018837253199</v>
      </c>
      <c r="W590" s="1">
        <v>119.22597494804</v>
      </c>
      <c r="X590" s="1">
        <v>18.132099889107199</v>
      </c>
      <c r="Y590" s="1">
        <v>8.0399905811918</v>
      </c>
      <c r="Z590" s="1">
        <v>0</v>
      </c>
      <c r="AA590" s="1">
        <v>0</v>
      </c>
      <c r="AB590" s="1">
        <v>4.3334937188832301</v>
      </c>
      <c r="AC590" s="1">
        <v>0</v>
      </c>
      <c r="AD590" s="1">
        <v>1</v>
      </c>
      <c r="AE590" s="1">
        <v>0</v>
      </c>
      <c r="AF590" s="1">
        <v>0</v>
      </c>
      <c r="AG590" s="1">
        <v>0</v>
      </c>
      <c r="AH590" s="1">
        <v>0</v>
      </c>
    </row>
    <row r="591" spans="1:34" x14ac:dyDescent="0.35">
      <c r="A591" s="1">
        <v>5631</v>
      </c>
      <c r="B591" s="1">
        <v>67</v>
      </c>
      <c r="C591" s="1">
        <v>0</v>
      </c>
      <c r="D591" s="1">
        <v>1</v>
      </c>
      <c r="E591" s="1">
        <v>2</v>
      </c>
      <c r="F591" s="1">
        <v>29.726810746107301</v>
      </c>
      <c r="G591" s="1">
        <v>1</v>
      </c>
      <c r="H591" s="1">
        <v>15.6425991283442</v>
      </c>
      <c r="I591" s="1">
        <v>4.6059877533943698</v>
      </c>
      <c r="J591" s="1">
        <v>7.8715264608925803</v>
      </c>
      <c r="K591" s="1">
        <v>7.9152387292188697</v>
      </c>
      <c r="L591" s="1">
        <v>1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110</v>
      </c>
      <c r="S591" s="1">
        <v>62</v>
      </c>
      <c r="T591" s="1">
        <v>152.966648507771</v>
      </c>
      <c r="U591" s="1">
        <v>144.793956985779</v>
      </c>
      <c r="V591" s="1">
        <v>68.263173188397104</v>
      </c>
      <c r="W591" s="1">
        <v>100.796115905561</v>
      </c>
      <c r="X591" s="1">
        <v>26.2539871143324</v>
      </c>
      <c r="Y591" s="1">
        <v>6.0884525037925297</v>
      </c>
      <c r="Z591" s="1">
        <v>1</v>
      </c>
      <c r="AA591" s="1">
        <v>0</v>
      </c>
      <c r="AB591" s="1">
        <v>9.1057914973583305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</row>
    <row r="592" spans="1:34" x14ac:dyDescent="0.35">
      <c r="A592" s="1">
        <v>5632</v>
      </c>
      <c r="B592" s="1">
        <v>67</v>
      </c>
      <c r="C592" s="1">
        <v>1</v>
      </c>
      <c r="D592" s="1">
        <v>0</v>
      </c>
      <c r="E592" s="1">
        <v>1</v>
      </c>
      <c r="F592" s="1">
        <v>16.752573265496199</v>
      </c>
      <c r="G592" s="1">
        <v>0</v>
      </c>
      <c r="H592" s="1">
        <v>3.6222637256561798</v>
      </c>
      <c r="I592" s="1">
        <v>6.1113112362346804</v>
      </c>
      <c r="J592" s="1">
        <v>1.0396233863961399</v>
      </c>
      <c r="K592" s="1">
        <v>7.8433703076975902</v>
      </c>
      <c r="L592" s="1">
        <v>1</v>
      </c>
      <c r="M592" s="1">
        <v>0</v>
      </c>
      <c r="N592" s="1">
        <v>1</v>
      </c>
      <c r="O592" s="1">
        <v>1</v>
      </c>
      <c r="P592" s="1">
        <v>0</v>
      </c>
      <c r="Q592" s="1">
        <v>0</v>
      </c>
      <c r="R592" s="1">
        <v>124</v>
      </c>
      <c r="S592" s="1">
        <v>85</v>
      </c>
      <c r="T592" s="1">
        <v>272.729933949383</v>
      </c>
      <c r="U592" s="1">
        <v>127.14936058302</v>
      </c>
      <c r="V592" s="1">
        <v>52.559825119533301</v>
      </c>
      <c r="W592" s="1">
        <v>189.50728367476299</v>
      </c>
      <c r="X592" s="1">
        <v>16.474893941453502</v>
      </c>
      <c r="Y592" s="1">
        <v>8.4384474223805697</v>
      </c>
      <c r="Z592" s="1">
        <v>0</v>
      </c>
      <c r="AA592" s="1">
        <v>0</v>
      </c>
      <c r="AB592" s="1">
        <v>0.45182268001619702</v>
      </c>
      <c r="AC592" s="1">
        <v>0</v>
      </c>
      <c r="AD592" s="1">
        <v>0</v>
      </c>
      <c r="AE592" s="1">
        <v>0</v>
      </c>
      <c r="AF592" s="1">
        <v>0</v>
      </c>
      <c r="AG592" s="1">
        <v>1</v>
      </c>
      <c r="AH592" s="1">
        <v>0</v>
      </c>
    </row>
    <row r="593" spans="1:34" x14ac:dyDescent="0.35">
      <c r="A593" s="1">
        <v>5633</v>
      </c>
      <c r="B593" s="1">
        <v>82</v>
      </c>
      <c r="C593" s="1">
        <v>1</v>
      </c>
      <c r="D593" s="1">
        <v>0</v>
      </c>
      <c r="E593" s="1">
        <v>1</v>
      </c>
      <c r="F593" s="1">
        <v>38.793424380807501</v>
      </c>
      <c r="G593" s="1">
        <v>1</v>
      </c>
      <c r="H593" s="1">
        <v>3.8380563139526802</v>
      </c>
      <c r="I593" s="1">
        <v>9.7959055884680808</v>
      </c>
      <c r="J593" s="1">
        <v>1.52820713923233</v>
      </c>
      <c r="K593" s="1">
        <v>6.39149884742036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126</v>
      </c>
      <c r="S593" s="1">
        <v>102</v>
      </c>
      <c r="T593" s="1">
        <v>265.89201052887199</v>
      </c>
      <c r="U593" s="1">
        <v>189.45053364434301</v>
      </c>
      <c r="V593" s="1">
        <v>60.9011423875736</v>
      </c>
      <c r="W593" s="1">
        <v>125.49119292771999</v>
      </c>
      <c r="X593" s="1">
        <v>23.908784719704201</v>
      </c>
      <c r="Y593" s="1">
        <v>2.3415895275416099</v>
      </c>
      <c r="Z593" s="1">
        <v>0</v>
      </c>
      <c r="AA593" s="1">
        <v>0</v>
      </c>
      <c r="AB593" s="1">
        <v>7.8612709740165103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</row>
    <row r="594" spans="1:34" x14ac:dyDescent="0.35">
      <c r="A594" s="1">
        <v>5635</v>
      </c>
      <c r="B594" s="1">
        <v>87</v>
      </c>
      <c r="C594" s="1">
        <v>0</v>
      </c>
      <c r="D594" s="1">
        <v>0</v>
      </c>
      <c r="E594" s="1">
        <v>1</v>
      </c>
      <c r="F594" s="1">
        <v>26.420234304302301</v>
      </c>
      <c r="G594" s="1">
        <v>1</v>
      </c>
      <c r="H594" s="1">
        <v>1.6115607500765501</v>
      </c>
      <c r="I594" s="1">
        <v>5.3659657422425404</v>
      </c>
      <c r="J594" s="1">
        <v>2.5310013216826102</v>
      </c>
      <c r="K594" s="1">
        <v>9.7934830664313992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146</v>
      </c>
      <c r="S594" s="1">
        <v>103</v>
      </c>
      <c r="T594" s="1">
        <v>177.664327153161</v>
      </c>
      <c r="U594" s="1">
        <v>107.325707489282</v>
      </c>
      <c r="V594" s="1">
        <v>88.302536758045605</v>
      </c>
      <c r="W594" s="1">
        <v>200.04583108439601</v>
      </c>
      <c r="X594" s="1">
        <v>1.4591881504266599</v>
      </c>
      <c r="Y594" s="1">
        <v>7.4635287332647398</v>
      </c>
      <c r="Z594" s="1">
        <v>0</v>
      </c>
      <c r="AA594" s="1">
        <v>0</v>
      </c>
      <c r="AB594" s="1">
        <v>2.6714765432034202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</row>
    <row r="595" spans="1:34" x14ac:dyDescent="0.35">
      <c r="A595" s="1">
        <v>5636</v>
      </c>
      <c r="B595" s="1">
        <v>86</v>
      </c>
      <c r="C595" s="1">
        <v>1</v>
      </c>
      <c r="D595" s="1">
        <v>0</v>
      </c>
      <c r="E595" s="1">
        <v>0</v>
      </c>
      <c r="F595" s="1">
        <v>29.165875942349899</v>
      </c>
      <c r="G595" s="1">
        <v>1</v>
      </c>
      <c r="H595" s="1">
        <v>9.2631805763677804</v>
      </c>
      <c r="I595" s="1">
        <v>6.1254153500098303</v>
      </c>
      <c r="J595" s="1">
        <v>0.97527925887927802</v>
      </c>
      <c r="K595" s="1">
        <v>7.4765511006883099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107</v>
      </c>
      <c r="S595" s="1">
        <v>94</v>
      </c>
      <c r="T595" s="1">
        <v>239.441276560961</v>
      </c>
      <c r="U595" s="1">
        <v>67.088339961530806</v>
      </c>
      <c r="V595" s="1">
        <v>27.106158518478999</v>
      </c>
      <c r="W595" s="1">
        <v>269.69484026776502</v>
      </c>
      <c r="X595" s="1">
        <v>27.8920665799461</v>
      </c>
      <c r="Y595" s="1">
        <v>6.3788062939077301</v>
      </c>
      <c r="Z595" s="1">
        <v>0</v>
      </c>
      <c r="AA595" s="1">
        <v>0</v>
      </c>
      <c r="AB595" s="1">
        <v>3.70340739330813</v>
      </c>
      <c r="AC595" s="1">
        <v>0</v>
      </c>
      <c r="AD595" s="1">
        <v>0</v>
      </c>
      <c r="AE595" s="1">
        <v>0</v>
      </c>
      <c r="AF595" s="1">
        <v>0</v>
      </c>
      <c r="AG595" s="1">
        <v>1</v>
      </c>
      <c r="AH595" s="1">
        <v>0</v>
      </c>
    </row>
    <row r="596" spans="1:34" x14ac:dyDescent="0.35">
      <c r="A596" s="1">
        <v>5637</v>
      </c>
      <c r="B596" s="1">
        <v>77</v>
      </c>
      <c r="C596" s="1">
        <v>1</v>
      </c>
      <c r="D596" s="1">
        <v>1</v>
      </c>
      <c r="E596" s="1">
        <v>1</v>
      </c>
      <c r="F596" s="1">
        <v>36.3315491866842</v>
      </c>
      <c r="G596" s="1">
        <v>0</v>
      </c>
      <c r="H596" s="1">
        <v>17.1893939969125</v>
      </c>
      <c r="I596" s="1">
        <v>3.7343779661368699</v>
      </c>
      <c r="J596" s="1">
        <v>6.2663523344680199</v>
      </c>
      <c r="K596" s="1">
        <v>4.4062952779491003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141</v>
      </c>
      <c r="S596" s="1">
        <v>84</v>
      </c>
      <c r="T596" s="1">
        <v>286.96647179032698</v>
      </c>
      <c r="U596" s="1">
        <v>105.516523134736</v>
      </c>
      <c r="V596" s="1">
        <v>24.631933020227301</v>
      </c>
      <c r="W596" s="1">
        <v>106.0402488849</v>
      </c>
      <c r="X596" s="1">
        <v>18.4116949480381</v>
      </c>
      <c r="Y596" s="1">
        <v>0.66706632601003801</v>
      </c>
      <c r="Z596" s="1">
        <v>0</v>
      </c>
      <c r="AA596" s="1">
        <v>0</v>
      </c>
      <c r="AB596" s="1">
        <v>5.3336984507697496</v>
      </c>
      <c r="AC596" s="1">
        <v>1</v>
      </c>
      <c r="AD596" s="1">
        <v>1</v>
      </c>
      <c r="AE596" s="1">
        <v>0</v>
      </c>
      <c r="AF596" s="1">
        <v>0</v>
      </c>
      <c r="AG596" s="1">
        <v>1</v>
      </c>
      <c r="AH596" s="1">
        <v>0</v>
      </c>
    </row>
    <row r="597" spans="1:34" x14ac:dyDescent="0.35">
      <c r="A597" s="1">
        <v>5638</v>
      </c>
      <c r="B597" s="1">
        <v>84</v>
      </c>
      <c r="C597" s="1">
        <v>1</v>
      </c>
      <c r="D597" s="1">
        <v>0</v>
      </c>
      <c r="E597" s="1">
        <v>1</v>
      </c>
      <c r="F597" s="1">
        <v>34.218724285009102</v>
      </c>
      <c r="G597" s="1">
        <v>0</v>
      </c>
      <c r="H597" s="1">
        <v>18.353963661445299</v>
      </c>
      <c r="I597" s="1">
        <v>2.9727799664219599</v>
      </c>
      <c r="J597" s="1">
        <v>2.8048903458082699</v>
      </c>
      <c r="K597" s="1">
        <v>9.0119379904366408</v>
      </c>
      <c r="L597" s="1">
        <v>1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128</v>
      </c>
      <c r="S597" s="1">
        <v>64</v>
      </c>
      <c r="T597" s="1">
        <v>201.41008416501501</v>
      </c>
      <c r="U597" s="1">
        <v>148.17049438923701</v>
      </c>
      <c r="V597" s="1">
        <v>71.6057623303508</v>
      </c>
      <c r="W597" s="1">
        <v>367.057296883898</v>
      </c>
      <c r="X597" s="1">
        <v>11.213167016810599</v>
      </c>
      <c r="Y597" s="1">
        <v>9.6363526404324809</v>
      </c>
      <c r="Z597" s="1">
        <v>1</v>
      </c>
      <c r="AA597" s="1">
        <v>0</v>
      </c>
      <c r="AB597" s="1">
        <v>8.8103838539860195</v>
      </c>
      <c r="AC597" s="1">
        <v>0</v>
      </c>
      <c r="AD597" s="1">
        <v>0</v>
      </c>
      <c r="AE597" s="1">
        <v>1</v>
      </c>
      <c r="AF597" s="1">
        <v>1</v>
      </c>
      <c r="AG597" s="1">
        <v>1</v>
      </c>
      <c r="AH597" s="1">
        <v>0</v>
      </c>
    </row>
    <row r="598" spans="1:34" x14ac:dyDescent="0.35">
      <c r="A598" s="1">
        <v>5640</v>
      </c>
      <c r="B598" s="1">
        <v>78</v>
      </c>
      <c r="C598" s="1">
        <v>1</v>
      </c>
      <c r="D598" s="1">
        <v>0</v>
      </c>
      <c r="E598" s="1">
        <v>1</v>
      </c>
      <c r="F598" s="1">
        <v>23.855642550143902</v>
      </c>
      <c r="G598" s="1">
        <v>1</v>
      </c>
      <c r="H598" s="1">
        <v>17.671372107650399</v>
      </c>
      <c r="I598" s="1">
        <v>1.4560800376006899</v>
      </c>
      <c r="J598" s="1">
        <v>4.5669215511096901</v>
      </c>
      <c r="K598" s="1">
        <v>6.6299450337493102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133</v>
      </c>
      <c r="S598" s="1">
        <v>108</v>
      </c>
      <c r="T598" s="1">
        <v>180.39439745687801</v>
      </c>
      <c r="U598" s="1">
        <v>116.586408648608</v>
      </c>
      <c r="V598" s="1">
        <v>37.666529305008503</v>
      </c>
      <c r="W598" s="1">
        <v>138.996739974641</v>
      </c>
      <c r="X598" s="1">
        <v>29.880098514583299</v>
      </c>
      <c r="Y598" s="1">
        <v>2.8231876468470598</v>
      </c>
      <c r="Z598" s="1">
        <v>0</v>
      </c>
      <c r="AA598" s="1">
        <v>0</v>
      </c>
      <c r="AB598" s="1">
        <v>3.5748416048607501</v>
      </c>
      <c r="AC598" s="1">
        <v>0</v>
      </c>
      <c r="AD598" s="1">
        <v>1</v>
      </c>
      <c r="AE598" s="1">
        <v>1</v>
      </c>
      <c r="AF598" s="1">
        <v>0</v>
      </c>
      <c r="AG598" s="1">
        <v>1</v>
      </c>
      <c r="AH598" s="1">
        <v>0</v>
      </c>
    </row>
    <row r="599" spans="1:34" x14ac:dyDescent="0.35">
      <c r="A599" s="1">
        <v>5641</v>
      </c>
      <c r="B599" s="1">
        <v>88</v>
      </c>
      <c r="C599" s="1">
        <v>0</v>
      </c>
      <c r="D599" s="1">
        <v>2</v>
      </c>
      <c r="E599" s="1">
        <v>1</v>
      </c>
      <c r="F599" s="1">
        <v>39.890864654676797</v>
      </c>
      <c r="G599" s="1">
        <v>1</v>
      </c>
      <c r="H599" s="1">
        <v>2.3095831760466798</v>
      </c>
      <c r="I599" s="1">
        <v>2.24863540591938</v>
      </c>
      <c r="J599" s="1">
        <v>9.4221535142662596</v>
      </c>
      <c r="K599" s="1">
        <v>7.8917243190326403</v>
      </c>
      <c r="L599" s="1">
        <v>0</v>
      </c>
      <c r="M599" s="1">
        <v>0</v>
      </c>
      <c r="N599" s="1">
        <v>0</v>
      </c>
      <c r="O599" s="1">
        <v>1</v>
      </c>
      <c r="P599" s="1">
        <v>0</v>
      </c>
      <c r="Q599" s="1">
        <v>0</v>
      </c>
      <c r="R599" s="1">
        <v>153</v>
      </c>
      <c r="S599" s="1">
        <v>65</v>
      </c>
      <c r="T599" s="1">
        <v>259.06280994619902</v>
      </c>
      <c r="U599" s="1">
        <v>185.357907340097</v>
      </c>
      <c r="V599" s="1">
        <v>61.560331396942502</v>
      </c>
      <c r="W599" s="1">
        <v>361.882242681506</v>
      </c>
      <c r="X599" s="1">
        <v>28.784871444062102</v>
      </c>
      <c r="Y599" s="1">
        <v>4.90337881315505</v>
      </c>
      <c r="Z599" s="1">
        <v>0</v>
      </c>
      <c r="AA599" s="1">
        <v>0</v>
      </c>
      <c r="AB599" s="1">
        <v>4.47525292579562</v>
      </c>
      <c r="AC599" s="1">
        <v>0</v>
      </c>
      <c r="AD599" s="1">
        <v>0</v>
      </c>
      <c r="AE599" s="1">
        <v>1</v>
      </c>
      <c r="AF599" s="1">
        <v>1</v>
      </c>
      <c r="AG599" s="1">
        <v>0</v>
      </c>
      <c r="AH599" s="1">
        <v>0</v>
      </c>
    </row>
    <row r="600" spans="1:34" x14ac:dyDescent="0.35">
      <c r="A600" s="1">
        <v>5644</v>
      </c>
      <c r="B600" s="1">
        <v>63</v>
      </c>
      <c r="C600" s="1">
        <v>1</v>
      </c>
      <c r="D600" s="1">
        <v>1</v>
      </c>
      <c r="E600" s="1">
        <v>2</v>
      </c>
      <c r="F600" s="1">
        <v>37.661600018660003</v>
      </c>
      <c r="G600" s="1">
        <v>0</v>
      </c>
      <c r="H600" s="1">
        <v>6.7001371577785802</v>
      </c>
      <c r="I600" s="1">
        <v>4.6145911690517796</v>
      </c>
      <c r="J600" s="1">
        <v>1.49598065197089</v>
      </c>
      <c r="K600" s="1">
        <v>8.5250681858967905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146</v>
      </c>
      <c r="S600" s="1">
        <v>109</v>
      </c>
      <c r="T600" s="1">
        <v>251.35151534596099</v>
      </c>
      <c r="U600" s="1">
        <v>164.37593548337</v>
      </c>
      <c r="V600" s="1">
        <v>72.226356433833203</v>
      </c>
      <c r="W600" s="1">
        <v>146.31682660930301</v>
      </c>
      <c r="X600" s="1">
        <v>22.339113641464799</v>
      </c>
      <c r="Y600" s="1">
        <v>8.1777104344003497</v>
      </c>
      <c r="Z600" s="1">
        <v>0</v>
      </c>
      <c r="AA600" s="1">
        <v>0</v>
      </c>
      <c r="AB600" s="1">
        <v>9.1054697764507893</v>
      </c>
      <c r="AC600" s="1">
        <v>1</v>
      </c>
      <c r="AD600" s="1">
        <v>1</v>
      </c>
      <c r="AE600" s="1">
        <v>0</v>
      </c>
      <c r="AF600" s="1">
        <v>0</v>
      </c>
      <c r="AG600" s="1">
        <v>1</v>
      </c>
      <c r="AH600" s="1">
        <v>0</v>
      </c>
    </row>
    <row r="601" spans="1:34" x14ac:dyDescent="0.35">
      <c r="A601" s="1">
        <v>5645</v>
      </c>
      <c r="B601" s="1">
        <v>90</v>
      </c>
      <c r="C601" s="1">
        <v>0</v>
      </c>
      <c r="D601" s="1">
        <v>0</v>
      </c>
      <c r="E601" s="1">
        <v>3</v>
      </c>
      <c r="F601" s="1">
        <v>20.742475601713899</v>
      </c>
      <c r="G601" s="1">
        <v>0</v>
      </c>
      <c r="H601" s="1">
        <v>0.62399717162774804</v>
      </c>
      <c r="I601" s="1">
        <v>6.1402434471172702</v>
      </c>
      <c r="J601" s="1">
        <v>6.6114846823514597</v>
      </c>
      <c r="K601" s="1">
        <v>5.77791182496291</v>
      </c>
      <c r="L601" s="1">
        <v>0</v>
      </c>
      <c r="M601" s="1">
        <v>0</v>
      </c>
      <c r="N601" s="1">
        <v>1</v>
      </c>
      <c r="O601" s="1">
        <v>0</v>
      </c>
      <c r="P601" s="1">
        <v>0</v>
      </c>
      <c r="Q601" s="1">
        <v>1</v>
      </c>
      <c r="R601" s="1">
        <v>155</v>
      </c>
      <c r="S601" s="1">
        <v>73</v>
      </c>
      <c r="T601" s="1">
        <v>169.24126989366999</v>
      </c>
      <c r="U601" s="1">
        <v>119.86707387920301</v>
      </c>
      <c r="V601" s="1">
        <v>96.417590666785401</v>
      </c>
      <c r="W601" s="1">
        <v>66.427127076345897</v>
      </c>
      <c r="X601" s="1">
        <v>4.54588369555574</v>
      </c>
      <c r="Y601" s="1">
        <v>5.6462711002252002</v>
      </c>
      <c r="Z601" s="1">
        <v>0</v>
      </c>
      <c r="AA601" s="1">
        <v>0</v>
      </c>
      <c r="AB601" s="1">
        <v>5.9174846617464203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</row>
    <row r="602" spans="1:34" x14ac:dyDescent="0.35">
      <c r="A602" s="1">
        <v>5647</v>
      </c>
      <c r="B602" s="1">
        <v>64</v>
      </c>
      <c r="C602" s="1">
        <v>1</v>
      </c>
      <c r="D602" s="1">
        <v>0</v>
      </c>
      <c r="E602" s="1">
        <v>1</v>
      </c>
      <c r="F602" s="1">
        <v>35.693481657738701</v>
      </c>
      <c r="G602" s="1">
        <v>1</v>
      </c>
      <c r="H602" s="1">
        <v>16.667147354837901</v>
      </c>
      <c r="I602" s="1">
        <v>3.12143782643082</v>
      </c>
      <c r="J602" s="1">
        <v>7.8086021426320702</v>
      </c>
      <c r="K602" s="1">
        <v>7.01458125682454</v>
      </c>
      <c r="L602" s="1">
        <v>1</v>
      </c>
      <c r="M602" s="1">
        <v>0</v>
      </c>
      <c r="N602" s="1">
        <v>1</v>
      </c>
      <c r="O602" s="1">
        <v>0</v>
      </c>
      <c r="P602" s="1">
        <v>1</v>
      </c>
      <c r="Q602" s="1">
        <v>0</v>
      </c>
      <c r="R602" s="1">
        <v>144</v>
      </c>
      <c r="S602" s="1">
        <v>61</v>
      </c>
      <c r="T602" s="1">
        <v>276.99802102156099</v>
      </c>
      <c r="U602" s="1">
        <v>85.254701092872594</v>
      </c>
      <c r="V602" s="1">
        <v>28.804612298237501</v>
      </c>
      <c r="W602" s="1">
        <v>109.75755091669301</v>
      </c>
      <c r="X602" s="1">
        <v>20.579181020179799</v>
      </c>
      <c r="Y602" s="1">
        <v>6.7187843804506997</v>
      </c>
      <c r="Z602" s="1">
        <v>0</v>
      </c>
      <c r="AA602" s="1">
        <v>0</v>
      </c>
      <c r="AB602" s="1">
        <v>0.115679694471405</v>
      </c>
      <c r="AC602" s="1">
        <v>1</v>
      </c>
      <c r="AD602" s="1">
        <v>0</v>
      </c>
      <c r="AE602" s="1">
        <v>1</v>
      </c>
      <c r="AF602" s="1">
        <v>0</v>
      </c>
      <c r="AG602" s="1">
        <v>0</v>
      </c>
      <c r="AH602" s="1">
        <v>0</v>
      </c>
    </row>
    <row r="603" spans="1:34" x14ac:dyDescent="0.35">
      <c r="A603" s="1">
        <v>5650</v>
      </c>
      <c r="B603" s="1">
        <v>72</v>
      </c>
      <c r="C603" s="1">
        <v>0</v>
      </c>
      <c r="D603" s="1">
        <v>0</v>
      </c>
      <c r="E603" s="1">
        <v>1</v>
      </c>
      <c r="F603" s="1">
        <v>15.6462962462083</v>
      </c>
      <c r="G603" s="1">
        <v>0</v>
      </c>
      <c r="H603" s="1">
        <v>8.7020761072314698</v>
      </c>
      <c r="I603" s="1">
        <v>3.0428633551924098</v>
      </c>
      <c r="J603" s="1">
        <v>5.0796244186501696</v>
      </c>
      <c r="K603" s="1">
        <v>9.4852918343701393</v>
      </c>
      <c r="L603" s="1">
        <v>0</v>
      </c>
      <c r="M603" s="1">
        <v>0</v>
      </c>
      <c r="N603" s="1">
        <v>0</v>
      </c>
      <c r="O603" s="1">
        <v>0</v>
      </c>
      <c r="P603" s="1">
        <v>1</v>
      </c>
      <c r="Q603" s="1">
        <v>1</v>
      </c>
      <c r="R603" s="1">
        <v>144</v>
      </c>
      <c r="S603" s="1">
        <v>118</v>
      </c>
      <c r="T603" s="1">
        <v>222.09707329143399</v>
      </c>
      <c r="U603" s="1">
        <v>122.266519540101</v>
      </c>
      <c r="V603" s="1">
        <v>72.160371025977199</v>
      </c>
      <c r="W603" s="1">
        <v>336.530012865255</v>
      </c>
      <c r="X603" s="1">
        <v>6.97233005549616</v>
      </c>
      <c r="Y603" s="1">
        <v>5.3247681266674203</v>
      </c>
      <c r="Z603" s="1">
        <v>0</v>
      </c>
      <c r="AA603" s="1">
        <v>0</v>
      </c>
      <c r="AB603" s="1">
        <v>1.8435227892635999</v>
      </c>
      <c r="AC603" s="1">
        <v>1</v>
      </c>
      <c r="AD603" s="1">
        <v>1</v>
      </c>
      <c r="AE603" s="1">
        <v>0</v>
      </c>
      <c r="AF603" s="1">
        <v>1</v>
      </c>
      <c r="AG603" s="1">
        <v>1</v>
      </c>
      <c r="AH603" s="1">
        <v>0</v>
      </c>
    </row>
    <row r="604" spans="1:34" x14ac:dyDescent="0.35">
      <c r="A604" s="1">
        <v>5651</v>
      </c>
      <c r="B604" s="1">
        <v>84</v>
      </c>
      <c r="C604" s="1">
        <v>0</v>
      </c>
      <c r="D604" s="1">
        <v>0</v>
      </c>
      <c r="E604" s="1">
        <v>1</v>
      </c>
      <c r="F604" s="1">
        <v>31.837383054585001</v>
      </c>
      <c r="G604" s="1">
        <v>1</v>
      </c>
      <c r="H604" s="1">
        <v>11.583039529343999</v>
      </c>
      <c r="I604" s="1">
        <v>0.494710896597299</v>
      </c>
      <c r="J604" s="1">
        <v>1.7149803216408599</v>
      </c>
      <c r="K604" s="1">
        <v>6.6047862781984996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114</v>
      </c>
      <c r="S604" s="1">
        <v>101</v>
      </c>
      <c r="T604" s="1">
        <v>255.60720534087</v>
      </c>
      <c r="U604" s="1">
        <v>66.757834991400799</v>
      </c>
      <c r="V604" s="1">
        <v>84.792723451978404</v>
      </c>
      <c r="W604" s="1">
        <v>133.339711803428</v>
      </c>
      <c r="X604" s="1">
        <v>3.57294760046722</v>
      </c>
      <c r="Y604" s="1">
        <v>5.2684881041544198</v>
      </c>
      <c r="Z604" s="1">
        <v>0</v>
      </c>
      <c r="AA604" s="1">
        <v>0</v>
      </c>
      <c r="AB604" s="1">
        <v>8.6571784719491394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</row>
    <row r="605" spans="1:34" x14ac:dyDescent="0.35">
      <c r="A605" s="1">
        <v>5652</v>
      </c>
      <c r="B605" s="1">
        <v>76</v>
      </c>
      <c r="C605" s="1">
        <v>1</v>
      </c>
      <c r="D605" s="1">
        <v>3</v>
      </c>
      <c r="E605" s="1">
        <v>2</v>
      </c>
      <c r="F605" s="1">
        <v>37.2641461937393</v>
      </c>
      <c r="G605" s="1">
        <v>1</v>
      </c>
      <c r="H605" s="1">
        <v>0.28936022997718902</v>
      </c>
      <c r="I605" s="1">
        <v>1.2160856841277701</v>
      </c>
      <c r="J605" s="1">
        <v>5.1857386057169901</v>
      </c>
      <c r="K605" s="1">
        <v>7.8745729873956902</v>
      </c>
      <c r="L605" s="1">
        <v>1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165</v>
      </c>
      <c r="S605" s="1">
        <v>114</v>
      </c>
      <c r="T605" s="1">
        <v>270.877864045411</v>
      </c>
      <c r="U605" s="1">
        <v>85.671091292999407</v>
      </c>
      <c r="V605" s="1">
        <v>97.031122440457494</v>
      </c>
      <c r="W605" s="1">
        <v>76.031700601571501</v>
      </c>
      <c r="X605" s="1">
        <v>28.085507724937301</v>
      </c>
      <c r="Y605" s="1">
        <v>4.8944055430090403</v>
      </c>
      <c r="Z605" s="1">
        <v>0</v>
      </c>
      <c r="AA605" s="1">
        <v>0</v>
      </c>
      <c r="AB605" s="1">
        <v>0.25775342473617702</v>
      </c>
      <c r="AC605" s="1">
        <v>1</v>
      </c>
      <c r="AD605" s="1">
        <v>0</v>
      </c>
      <c r="AE605" s="1">
        <v>0</v>
      </c>
      <c r="AF605" s="1">
        <v>0</v>
      </c>
      <c r="AG605" s="1">
        <v>1</v>
      </c>
      <c r="AH605" s="1">
        <v>0</v>
      </c>
    </row>
    <row r="606" spans="1:34" x14ac:dyDescent="0.35">
      <c r="A606" s="1">
        <v>5653</v>
      </c>
      <c r="B606" s="1">
        <v>76</v>
      </c>
      <c r="C606" s="1">
        <v>1</v>
      </c>
      <c r="D606" s="1">
        <v>0</v>
      </c>
      <c r="E606" s="1">
        <v>1</v>
      </c>
      <c r="F606" s="1">
        <v>39.946321300928197</v>
      </c>
      <c r="G606" s="1">
        <v>1</v>
      </c>
      <c r="H606" s="1">
        <v>5.1780403510830304</v>
      </c>
      <c r="I606" s="1">
        <v>6.12344219754271</v>
      </c>
      <c r="J606" s="1">
        <v>5.1739899360600496</v>
      </c>
      <c r="K606" s="1">
        <v>6.7059424051872796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105</v>
      </c>
      <c r="S606" s="1">
        <v>101</v>
      </c>
      <c r="T606" s="1">
        <v>193.62944732384699</v>
      </c>
      <c r="U606" s="1">
        <v>168.24791100865801</v>
      </c>
      <c r="V606" s="1">
        <v>41.792923229290899</v>
      </c>
      <c r="W606" s="1">
        <v>356.00019835859001</v>
      </c>
      <c r="X606" s="1">
        <v>8.1331509337564896</v>
      </c>
      <c r="Y606" s="1">
        <v>9.4957828484115794</v>
      </c>
      <c r="Z606" s="1">
        <v>0</v>
      </c>
      <c r="AA606" s="1">
        <v>0</v>
      </c>
      <c r="AB606" s="1">
        <v>3.3918263589307398</v>
      </c>
      <c r="AC606" s="1">
        <v>0</v>
      </c>
      <c r="AD606" s="1">
        <v>0</v>
      </c>
      <c r="AE606" s="1">
        <v>0</v>
      </c>
      <c r="AF606" s="1">
        <v>1</v>
      </c>
      <c r="AG606" s="1">
        <v>0</v>
      </c>
      <c r="AH606" s="1">
        <v>0</v>
      </c>
    </row>
    <row r="607" spans="1:34" x14ac:dyDescent="0.35">
      <c r="A607" s="1">
        <v>5654</v>
      </c>
      <c r="B607" s="1">
        <v>90</v>
      </c>
      <c r="C607" s="1">
        <v>0</v>
      </c>
      <c r="D607" s="1">
        <v>0</v>
      </c>
      <c r="E607" s="1">
        <v>1</v>
      </c>
      <c r="F607" s="1">
        <v>22.5942307743505</v>
      </c>
      <c r="G607" s="1">
        <v>1</v>
      </c>
      <c r="H607" s="1">
        <v>5.5623171702688197</v>
      </c>
      <c r="I607" s="1">
        <v>9.5318024305152402</v>
      </c>
      <c r="J607" s="1">
        <v>0.336387822020428</v>
      </c>
      <c r="K607" s="1">
        <v>6.2497800077707399</v>
      </c>
      <c r="L607" s="1">
        <v>0</v>
      </c>
      <c r="M607" s="1">
        <v>0</v>
      </c>
      <c r="N607" s="1">
        <v>1</v>
      </c>
      <c r="O607" s="1">
        <v>0</v>
      </c>
      <c r="P607" s="1">
        <v>0</v>
      </c>
      <c r="Q607" s="1">
        <v>1</v>
      </c>
      <c r="R607" s="1">
        <v>120</v>
      </c>
      <c r="S607" s="1">
        <v>100</v>
      </c>
      <c r="T607" s="1">
        <v>153.703346426015</v>
      </c>
      <c r="U607" s="1">
        <v>197.12306834705799</v>
      </c>
      <c r="V607" s="1">
        <v>36.567191906205402</v>
      </c>
      <c r="W607" s="1">
        <v>58.3326382721744</v>
      </c>
      <c r="X607" s="1">
        <v>26.980844934676799</v>
      </c>
      <c r="Y607" s="1">
        <v>4.8035963914125501</v>
      </c>
      <c r="Z607" s="1">
        <v>0</v>
      </c>
      <c r="AA607" s="1">
        <v>0</v>
      </c>
      <c r="AB607" s="1">
        <v>0.123688011028599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</row>
    <row r="608" spans="1:34" x14ac:dyDescent="0.35">
      <c r="A608" s="1">
        <v>5655</v>
      </c>
      <c r="B608" s="1">
        <v>73</v>
      </c>
      <c r="C608" s="1">
        <v>0</v>
      </c>
      <c r="D608" s="1">
        <v>0</v>
      </c>
      <c r="E608" s="1">
        <v>2</v>
      </c>
      <c r="F608" s="1">
        <v>26.7650881762521</v>
      </c>
      <c r="G608" s="1">
        <v>0</v>
      </c>
      <c r="H608" s="1">
        <v>17.360704763505002</v>
      </c>
      <c r="I608" s="1">
        <v>2.6398072315499701</v>
      </c>
      <c r="J608" s="1">
        <v>1.82359466254709</v>
      </c>
      <c r="K608" s="1">
        <v>7.0313146081217699</v>
      </c>
      <c r="L608" s="1">
        <v>0</v>
      </c>
      <c r="M608" s="1">
        <v>0</v>
      </c>
      <c r="N608" s="1">
        <v>0</v>
      </c>
      <c r="O608" s="1">
        <v>0</v>
      </c>
      <c r="P608" s="1">
        <v>1</v>
      </c>
      <c r="Q608" s="1">
        <v>0</v>
      </c>
      <c r="R608" s="1">
        <v>113</v>
      </c>
      <c r="S608" s="1">
        <v>105</v>
      </c>
      <c r="T608" s="1">
        <v>165.12716817260801</v>
      </c>
      <c r="U608" s="1">
        <v>61.824464339639299</v>
      </c>
      <c r="V608" s="1">
        <v>95.010716956163506</v>
      </c>
      <c r="W608" s="1">
        <v>208.493292276261</v>
      </c>
      <c r="X608" s="1">
        <v>23.282533916462501</v>
      </c>
      <c r="Y608" s="1">
        <v>7.2108807950334297</v>
      </c>
      <c r="Z608" s="1">
        <v>0</v>
      </c>
      <c r="AA608" s="1">
        <v>0</v>
      </c>
      <c r="AB608" s="1">
        <v>1.3625395400013001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</row>
    <row r="609" spans="1:34" x14ac:dyDescent="0.35">
      <c r="A609" s="1">
        <v>5656</v>
      </c>
      <c r="B609" s="1">
        <v>61</v>
      </c>
      <c r="C609" s="1">
        <v>1</v>
      </c>
      <c r="D609" s="1">
        <v>1</v>
      </c>
      <c r="E609" s="1">
        <v>2</v>
      </c>
      <c r="F609" s="1">
        <v>34.531493675600302</v>
      </c>
      <c r="G609" s="1">
        <v>0</v>
      </c>
      <c r="H609" s="1">
        <v>1.29619328045474</v>
      </c>
      <c r="I609" s="1">
        <v>9.1748586687052995</v>
      </c>
      <c r="J609" s="1">
        <v>1.65666905538625</v>
      </c>
      <c r="K609" s="1">
        <v>8.7916827758838991</v>
      </c>
      <c r="L609" s="1">
        <v>1</v>
      </c>
      <c r="M609" s="1">
        <v>0</v>
      </c>
      <c r="N609" s="1">
        <v>0</v>
      </c>
      <c r="O609" s="1">
        <v>1</v>
      </c>
      <c r="P609" s="1">
        <v>0</v>
      </c>
      <c r="Q609" s="1">
        <v>0</v>
      </c>
      <c r="R609" s="1">
        <v>125</v>
      </c>
      <c r="S609" s="1">
        <v>111</v>
      </c>
      <c r="T609" s="1">
        <v>185.309924315035</v>
      </c>
      <c r="U609" s="1">
        <v>76.333761858980694</v>
      </c>
      <c r="V609" s="1">
        <v>35.979580951504097</v>
      </c>
      <c r="W609" s="1">
        <v>64.997849297036495</v>
      </c>
      <c r="X609" s="1">
        <v>1.9300162996646</v>
      </c>
      <c r="Y609" s="1">
        <v>4.9904714009705096</v>
      </c>
      <c r="Z609" s="1">
        <v>0</v>
      </c>
      <c r="AA609" s="1">
        <v>0</v>
      </c>
      <c r="AB609" s="1">
        <v>9.8560800193433007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</row>
    <row r="610" spans="1:34" x14ac:dyDescent="0.35">
      <c r="A610" s="1">
        <v>5659</v>
      </c>
      <c r="B610" s="1">
        <v>61</v>
      </c>
      <c r="C610" s="1">
        <v>0</v>
      </c>
      <c r="D610" s="1">
        <v>2</v>
      </c>
      <c r="E610" s="1">
        <v>2</v>
      </c>
      <c r="F610" s="1">
        <v>29.692774445738099</v>
      </c>
      <c r="G610" s="1">
        <v>0</v>
      </c>
      <c r="H610" s="1">
        <v>18.2866204206506</v>
      </c>
      <c r="I610" s="1">
        <v>4.7664242821186198</v>
      </c>
      <c r="J610" s="1">
        <v>8.4691095626789696</v>
      </c>
      <c r="K610" s="1">
        <v>6.2256284985010897</v>
      </c>
      <c r="L610" s="1">
        <v>0</v>
      </c>
      <c r="M610" s="1">
        <v>0</v>
      </c>
      <c r="N610" s="1">
        <v>0</v>
      </c>
      <c r="O610" s="1">
        <v>1</v>
      </c>
      <c r="P610" s="1">
        <v>0</v>
      </c>
      <c r="Q610" s="1">
        <v>0</v>
      </c>
      <c r="R610" s="1">
        <v>90</v>
      </c>
      <c r="S610" s="1">
        <v>73</v>
      </c>
      <c r="T610" s="1">
        <v>262.07636579484699</v>
      </c>
      <c r="U610" s="1">
        <v>70.196330681445104</v>
      </c>
      <c r="V610" s="1">
        <v>96.487820290876698</v>
      </c>
      <c r="W610" s="1">
        <v>90.4254319240288</v>
      </c>
      <c r="X610" s="1">
        <v>7.7309867442744604</v>
      </c>
      <c r="Y610" s="1">
        <v>6.1660351694127202</v>
      </c>
      <c r="Z610" s="1">
        <v>0</v>
      </c>
      <c r="AA610" s="1">
        <v>0</v>
      </c>
      <c r="AB610" s="1">
        <v>3.0065278377305602</v>
      </c>
      <c r="AC610" s="1">
        <v>0</v>
      </c>
      <c r="AD610" s="1">
        <v>1</v>
      </c>
      <c r="AE610" s="1">
        <v>0</v>
      </c>
      <c r="AF610" s="1">
        <v>0</v>
      </c>
      <c r="AG610" s="1">
        <v>0</v>
      </c>
      <c r="AH610" s="1">
        <v>0</v>
      </c>
    </row>
    <row r="611" spans="1:34" x14ac:dyDescent="0.35">
      <c r="A611" s="1">
        <v>5661</v>
      </c>
      <c r="B611" s="1">
        <v>83</v>
      </c>
      <c r="C611" s="1">
        <v>1</v>
      </c>
      <c r="D611" s="1">
        <v>0</v>
      </c>
      <c r="E611" s="1">
        <v>0</v>
      </c>
      <c r="F611" s="1">
        <v>31.4433689479993</v>
      </c>
      <c r="G611" s="1">
        <v>0</v>
      </c>
      <c r="H611" s="1">
        <v>15.476363618749801</v>
      </c>
      <c r="I611" s="1">
        <v>2.1777012209668198</v>
      </c>
      <c r="J611" s="1">
        <v>1.8528621965518599</v>
      </c>
      <c r="K611" s="1">
        <v>4.5261710832553703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102</v>
      </c>
      <c r="S611" s="1">
        <v>91</v>
      </c>
      <c r="T611" s="1">
        <v>272.87772786125697</v>
      </c>
      <c r="U611" s="1">
        <v>154.84415212077599</v>
      </c>
      <c r="V611" s="1">
        <v>49.424421217996503</v>
      </c>
      <c r="W611" s="1">
        <v>61.184205613189903</v>
      </c>
      <c r="X611" s="1">
        <v>10.3788950498133</v>
      </c>
      <c r="Y611" s="1">
        <v>8.7885232267223099</v>
      </c>
      <c r="Z611" s="1">
        <v>0</v>
      </c>
      <c r="AA611" s="1">
        <v>0</v>
      </c>
      <c r="AB611" s="1">
        <v>5.8645744176921903</v>
      </c>
      <c r="AC611" s="1">
        <v>1</v>
      </c>
      <c r="AD611" s="1">
        <v>0</v>
      </c>
      <c r="AE611" s="1">
        <v>1</v>
      </c>
      <c r="AF611" s="1">
        <v>0</v>
      </c>
      <c r="AG611" s="1">
        <v>0</v>
      </c>
      <c r="AH611" s="1">
        <v>0</v>
      </c>
    </row>
    <row r="612" spans="1:34" x14ac:dyDescent="0.35">
      <c r="A612" s="1">
        <v>5663</v>
      </c>
      <c r="B612" s="1">
        <v>71</v>
      </c>
      <c r="C612" s="1">
        <v>0</v>
      </c>
      <c r="D612" s="1">
        <v>2</v>
      </c>
      <c r="E612" s="1">
        <v>1</v>
      </c>
      <c r="F612" s="1">
        <v>27.981423546916801</v>
      </c>
      <c r="G612" s="1">
        <v>0</v>
      </c>
      <c r="H612" s="1">
        <v>10.2355147188615</v>
      </c>
      <c r="I612" s="1">
        <v>5.6049438040082498</v>
      </c>
      <c r="J612" s="1">
        <v>2.00454507686627</v>
      </c>
      <c r="K612" s="1">
        <v>8.8753513957922898</v>
      </c>
      <c r="L612" s="1">
        <v>0</v>
      </c>
      <c r="M612" s="1">
        <v>0</v>
      </c>
      <c r="N612" s="1">
        <v>0</v>
      </c>
      <c r="O612" s="1">
        <v>0</v>
      </c>
      <c r="P612" s="1">
        <v>1</v>
      </c>
      <c r="Q612" s="1">
        <v>0</v>
      </c>
      <c r="R612" s="1">
        <v>114</v>
      </c>
      <c r="S612" s="1">
        <v>70</v>
      </c>
      <c r="T612" s="1">
        <v>287.78519532064797</v>
      </c>
      <c r="U612" s="1">
        <v>140.76279921589699</v>
      </c>
      <c r="V612" s="1">
        <v>58.621193475826999</v>
      </c>
      <c r="W612" s="1">
        <v>305.264557518868</v>
      </c>
      <c r="X612" s="1">
        <v>6.8477496882795403</v>
      </c>
      <c r="Y612" s="1">
        <v>9.7344558183602601</v>
      </c>
      <c r="Z612" s="1">
        <v>0</v>
      </c>
      <c r="AA612" s="1">
        <v>0</v>
      </c>
      <c r="AB612" s="1">
        <v>3.6878264318445799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</row>
    <row r="613" spans="1:34" x14ac:dyDescent="0.35">
      <c r="A613" s="1">
        <v>5664</v>
      </c>
      <c r="B613" s="1">
        <v>82</v>
      </c>
      <c r="C613" s="1">
        <v>0</v>
      </c>
      <c r="D613" s="1">
        <v>2</v>
      </c>
      <c r="E613" s="1">
        <v>1</v>
      </c>
      <c r="F613" s="1">
        <v>28.491775368942498</v>
      </c>
      <c r="G613" s="1">
        <v>0</v>
      </c>
      <c r="H613" s="1">
        <v>1.8766084134299099</v>
      </c>
      <c r="I613" s="1">
        <v>1.36784038469471</v>
      </c>
      <c r="J613" s="1">
        <v>0.41350572512487999</v>
      </c>
      <c r="K613" s="1">
        <v>8.1780186704999895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142</v>
      </c>
      <c r="S613" s="1">
        <v>79</v>
      </c>
      <c r="T613" s="1">
        <v>153.663689731207</v>
      </c>
      <c r="U613" s="1">
        <v>160.32385303071899</v>
      </c>
      <c r="V613" s="1">
        <v>36.695315057922798</v>
      </c>
      <c r="W613" s="1">
        <v>117.97995703160301</v>
      </c>
      <c r="X613" s="1">
        <v>28.118348245653401</v>
      </c>
      <c r="Y613" s="1">
        <v>1.26776382745617</v>
      </c>
      <c r="Z613" s="1">
        <v>0</v>
      </c>
      <c r="AA613" s="1">
        <v>0</v>
      </c>
      <c r="AB613" s="1">
        <v>0.65606079790852601</v>
      </c>
      <c r="AC613" s="1">
        <v>1</v>
      </c>
      <c r="AD613" s="1">
        <v>1</v>
      </c>
      <c r="AE613" s="1">
        <v>0</v>
      </c>
      <c r="AF613" s="1">
        <v>0</v>
      </c>
      <c r="AG613" s="1">
        <v>0</v>
      </c>
      <c r="AH613" s="1">
        <v>0</v>
      </c>
    </row>
    <row r="614" spans="1:34" x14ac:dyDescent="0.35">
      <c r="A614" s="1">
        <v>5665</v>
      </c>
      <c r="B614" s="1">
        <v>70</v>
      </c>
      <c r="C614" s="1">
        <v>0</v>
      </c>
      <c r="D614" s="1">
        <v>3</v>
      </c>
      <c r="E614" s="1">
        <v>2</v>
      </c>
      <c r="F614" s="1">
        <v>33.000152875391301</v>
      </c>
      <c r="G614" s="1">
        <v>1</v>
      </c>
      <c r="H614" s="1">
        <v>12.947821466899301</v>
      </c>
      <c r="I614" s="1">
        <v>1.46044859185099</v>
      </c>
      <c r="J614" s="1">
        <v>2.9780521725505702</v>
      </c>
      <c r="K614" s="1">
        <v>7.3244757591673997</v>
      </c>
      <c r="L614" s="1">
        <v>0</v>
      </c>
      <c r="M614" s="1">
        <v>0</v>
      </c>
      <c r="N614" s="1">
        <v>0</v>
      </c>
      <c r="O614" s="1">
        <v>1</v>
      </c>
      <c r="P614" s="1">
        <v>0</v>
      </c>
      <c r="Q614" s="1">
        <v>0</v>
      </c>
      <c r="R614" s="1">
        <v>133</v>
      </c>
      <c r="S614" s="1">
        <v>114</v>
      </c>
      <c r="T614" s="1">
        <v>289.89073150987599</v>
      </c>
      <c r="U614" s="1">
        <v>105.102220400783</v>
      </c>
      <c r="V614" s="1">
        <v>89.7782898270884</v>
      </c>
      <c r="W614" s="1">
        <v>160.72068229763801</v>
      </c>
      <c r="X614" s="1">
        <v>0.44353128843045397</v>
      </c>
      <c r="Y614" s="1">
        <v>1.3242879595157899</v>
      </c>
      <c r="Z614" s="1">
        <v>0</v>
      </c>
      <c r="AA614" s="1">
        <v>0</v>
      </c>
      <c r="AB614" s="1">
        <v>9.8942210603232805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</row>
    <row r="615" spans="1:34" x14ac:dyDescent="0.35">
      <c r="A615" s="1">
        <v>5666</v>
      </c>
      <c r="B615" s="1">
        <v>79</v>
      </c>
      <c r="C615" s="1">
        <v>1</v>
      </c>
      <c r="D615" s="1">
        <v>2</v>
      </c>
      <c r="E615" s="1">
        <v>0</v>
      </c>
      <c r="F615" s="1">
        <v>31.569574126588702</v>
      </c>
      <c r="G615" s="1">
        <v>1</v>
      </c>
      <c r="H615" s="1">
        <v>11.6959071723574</v>
      </c>
      <c r="I615" s="1">
        <v>2.8733657100591001</v>
      </c>
      <c r="J615" s="1">
        <v>8.7128373873465303</v>
      </c>
      <c r="K615" s="1">
        <v>8.7925081043069895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1</v>
      </c>
      <c r="R615" s="1">
        <v>153</v>
      </c>
      <c r="S615" s="1">
        <v>81</v>
      </c>
      <c r="T615" s="1">
        <v>215.79255123430801</v>
      </c>
      <c r="U615" s="1">
        <v>104.532302146318</v>
      </c>
      <c r="V615" s="1">
        <v>94.145527718632195</v>
      </c>
      <c r="W615" s="1">
        <v>239.22923721099599</v>
      </c>
      <c r="X615" s="1">
        <v>8.34056988184701</v>
      </c>
      <c r="Y615" s="1">
        <v>6.0320894314689602</v>
      </c>
      <c r="Z615" s="1">
        <v>0</v>
      </c>
      <c r="AA615" s="1">
        <v>0</v>
      </c>
      <c r="AB615" s="1">
        <v>2.6354892895995001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</row>
    <row r="616" spans="1:34" x14ac:dyDescent="0.35">
      <c r="A616" s="1">
        <v>5667</v>
      </c>
      <c r="B616" s="1">
        <v>65</v>
      </c>
      <c r="C616" s="1">
        <v>0</v>
      </c>
      <c r="D616" s="1">
        <v>0</v>
      </c>
      <c r="E616" s="1">
        <v>1</v>
      </c>
      <c r="F616" s="1">
        <v>29.0290086754983</v>
      </c>
      <c r="G616" s="1">
        <v>0</v>
      </c>
      <c r="H616" s="1">
        <v>7.2414292096622397</v>
      </c>
      <c r="I616" s="1">
        <v>8.5938680332356796</v>
      </c>
      <c r="J616" s="1">
        <v>9.8712030356714706</v>
      </c>
      <c r="K616" s="1">
        <v>5.10515099410821</v>
      </c>
      <c r="L616" s="1">
        <v>1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166</v>
      </c>
      <c r="S616" s="1">
        <v>115</v>
      </c>
      <c r="T616" s="1">
        <v>162.695967832387</v>
      </c>
      <c r="U616" s="1">
        <v>138.910591078679</v>
      </c>
      <c r="V616" s="1">
        <v>93.129303012461307</v>
      </c>
      <c r="W616" s="1">
        <v>243.999894198183</v>
      </c>
      <c r="X616" s="1">
        <v>26.4193412179185</v>
      </c>
      <c r="Y616" s="1">
        <v>9.0135686499923402</v>
      </c>
      <c r="Z616" s="1">
        <v>0</v>
      </c>
      <c r="AA616" s="1">
        <v>0</v>
      </c>
      <c r="AB616" s="1">
        <v>1.2878662366920299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</row>
    <row r="617" spans="1:34" x14ac:dyDescent="0.35">
      <c r="A617" s="1">
        <v>5671</v>
      </c>
      <c r="B617" s="1">
        <v>76</v>
      </c>
      <c r="C617" s="1">
        <v>0</v>
      </c>
      <c r="D617" s="1">
        <v>3</v>
      </c>
      <c r="E617" s="1">
        <v>0</v>
      </c>
      <c r="F617" s="1">
        <v>21.9366744263484</v>
      </c>
      <c r="G617" s="1">
        <v>1</v>
      </c>
      <c r="H617" s="1">
        <v>8.7786113192527306</v>
      </c>
      <c r="I617" s="1">
        <v>5.9605308772446097</v>
      </c>
      <c r="J617" s="1">
        <v>4.3623384694290799</v>
      </c>
      <c r="K617" s="1">
        <v>6.9676242027492501</v>
      </c>
      <c r="L617" s="1">
        <v>1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174</v>
      </c>
      <c r="S617" s="1">
        <v>114</v>
      </c>
      <c r="T617" s="1">
        <v>256.00592385977598</v>
      </c>
      <c r="U617" s="1">
        <v>82.213549040776201</v>
      </c>
      <c r="V617" s="1">
        <v>64.960248493806603</v>
      </c>
      <c r="W617" s="1">
        <v>277.57602118846</v>
      </c>
      <c r="X617" s="1">
        <v>8.7783733239917794</v>
      </c>
      <c r="Y617" s="1">
        <v>8.9903023387406797</v>
      </c>
      <c r="Z617" s="1">
        <v>0</v>
      </c>
      <c r="AA617" s="1">
        <v>0</v>
      </c>
      <c r="AB617" s="1">
        <v>7.6759445420348902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</row>
    <row r="618" spans="1:34" x14ac:dyDescent="0.35">
      <c r="A618" s="1">
        <v>5672</v>
      </c>
      <c r="B618" s="1">
        <v>63</v>
      </c>
      <c r="C618" s="1">
        <v>1</v>
      </c>
      <c r="D618" s="1">
        <v>0</v>
      </c>
      <c r="E618" s="1">
        <v>0</v>
      </c>
      <c r="F618" s="1">
        <v>15.214789409133299</v>
      </c>
      <c r="G618" s="1">
        <v>0</v>
      </c>
      <c r="H618" s="1">
        <v>16.6365340284631</v>
      </c>
      <c r="I618" s="1">
        <v>4.9073511332834396</v>
      </c>
      <c r="J618" s="1">
        <v>7.6684351707834901</v>
      </c>
      <c r="K618" s="1">
        <v>9.8612982763520503</v>
      </c>
      <c r="L618" s="1">
        <v>1</v>
      </c>
      <c r="M618" s="1">
        <v>0</v>
      </c>
      <c r="N618" s="1">
        <v>0</v>
      </c>
      <c r="O618" s="1">
        <v>1</v>
      </c>
      <c r="P618" s="1">
        <v>0</v>
      </c>
      <c r="Q618" s="1">
        <v>0</v>
      </c>
      <c r="R618" s="1">
        <v>99</v>
      </c>
      <c r="S618" s="1">
        <v>95</v>
      </c>
      <c r="T618" s="1">
        <v>250.72715372808</v>
      </c>
      <c r="U618" s="1">
        <v>192.971968861204</v>
      </c>
      <c r="V618" s="1">
        <v>29.703842582114</v>
      </c>
      <c r="W618" s="1">
        <v>309.79675205401702</v>
      </c>
      <c r="X618" s="1">
        <v>12.400720962438401</v>
      </c>
      <c r="Y618" s="1">
        <v>8.6385931449523703</v>
      </c>
      <c r="Z618" s="1">
        <v>0</v>
      </c>
      <c r="AA618" s="1">
        <v>0</v>
      </c>
      <c r="AB618" s="1">
        <v>7.4189920118506301</v>
      </c>
      <c r="AC618" s="1">
        <v>1</v>
      </c>
      <c r="AD618" s="1">
        <v>0</v>
      </c>
      <c r="AE618" s="1">
        <v>0</v>
      </c>
      <c r="AF618" s="1">
        <v>0</v>
      </c>
      <c r="AG618" s="1">
        <v>1</v>
      </c>
      <c r="AH618" s="1">
        <v>0</v>
      </c>
    </row>
    <row r="619" spans="1:34" x14ac:dyDescent="0.35">
      <c r="A619" s="1">
        <v>5676</v>
      </c>
      <c r="B619" s="1">
        <v>72</v>
      </c>
      <c r="C619" s="1">
        <v>0</v>
      </c>
      <c r="D619" s="1">
        <v>1</v>
      </c>
      <c r="E619" s="1">
        <v>1</v>
      </c>
      <c r="F619" s="1">
        <v>19.133419306267701</v>
      </c>
      <c r="G619" s="1">
        <v>1</v>
      </c>
      <c r="H619" s="1">
        <v>1.16528502137101</v>
      </c>
      <c r="I619" s="1">
        <v>2.8742758414032998</v>
      </c>
      <c r="J619" s="1">
        <v>6.2363401846560098</v>
      </c>
      <c r="K619" s="1">
        <v>7.7421315537169599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101</v>
      </c>
      <c r="S619" s="1">
        <v>61</v>
      </c>
      <c r="T619" s="1">
        <v>263.26939884366101</v>
      </c>
      <c r="U619" s="1">
        <v>73.214050017143606</v>
      </c>
      <c r="V619" s="1">
        <v>49.6228506133316</v>
      </c>
      <c r="W619" s="1">
        <v>161.71355938239699</v>
      </c>
      <c r="X619" s="1">
        <v>24.014534575888799</v>
      </c>
      <c r="Y619" s="1">
        <v>7.3601583961107302</v>
      </c>
      <c r="Z619" s="1">
        <v>1</v>
      </c>
      <c r="AA619" s="1">
        <v>0</v>
      </c>
      <c r="AB619" s="1">
        <v>5.5939775262319298</v>
      </c>
      <c r="AC619" s="1">
        <v>0</v>
      </c>
      <c r="AD619" s="1">
        <v>0</v>
      </c>
      <c r="AE619" s="1">
        <v>0</v>
      </c>
      <c r="AF619" s="1">
        <v>1</v>
      </c>
      <c r="AG619" s="1">
        <v>1</v>
      </c>
      <c r="AH619" s="1">
        <v>0</v>
      </c>
    </row>
    <row r="620" spans="1:34" x14ac:dyDescent="0.35">
      <c r="A620" s="1">
        <v>5677</v>
      </c>
      <c r="B620" s="1">
        <v>88</v>
      </c>
      <c r="C620" s="1">
        <v>0</v>
      </c>
      <c r="D620" s="1">
        <v>0</v>
      </c>
      <c r="E620" s="1">
        <v>2</v>
      </c>
      <c r="F620" s="1">
        <v>17.072275406848799</v>
      </c>
      <c r="G620" s="1">
        <v>0</v>
      </c>
      <c r="H620" s="1">
        <v>10.4546660379581</v>
      </c>
      <c r="I620" s="1">
        <v>1.32959349616943</v>
      </c>
      <c r="J620" s="1">
        <v>1.3256933617282201</v>
      </c>
      <c r="K620" s="1">
        <v>9.0184549378103895</v>
      </c>
      <c r="L620" s="1">
        <v>0</v>
      </c>
      <c r="M620" s="1">
        <v>1</v>
      </c>
      <c r="N620" s="1">
        <v>0</v>
      </c>
      <c r="O620" s="1">
        <v>0</v>
      </c>
      <c r="P620" s="1">
        <v>0</v>
      </c>
      <c r="Q620" s="1">
        <v>0</v>
      </c>
      <c r="R620" s="1">
        <v>171</v>
      </c>
      <c r="S620" s="1">
        <v>81</v>
      </c>
      <c r="T620" s="1">
        <v>198.14289704939699</v>
      </c>
      <c r="U620" s="1">
        <v>137.88606789495699</v>
      </c>
      <c r="V620" s="1">
        <v>23.469941396482099</v>
      </c>
      <c r="W620" s="1">
        <v>117.431726128755</v>
      </c>
      <c r="X620" s="1">
        <v>10.6822373091246</v>
      </c>
      <c r="Y620" s="1">
        <v>2.7446460782559901</v>
      </c>
      <c r="Z620" s="1">
        <v>0</v>
      </c>
      <c r="AA620" s="1">
        <v>0</v>
      </c>
      <c r="AB620" s="1">
        <v>6.7307640248086704</v>
      </c>
      <c r="AC620" s="1">
        <v>0</v>
      </c>
      <c r="AD620" s="1">
        <v>0</v>
      </c>
      <c r="AE620" s="1">
        <v>0</v>
      </c>
      <c r="AF620" s="1">
        <v>1</v>
      </c>
      <c r="AG620" s="1">
        <v>0</v>
      </c>
      <c r="AH620" s="1">
        <v>0</v>
      </c>
    </row>
    <row r="621" spans="1:34" x14ac:dyDescent="0.35">
      <c r="A621" s="1">
        <v>5679</v>
      </c>
      <c r="B621" s="1">
        <v>71</v>
      </c>
      <c r="C621" s="1">
        <v>1</v>
      </c>
      <c r="D621" s="1">
        <v>0</v>
      </c>
      <c r="E621" s="1">
        <v>2</v>
      </c>
      <c r="F621" s="1">
        <v>15.008851181631</v>
      </c>
      <c r="G621" s="1">
        <v>0</v>
      </c>
      <c r="H621" s="1">
        <v>3.1692152883543701</v>
      </c>
      <c r="I621" s="1">
        <v>5.8631324110252603</v>
      </c>
      <c r="J621" s="1">
        <v>7.9209675246593898</v>
      </c>
      <c r="K621" s="1">
        <v>7.6147662601440897</v>
      </c>
      <c r="L621" s="1">
        <v>1</v>
      </c>
      <c r="M621" s="1">
        <v>0</v>
      </c>
      <c r="N621" s="1">
        <v>0</v>
      </c>
      <c r="O621" s="1">
        <v>0</v>
      </c>
      <c r="P621" s="1">
        <v>1</v>
      </c>
      <c r="Q621" s="1">
        <v>0</v>
      </c>
      <c r="R621" s="1">
        <v>155</v>
      </c>
      <c r="S621" s="1">
        <v>89</v>
      </c>
      <c r="T621" s="1">
        <v>161.46372160154601</v>
      </c>
      <c r="U621" s="1">
        <v>171.67200808082501</v>
      </c>
      <c r="V621" s="1">
        <v>38.675117392031602</v>
      </c>
      <c r="W621" s="1">
        <v>88.619725736405599</v>
      </c>
      <c r="X621" s="1">
        <v>27.869323572922401</v>
      </c>
      <c r="Y621" s="1">
        <v>6.4265487577785398</v>
      </c>
      <c r="Z621" s="1">
        <v>0</v>
      </c>
      <c r="AA621" s="1">
        <v>1</v>
      </c>
      <c r="AB621" s="1">
        <v>4.1572105417114598</v>
      </c>
      <c r="AC621" s="1">
        <v>1</v>
      </c>
      <c r="AD621" s="1">
        <v>0</v>
      </c>
      <c r="AE621" s="1">
        <v>0</v>
      </c>
      <c r="AF621" s="1">
        <v>1</v>
      </c>
      <c r="AG621" s="1">
        <v>0</v>
      </c>
      <c r="AH621" s="1">
        <v>0</v>
      </c>
    </row>
    <row r="622" spans="1:34" x14ac:dyDescent="0.35">
      <c r="A622" s="1">
        <v>5680</v>
      </c>
      <c r="B622" s="1">
        <v>78</v>
      </c>
      <c r="C622" s="1">
        <v>1</v>
      </c>
      <c r="D622" s="1">
        <v>2</v>
      </c>
      <c r="E622" s="1">
        <v>2</v>
      </c>
      <c r="F622" s="1">
        <v>38.857451669792503</v>
      </c>
      <c r="G622" s="1">
        <v>0</v>
      </c>
      <c r="H622" s="1">
        <v>14.4111797558286</v>
      </c>
      <c r="I622" s="1">
        <v>7.1283696760953799</v>
      </c>
      <c r="J622" s="1">
        <v>2.1766953692190798</v>
      </c>
      <c r="K622" s="1">
        <v>5.9650327820768601</v>
      </c>
      <c r="L622" s="1">
        <v>0</v>
      </c>
      <c r="M622" s="1">
        <v>1</v>
      </c>
      <c r="N622" s="1">
        <v>1</v>
      </c>
      <c r="O622" s="1">
        <v>0</v>
      </c>
      <c r="P622" s="1">
        <v>0</v>
      </c>
      <c r="Q622" s="1">
        <v>0</v>
      </c>
      <c r="R622" s="1">
        <v>99</v>
      </c>
      <c r="S622" s="1">
        <v>84</v>
      </c>
      <c r="T622" s="1">
        <v>241.95638056146299</v>
      </c>
      <c r="U622" s="1">
        <v>190.92506063007099</v>
      </c>
      <c r="V622" s="1">
        <v>53.545872404300198</v>
      </c>
      <c r="W622" s="1">
        <v>274.983039999369</v>
      </c>
      <c r="X622" s="1">
        <v>25.629225726765501</v>
      </c>
      <c r="Y622" s="1">
        <v>5.2904844889738296</v>
      </c>
      <c r="Z622" s="1">
        <v>0</v>
      </c>
      <c r="AA622" s="1">
        <v>0</v>
      </c>
      <c r="AB622" s="1">
        <v>4.1166326704365002</v>
      </c>
      <c r="AC622" s="1">
        <v>0</v>
      </c>
      <c r="AD622" s="1">
        <v>0</v>
      </c>
      <c r="AE622" s="1">
        <v>0</v>
      </c>
      <c r="AF622" s="1">
        <v>1</v>
      </c>
      <c r="AG622" s="1">
        <v>0</v>
      </c>
      <c r="AH622" s="1">
        <v>0</v>
      </c>
    </row>
    <row r="623" spans="1:34" x14ac:dyDescent="0.35">
      <c r="A623" s="1">
        <v>5682</v>
      </c>
      <c r="B623" s="1">
        <v>86</v>
      </c>
      <c r="C623" s="1">
        <v>0</v>
      </c>
      <c r="D623" s="1">
        <v>0</v>
      </c>
      <c r="E623" s="1">
        <v>2</v>
      </c>
      <c r="F623" s="1">
        <v>36.4887071121424</v>
      </c>
      <c r="G623" s="1">
        <v>1</v>
      </c>
      <c r="H623" s="1">
        <v>13.402046670031</v>
      </c>
      <c r="I623" s="1">
        <v>1.42252748295511</v>
      </c>
      <c r="J623" s="1">
        <v>4.4914243502928697</v>
      </c>
      <c r="K623" s="1">
        <v>8.5178795800619707</v>
      </c>
      <c r="L623" s="1">
        <v>0</v>
      </c>
      <c r="M623" s="1">
        <v>1</v>
      </c>
      <c r="N623" s="1">
        <v>0</v>
      </c>
      <c r="O623" s="1">
        <v>1</v>
      </c>
      <c r="P623" s="1">
        <v>0</v>
      </c>
      <c r="Q623" s="1">
        <v>0</v>
      </c>
      <c r="R623" s="1">
        <v>112</v>
      </c>
      <c r="S623" s="1">
        <v>66</v>
      </c>
      <c r="T623" s="1">
        <v>246.60157041088499</v>
      </c>
      <c r="U623" s="1">
        <v>168.82982995455799</v>
      </c>
      <c r="V623" s="1">
        <v>72.0735446592345</v>
      </c>
      <c r="W623" s="1">
        <v>88.509627097929297</v>
      </c>
      <c r="X623" s="1">
        <v>28.623769151219498</v>
      </c>
      <c r="Y623" s="1">
        <v>3.2361521605252399</v>
      </c>
      <c r="Z623" s="1">
        <v>1</v>
      </c>
      <c r="AA623" s="1">
        <v>0</v>
      </c>
      <c r="AB623" s="1">
        <v>2.2847484584156001</v>
      </c>
      <c r="AC623" s="1">
        <v>0</v>
      </c>
      <c r="AD623" s="1">
        <v>0</v>
      </c>
      <c r="AE623" s="1">
        <v>0</v>
      </c>
      <c r="AF623" s="1">
        <v>1</v>
      </c>
      <c r="AG623" s="1">
        <v>1</v>
      </c>
      <c r="AH623" s="1">
        <v>0</v>
      </c>
    </row>
    <row r="624" spans="1:34" x14ac:dyDescent="0.35">
      <c r="A624" s="1">
        <v>5684</v>
      </c>
      <c r="B624" s="1">
        <v>63</v>
      </c>
      <c r="C624" s="1">
        <v>1</v>
      </c>
      <c r="D624" s="1">
        <v>0</v>
      </c>
      <c r="E624" s="1">
        <v>0</v>
      </c>
      <c r="F624" s="1">
        <v>35.1959043826078</v>
      </c>
      <c r="G624" s="1">
        <v>1</v>
      </c>
      <c r="H624" s="1">
        <v>4.2192514005240103</v>
      </c>
      <c r="I624" s="1">
        <v>9.5135023008370592</v>
      </c>
      <c r="J624" s="1">
        <v>5.6945499853722401</v>
      </c>
      <c r="K624" s="1">
        <v>7.5384249519587501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143</v>
      </c>
      <c r="S624" s="1">
        <v>91</v>
      </c>
      <c r="T624" s="1">
        <v>258.46653046514899</v>
      </c>
      <c r="U624" s="1">
        <v>179.38409295823601</v>
      </c>
      <c r="V624" s="1">
        <v>34.596063351520698</v>
      </c>
      <c r="W624" s="1">
        <v>56.076615136925</v>
      </c>
      <c r="X624" s="1">
        <v>5.15967835949579</v>
      </c>
      <c r="Y624" s="1">
        <v>9.1156297173674297</v>
      </c>
      <c r="Z624" s="1">
        <v>0</v>
      </c>
      <c r="AA624" s="1">
        <v>0</v>
      </c>
      <c r="AB624" s="1">
        <v>6.8654597856677499</v>
      </c>
      <c r="AC624" s="1">
        <v>1</v>
      </c>
      <c r="AD624" s="1">
        <v>1</v>
      </c>
      <c r="AE624" s="1">
        <v>0</v>
      </c>
      <c r="AF624" s="1">
        <v>0</v>
      </c>
      <c r="AG624" s="1">
        <v>1</v>
      </c>
      <c r="AH624" s="1">
        <v>0</v>
      </c>
    </row>
    <row r="625" spans="1:34" x14ac:dyDescent="0.35">
      <c r="A625" s="1">
        <v>5685</v>
      </c>
      <c r="B625" s="1">
        <v>84</v>
      </c>
      <c r="C625" s="1">
        <v>0</v>
      </c>
      <c r="D625" s="1">
        <v>0</v>
      </c>
      <c r="E625" s="1">
        <v>1</v>
      </c>
      <c r="F625" s="1">
        <v>28.903315578508799</v>
      </c>
      <c r="G625" s="1">
        <v>1</v>
      </c>
      <c r="H625" s="1">
        <v>11.312637084182301</v>
      </c>
      <c r="I625" s="1">
        <v>8.6696123383258303</v>
      </c>
      <c r="J625" s="1">
        <v>4.0181282374454597</v>
      </c>
      <c r="K625" s="1">
        <v>8.2397903983491201</v>
      </c>
      <c r="L625" s="1">
        <v>0</v>
      </c>
      <c r="M625" s="1">
        <v>0</v>
      </c>
      <c r="N625" s="1">
        <v>0</v>
      </c>
      <c r="O625" s="1">
        <v>1</v>
      </c>
      <c r="P625" s="1">
        <v>0</v>
      </c>
      <c r="Q625" s="1">
        <v>0</v>
      </c>
      <c r="R625" s="1">
        <v>177</v>
      </c>
      <c r="S625" s="1">
        <v>74</v>
      </c>
      <c r="T625" s="1">
        <v>243.371132336242</v>
      </c>
      <c r="U625" s="1">
        <v>105.742705036822</v>
      </c>
      <c r="V625" s="1">
        <v>40.232392202732797</v>
      </c>
      <c r="W625" s="1">
        <v>376.85388873219699</v>
      </c>
      <c r="X625" s="1">
        <v>25.164930120123699</v>
      </c>
      <c r="Y625" s="1">
        <v>1.54515039460808</v>
      </c>
      <c r="Z625" s="1">
        <v>0</v>
      </c>
      <c r="AA625" s="1">
        <v>0</v>
      </c>
      <c r="AB625" s="1">
        <v>0.71070389504391995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</row>
    <row r="626" spans="1:34" x14ac:dyDescent="0.35">
      <c r="A626" s="1">
        <v>5686</v>
      </c>
      <c r="B626" s="1">
        <v>71</v>
      </c>
      <c r="C626" s="1">
        <v>1</v>
      </c>
      <c r="D626" s="1">
        <v>0</v>
      </c>
      <c r="E626" s="1">
        <v>1</v>
      </c>
      <c r="F626" s="1">
        <v>31.206759629663601</v>
      </c>
      <c r="G626" s="1">
        <v>0</v>
      </c>
      <c r="H626" s="1">
        <v>3.8821590977174001</v>
      </c>
      <c r="I626" s="1">
        <v>4.1407126000063403</v>
      </c>
      <c r="J626" s="1">
        <v>6.8566933194631297</v>
      </c>
      <c r="K626" s="1">
        <v>5.8713958705706997</v>
      </c>
      <c r="L626" s="1">
        <v>1</v>
      </c>
      <c r="M626" s="1">
        <v>1</v>
      </c>
      <c r="N626" s="1">
        <v>0</v>
      </c>
      <c r="O626" s="1">
        <v>0</v>
      </c>
      <c r="P626" s="1">
        <v>0</v>
      </c>
      <c r="Q626" s="1">
        <v>0</v>
      </c>
      <c r="R626" s="1">
        <v>141</v>
      </c>
      <c r="S626" s="1">
        <v>102</v>
      </c>
      <c r="T626" s="1">
        <v>193.06194960621701</v>
      </c>
      <c r="U626" s="1">
        <v>157.03641375129101</v>
      </c>
      <c r="V626" s="1">
        <v>71.545220457831903</v>
      </c>
      <c r="W626" s="1">
        <v>210.465186003491</v>
      </c>
      <c r="X626" s="1">
        <v>27.547577311185901</v>
      </c>
      <c r="Y626" s="1">
        <v>2.9651889751918201</v>
      </c>
      <c r="Z626" s="1">
        <v>1</v>
      </c>
      <c r="AA626" s="1">
        <v>0</v>
      </c>
      <c r="AB626" s="1">
        <v>4.87813540580248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</row>
    <row r="627" spans="1:34" x14ac:dyDescent="0.35">
      <c r="A627" s="1">
        <v>5687</v>
      </c>
      <c r="B627" s="1">
        <v>77</v>
      </c>
      <c r="C627" s="1">
        <v>0</v>
      </c>
      <c r="D627" s="1">
        <v>0</v>
      </c>
      <c r="E627" s="1">
        <v>1</v>
      </c>
      <c r="F627" s="1">
        <v>19.411934964236199</v>
      </c>
      <c r="G627" s="1">
        <v>1</v>
      </c>
      <c r="H627" s="1">
        <v>12.4183727905334</v>
      </c>
      <c r="I627" s="1">
        <v>4.0744343969630901</v>
      </c>
      <c r="J627" s="1">
        <v>2.3094867773547501</v>
      </c>
      <c r="K627" s="1">
        <v>6.4338053037543297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1</v>
      </c>
      <c r="R627" s="1">
        <v>121</v>
      </c>
      <c r="S627" s="1">
        <v>116</v>
      </c>
      <c r="T627" s="1">
        <v>223.028142982194</v>
      </c>
      <c r="U627" s="1">
        <v>196.25327887152801</v>
      </c>
      <c r="V627" s="1">
        <v>49.608147683270602</v>
      </c>
      <c r="W627" s="1">
        <v>309.06154342074001</v>
      </c>
      <c r="X627" s="1">
        <v>26.4804916867052</v>
      </c>
      <c r="Y627" s="1">
        <v>6.1823603294410896</v>
      </c>
      <c r="Z627" s="1">
        <v>0</v>
      </c>
      <c r="AA627" s="1">
        <v>0</v>
      </c>
      <c r="AB627" s="1">
        <v>5.2007445634855998</v>
      </c>
      <c r="AC627" s="1">
        <v>0</v>
      </c>
      <c r="AD627" s="1">
        <v>0</v>
      </c>
      <c r="AE627" s="1">
        <v>0</v>
      </c>
      <c r="AF627" s="1">
        <v>0</v>
      </c>
      <c r="AG627" s="1">
        <v>1</v>
      </c>
      <c r="AH627" s="1">
        <v>0</v>
      </c>
    </row>
    <row r="628" spans="1:34" x14ac:dyDescent="0.35">
      <c r="A628" s="1">
        <v>5689</v>
      </c>
      <c r="B628" s="1">
        <v>72</v>
      </c>
      <c r="C628" s="1">
        <v>1</v>
      </c>
      <c r="D628" s="1">
        <v>2</v>
      </c>
      <c r="E628" s="1">
        <v>0</v>
      </c>
      <c r="F628" s="1">
        <v>29.7136798825535</v>
      </c>
      <c r="G628" s="1">
        <v>0</v>
      </c>
      <c r="H628" s="1">
        <v>6.8654739236490396</v>
      </c>
      <c r="I628" s="1">
        <v>7.9775364890911504</v>
      </c>
      <c r="J628" s="1">
        <v>7.9942426577627703</v>
      </c>
      <c r="K628" s="1">
        <v>7.7085447358772301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1</v>
      </c>
      <c r="R628" s="1">
        <v>131</v>
      </c>
      <c r="S628" s="1">
        <v>61</v>
      </c>
      <c r="T628" s="1">
        <v>297.91115122790802</v>
      </c>
      <c r="U628" s="1">
        <v>67.150979620633905</v>
      </c>
      <c r="V628" s="1">
        <v>69.8722705134401</v>
      </c>
      <c r="W628" s="1">
        <v>88.121843439940406</v>
      </c>
      <c r="X628" s="1">
        <v>15.8659084413265</v>
      </c>
      <c r="Y628" s="1">
        <v>1.8616796030030001</v>
      </c>
      <c r="Z628" s="1">
        <v>0</v>
      </c>
      <c r="AA628" s="1">
        <v>0</v>
      </c>
      <c r="AB628" s="1">
        <v>5.7545722217181101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</row>
    <row r="629" spans="1:34" x14ac:dyDescent="0.35">
      <c r="A629" s="1">
        <v>5691</v>
      </c>
      <c r="B629" s="1">
        <v>78</v>
      </c>
      <c r="C629" s="1">
        <v>0</v>
      </c>
      <c r="D629" s="1">
        <v>3</v>
      </c>
      <c r="E629" s="1">
        <v>0</v>
      </c>
      <c r="F629" s="1">
        <v>27.040867144479201</v>
      </c>
      <c r="G629" s="1">
        <v>0</v>
      </c>
      <c r="H629" s="1">
        <v>8.0227353311136103</v>
      </c>
      <c r="I629" s="1">
        <v>4.0614453657922898</v>
      </c>
      <c r="J629" s="1">
        <v>2.8768602031292998</v>
      </c>
      <c r="K629" s="1">
        <v>4.0160667822055096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1</v>
      </c>
      <c r="R629" s="1">
        <v>163</v>
      </c>
      <c r="S629" s="1">
        <v>80</v>
      </c>
      <c r="T629" s="1">
        <v>225.27684736061499</v>
      </c>
      <c r="U629" s="1">
        <v>84.920610078018996</v>
      </c>
      <c r="V629" s="1">
        <v>81.516183784491602</v>
      </c>
      <c r="W629" s="1">
        <v>300.93695557177801</v>
      </c>
      <c r="X629" s="1">
        <v>26.583843886446601</v>
      </c>
      <c r="Y629" s="1">
        <v>2.5125970833105802</v>
      </c>
      <c r="Z629" s="1">
        <v>0</v>
      </c>
      <c r="AA629" s="1">
        <v>0</v>
      </c>
      <c r="AB629" s="1">
        <v>3.8098338995188801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</row>
    <row r="630" spans="1:34" x14ac:dyDescent="0.35">
      <c r="A630" s="1">
        <v>5693</v>
      </c>
      <c r="B630" s="1">
        <v>85</v>
      </c>
      <c r="C630" s="1">
        <v>1</v>
      </c>
      <c r="D630" s="1">
        <v>2</v>
      </c>
      <c r="E630" s="1">
        <v>1</v>
      </c>
      <c r="F630" s="1">
        <v>25.390426236448601</v>
      </c>
      <c r="G630" s="1">
        <v>1</v>
      </c>
      <c r="H630" s="1">
        <v>18.839967004223901</v>
      </c>
      <c r="I630" s="1">
        <v>4.2016210137953696</v>
      </c>
      <c r="J630" s="1">
        <v>0.35273278798104002</v>
      </c>
      <c r="K630" s="1">
        <v>9.5545171487494098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1</v>
      </c>
      <c r="R630" s="1">
        <v>125</v>
      </c>
      <c r="S630" s="1">
        <v>97</v>
      </c>
      <c r="T630" s="1">
        <v>188.59251556330599</v>
      </c>
      <c r="U630" s="1">
        <v>141.16957484478601</v>
      </c>
      <c r="V630" s="1">
        <v>42.467538505564399</v>
      </c>
      <c r="W630" s="1">
        <v>319.96415120089603</v>
      </c>
      <c r="X630" s="1">
        <v>27.866768090342799</v>
      </c>
      <c r="Y630" s="1">
        <v>7.3140596260046404</v>
      </c>
      <c r="Z630" s="1">
        <v>0</v>
      </c>
      <c r="AA630" s="1">
        <v>1</v>
      </c>
      <c r="AB630" s="1">
        <v>3.4026945185875599</v>
      </c>
      <c r="AC630" s="1">
        <v>1</v>
      </c>
      <c r="AD630" s="1">
        <v>1</v>
      </c>
      <c r="AE630" s="1">
        <v>0</v>
      </c>
      <c r="AF630" s="1">
        <v>0</v>
      </c>
      <c r="AG630" s="1">
        <v>0</v>
      </c>
      <c r="AH630" s="1">
        <v>0</v>
      </c>
    </row>
    <row r="631" spans="1:34" x14ac:dyDescent="0.35">
      <c r="A631" s="1">
        <v>5696</v>
      </c>
      <c r="B631" s="1">
        <v>88</v>
      </c>
      <c r="C631" s="1">
        <v>1</v>
      </c>
      <c r="D631" s="1">
        <v>1</v>
      </c>
      <c r="E631" s="1">
        <v>0</v>
      </c>
      <c r="F631" s="1">
        <v>17.615689420796102</v>
      </c>
      <c r="G631" s="1">
        <v>0</v>
      </c>
      <c r="H631" s="1">
        <v>14.259640008274101</v>
      </c>
      <c r="I631" s="1">
        <v>3.46646910029314</v>
      </c>
      <c r="J631" s="1">
        <v>9.9518364424973793</v>
      </c>
      <c r="K631" s="1">
        <v>8.1013741982800198</v>
      </c>
      <c r="L631" s="1">
        <v>0</v>
      </c>
      <c r="M631" s="1">
        <v>0</v>
      </c>
      <c r="N631" s="1">
        <v>1</v>
      </c>
      <c r="O631" s="1">
        <v>1</v>
      </c>
      <c r="P631" s="1">
        <v>0</v>
      </c>
      <c r="Q631" s="1">
        <v>0</v>
      </c>
      <c r="R631" s="1">
        <v>138</v>
      </c>
      <c r="S631" s="1">
        <v>90</v>
      </c>
      <c r="T631" s="1">
        <v>184.54404775851199</v>
      </c>
      <c r="U631" s="1">
        <v>75.725926624812999</v>
      </c>
      <c r="V631" s="1">
        <v>57.864055718506599</v>
      </c>
      <c r="W631" s="1">
        <v>259.067165890159</v>
      </c>
      <c r="X631" s="1">
        <v>6.1093921374149698</v>
      </c>
      <c r="Y631" s="1">
        <v>7.3633167047906802</v>
      </c>
      <c r="Z631" s="1">
        <v>0</v>
      </c>
      <c r="AA631" s="1">
        <v>0</v>
      </c>
      <c r="AB631" s="1">
        <v>8.4980426405230105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</row>
    <row r="632" spans="1:34" x14ac:dyDescent="0.35">
      <c r="A632" s="1">
        <v>5697</v>
      </c>
      <c r="B632" s="1">
        <v>71</v>
      </c>
      <c r="C632" s="1">
        <v>0</v>
      </c>
      <c r="D632" s="1">
        <v>0</v>
      </c>
      <c r="E632" s="1">
        <v>0</v>
      </c>
      <c r="F632" s="1">
        <v>37.883828200701799</v>
      </c>
      <c r="G632" s="1">
        <v>0</v>
      </c>
      <c r="H632" s="1">
        <v>6.1858141941976497</v>
      </c>
      <c r="I632" s="1">
        <v>5.0370432443592401</v>
      </c>
      <c r="J632" s="1">
        <v>3.2814904949932502</v>
      </c>
      <c r="K632" s="1">
        <v>7.9775235651827296</v>
      </c>
      <c r="L632" s="1">
        <v>0</v>
      </c>
      <c r="M632" s="1">
        <v>0</v>
      </c>
      <c r="N632" s="1">
        <v>0</v>
      </c>
      <c r="O632" s="1">
        <v>1</v>
      </c>
      <c r="P632" s="1">
        <v>0</v>
      </c>
      <c r="Q632" s="1">
        <v>0</v>
      </c>
      <c r="R632" s="1">
        <v>137</v>
      </c>
      <c r="S632" s="1">
        <v>82</v>
      </c>
      <c r="T632" s="1">
        <v>272.046031468904</v>
      </c>
      <c r="U632" s="1">
        <v>120.21789681534899</v>
      </c>
      <c r="V632" s="1">
        <v>91.014457645506297</v>
      </c>
      <c r="W632" s="1">
        <v>358.44192862294301</v>
      </c>
      <c r="X632" s="1">
        <v>20.947233271048599</v>
      </c>
      <c r="Y632" s="1">
        <v>6.7891603035729604</v>
      </c>
      <c r="Z632" s="1">
        <v>0</v>
      </c>
      <c r="AA632" s="1">
        <v>0</v>
      </c>
      <c r="AB632" s="1">
        <v>4.3493039789418404</v>
      </c>
      <c r="AC632" s="1">
        <v>0</v>
      </c>
      <c r="AD632" s="1">
        <v>0</v>
      </c>
      <c r="AE632" s="1">
        <v>0</v>
      </c>
      <c r="AF632" s="1">
        <v>1</v>
      </c>
      <c r="AG632" s="1">
        <v>1</v>
      </c>
      <c r="AH632" s="1">
        <v>0</v>
      </c>
    </row>
    <row r="633" spans="1:34" x14ac:dyDescent="0.35">
      <c r="A633" s="1">
        <v>5700</v>
      </c>
      <c r="B633" s="1">
        <v>71</v>
      </c>
      <c r="C633" s="1">
        <v>0</v>
      </c>
      <c r="D633" s="1">
        <v>0</v>
      </c>
      <c r="E633" s="1">
        <v>2</v>
      </c>
      <c r="F633" s="1">
        <v>16.4963288079949</v>
      </c>
      <c r="G633" s="1">
        <v>0</v>
      </c>
      <c r="H633" s="1">
        <v>11.643087587350101</v>
      </c>
      <c r="I633" s="1">
        <v>3.9746519023457401</v>
      </c>
      <c r="J633" s="1">
        <v>6.4613339043467599</v>
      </c>
      <c r="K633" s="1">
        <v>4.4094691116188898</v>
      </c>
      <c r="L633" s="1">
        <v>1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155</v>
      </c>
      <c r="S633" s="1">
        <v>81</v>
      </c>
      <c r="T633" s="1">
        <v>159.98075596054599</v>
      </c>
      <c r="U633" s="1">
        <v>103.129569554497</v>
      </c>
      <c r="V633" s="1">
        <v>52.304396984645997</v>
      </c>
      <c r="W633" s="1">
        <v>74.414248789716595</v>
      </c>
      <c r="X633" s="1">
        <v>4.8622696066024398</v>
      </c>
      <c r="Y633" s="1">
        <v>2.4714083258654802</v>
      </c>
      <c r="Z633" s="1">
        <v>0</v>
      </c>
      <c r="AA633" s="1">
        <v>0</v>
      </c>
      <c r="AB633" s="1">
        <v>9.7884557626947899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</row>
    <row r="634" spans="1:34" x14ac:dyDescent="0.35">
      <c r="A634" s="1">
        <v>5701</v>
      </c>
      <c r="B634" s="1">
        <v>71</v>
      </c>
      <c r="C634" s="1">
        <v>0</v>
      </c>
      <c r="D634" s="1">
        <v>0</v>
      </c>
      <c r="E634" s="1">
        <v>1</v>
      </c>
      <c r="F634" s="1">
        <v>39.561281241905199</v>
      </c>
      <c r="G634" s="1">
        <v>0</v>
      </c>
      <c r="H634" s="1">
        <v>10.846792271778201</v>
      </c>
      <c r="I634" s="1">
        <v>8.1323157482108606</v>
      </c>
      <c r="J634" s="1">
        <v>4.1975911577602902</v>
      </c>
      <c r="K634" s="1">
        <v>4.4210609410871697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167</v>
      </c>
      <c r="S634" s="1">
        <v>108</v>
      </c>
      <c r="T634" s="1">
        <v>236.72325947154201</v>
      </c>
      <c r="U634" s="1">
        <v>184.988697983592</v>
      </c>
      <c r="V634" s="1">
        <v>26.1247227275489</v>
      </c>
      <c r="W634" s="1">
        <v>326.54575093385898</v>
      </c>
      <c r="X634" s="1">
        <v>24.609459827958201</v>
      </c>
      <c r="Y634" s="1">
        <v>4.0114649170860002</v>
      </c>
      <c r="Z634" s="1">
        <v>0</v>
      </c>
      <c r="AA634" s="1">
        <v>1</v>
      </c>
      <c r="AB634" s="1">
        <v>6.5011764472127203</v>
      </c>
      <c r="AC634" s="1">
        <v>0</v>
      </c>
      <c r="AD634" s="1">
        <v>0</v>
      </c>
      <c r="AE634" s="1">
        <v>0</v>
      </c>
      <c r="AF634" s="1">
        <v>0</v>
      </c>
      <c r="AG634" s="1">
        <v>1</v>
      </c>
      <c r="AH634" s="1">
        <v>0</v>
      </c>
    </row>
    <row r="635" spans="1:34" x14ac:dyDescent="0.35">
      <c r="A635" s="1">
        <v>5702</v>
      </c>
      <c r="B635" s="1">
        <v>90</v>
      </c>
      <c r="C635" s="1">
        <v>1</v>
      </c>
      <c r="D635" s="1">
        <v>0</v>
      </c>
      <c r="E635" s="1">
        <v>1</v>
      </c>
      <c r="F635" s="1">
        <v>27.276349523226401</v>
      </c>
      <c r="G635" s="1">
        <v>0</v>
      </c>
      <c r="H635" s="1">
        <v>3.2436411713584401</v>
      </c>
      <c r="I635" s="1">
        <v>5.8121133758538299</v>
      </c>
      <c r="J635" s="1">
        <v>1.8067048735957001</v>
      </c>
      <c r="K635" s="1">
        <v>8.1671130683530997</v>
      </c>
      <c r="L635" s="1">
        <v>0</v>
      </c>
      <c r="M635" s="1">
        <v>0</v>
      </c>
      <c r="N635" s="1">
        <v>0</v>
      </c>
      <c r="O635" s="1">
        <v>1</v>
      </c>
      <c r="P635" s="1">
        <v>0</v>
      </c>
      <c r="Q635" s="1">
        <v>0</v>
      </c>
      <c r="R635" s="1">
        <v>124</v>
      </c>
      <c r="S635" s="1">
        <v>90</v>
      </c>
      <c r="T635" s="1">
        <v>251.38712501120699</v>
      </c>
      <c r="U635" s="1">
        <v>197.97189824857901</v>
      </c>
      <c r="V635" s="1">
        <v>96.818711801672706</v>
      </c>
      <c r="W635" s="1">
        <v>219.09588033264001</v>
      </c>
      <c r="X635" s="1">
        <v>13.1379351892454</v>
      </c>
      <c r="Y635" s="1">
        <v>3.91162112557575</v>
      </c>
      <c r="Z635" s="1">
        <v>0</v>
      </c>
      <c r="AA635" s="1">
        <v>0</v>
      </c>
      <c r="AB635" s="1">
        <v>5.4688830290404598</v>
      </c>
      <c r="AC635" s="1">
        <v>0</v>
      </c>
      <c r="AD635" s="1">
        <v>0</v>
      </c>
      <c r="AE635" s="1">
        <v>0</v>
      </c>
      <c r="AF635" s="1">
        <v>0</v>
      </c>
      <c r="AG635" s="1">
        <v>1</v>
      </c>
      <c r="AH635" s="1">
        <v>0</v>
      </c>
    </row>
    <row r="636" spans="1:34" x14ac:dyDescent="0.35">
      <c r="A636" s="1">
        <v>5703</v>
      </c>
      <c r="B636" s="1">
        <v>81</v>
      </c>
      <c r="C636" s="1">
        <v>1</v>
      </c>
      <c r="D636" s="1">
        <v>2</v>
      </c>
      <c r="E636" s="1">
        <v>2</v>
      </c>
      <c r="F636" s="1">
        <v>36.7226356781281</v>
      </c>
      <c r="G636" s="1">
        <v>0</v>
      </c>
      <c r="H636" s="1">
        <v>13.9466545317384</v>
      </c>
      <c r="I636" s="1">
        <v>2.6089863186255799</v>
      </c>
      <c r="J636" s="1">
        <v>0.48846909378466402</v>
      </c>
      <c r="K636" s="1">
        <v>4.0558604662840096</v>
      </c>
      <c r="L636" s="1">
        <v>0</v>
      </c>
      <c r="M636" s="1">
        <v>0</v>
      </c>
      <c r="N636" s="1">
        <v>0</v>
      </c>
      <c r="O636" s="1">
        <v>0</v>
      </c>
      <c r="P636" s="1">
        <v>1</v>
      </c>
      <c r="Q636" s="1">
        <v>0</v>
      </c>
      <c r="R636" s="1">
        <v>169</v>
      </c>
      <c r="S636" s="1">
        <v>105</v>
      </c>
      <c r="T636" s="1">
        <v>185.62844799906401</v>
      </c>
      <c r="U636" s="1">
        <v>138.972086270875</v>
      </c>
      <c r="V636" s="1">
        <v>96.029707372368705</v>
      </c>
      <c r="W636" s="1">
        <v>67.020645959438099</v>
      </c>
      <c r="X636" s="1">
        <v>12.3464935255112</v>
      </c>
      <c r="Y636" s="1">
        <v>8.1353236316241393</v>
      </c>
      <c r="Z636" s="1">
        <v>0</v>
      </c>
      <c r="AA636" s="1">
        <v>1</v>
      </c>
      <c r="AB636" s="1">
        <v>7.0390784272392697</v>
      </c>
      <c r="AC636" s="1">
        <v>0</v>
      </c>
      <c r="AD636" s="1">
        <v>0</v>
      </c>
      <c r="AE636" s="1">
        <v>1</v>
      </c>
      <c r="AF636" s="1">
        <v>0</v>
      </c>
      <c r="AG636" s="1">
        <v>1</v>
      </c>
      <c r="AH636" s="1">
        <v>0</v>
      </c>
    </row>
    <row r="637" spans="1:34" x14ac:dyDescent="0.35">
      <c r="A637" s="1">
        <v>5704</v>
      </c>
      <c r="B637" s="1">
        <v>75</v>
      </c>
      <c r="C637" s="1">
        <v>1</v>
      </c>
      <c r="D637" s="1">
        <v>1</v>
      </c>
      <c r="E637" s="1">
        <v>2</v>
      </c>
      <c r="F637" s="1">
        <v>16.043673616562899</v>
      </c>
      <c r="G637" s="1">
        <v>0</v>
      </c>
      <c r="H637" s="1">
        <v>5.2498565656871303</v>
      </c>
      <c r="I637" s="1">
        <v>5.9760351715051003</v>
      </c>
      <c r="J637" s="1">
        <v>5.5019371219037003</v>
      </c>
      <c r="K637" s="1">
        <v>5.2909650608977499</v>
      </c>
      <c r="L637" s="1">
        <v>1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164</v>
      </c>
      <c r="S637" s="1">
        <v>97</v>
      </c>
      <c r="T637" s="1">
        <v>291.49028105901101</v>
      </c>
      <c r="U637" s="1">
        <v>139.78890660122499</v>
      </c>
      <c r="V637" s="1">
        <v>21.722791228833501</v>
      </c>
      <c r="W637" s="1">
        <v>259.24748130693303</v>
      </c>
      <c r="X637" s="1">
        <v>11.4883548981709</v>
      </c>
      <c r="Y637" s="1">
        <v>3.13368462729838</v>
      </c>
      <c r="Z637" s="1">
        <v>0</v>
      </c>
      <c r="AA637" s="1">
        <v>0</v>
      </c>
      <c r="AB637" s="1">
        <v>5.6540178988418397</v>
      </c>
      <c r="AC637" s="1">
        <v>0</v>
      </c>
      <c r="AD637" s="1">
        <v>0</v>
      </c>
      <c r="AE637" s="1">
        <v>0</v>
      </c>
      <c r="AF637" s="1">
        <v>0</v>
      </c>
      <c r="AG637" s="1">
        <v>1</v>
      </c>
      <c r="AH637" s="1">
        <v>0</v>
      </c>
    </row>
    <row r="638" spans="1:34" x14ac:dyDescent="0.35">
      <c r="A638" s="1">
        <v>5705</v>
      </c>
      <c r="B638" s="1">
        <v>71</v>
      </c>
      <c r="C638" s="1">
        <v>1</v>
      </c>
      <c r="D638" s="1">
        <v>0</v>
      </c>
      <c r="E638" s="1">
        <v>2</v>
      </c>
      <c r="F638" s="1">
        <v>18.507919797430599</v>
      </c>
      <c r="G638" s="1">
        <v>0</v>
      </c>
      <c r="H638" s="1">
        <v>18.384383445085501</v>
      </c>
      <c r="I638" s="1">
        <v>7.1546711527289899</v>
      </c>
      <c r="J638" s="1">
        <v>0.126794923038515</v>
      </c>
      <c r="K638" s="1">
        <v>4.4921518472475599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98</v>
      </c>
      <c r="S638" s="1">
        <v>70</v>
      </c>
      <c r="T638" s="1">
        <v>290.21300713876298</v>
      </c>
      <c r="U638" s="1">
        <v>69.287161119513797</v>
      </c>
      <c r="V638" s="1">
        <v>66.975314911453793</v>
      </c>
      <c r="W638" s="1">
        <v>178.056353124114</v>
      </c>
      <c r="X638" s="1">
        <v>20.8220007461493</v>
      </c>
      <c r="Y638" s="1">
        <v>8.6675213597159093</v>
      </c>
      <c r="Z638" s="1">
        <v>0</v>
      </c>
      <c r="AA638" s="1">
        <v>0</v>
      </c>
      <c r="AB638" s="1">
        <v>1.1966838603105201</v>
      </c>
      <c r="AC638" s="1">
        <v>0</v>
      </c>
      <c r="AD638" s="1">
        <v>0</v>
      </c>
      <c r="AE638" s="1">
        <v>0</v>
      </c>
      <c r="AF638" s="1">
        <v>0</v>
      </c>
      <c r="AG638" s="1">
        <v>1</v>
      </c>
      <c r="AH638" s="1">
        <v>0</v>
      </c>
    </row>
    <row r="639" spans="1:34" x14ac:dyDescent="0.35">
      <c r="A639" s="1">
        <v>5706</v>
      </c>
      <c r="B639" s="1">
        <v>72</v>
      </c>
      <c r="C639" s="1">
        <v>0</v>
      </c>
      <c r="D639" s="1">
        <v>3</v>
      </c>
      <c r="E639" s="1">
        <v>2</v>
      </c>
      <c r="F639" s="1">
        <v>31.354920040792699</v>
      </c>
      <c r="G639" s="1">
        <v>0</v>
      </c>
      <c r="H639" s="1">
        <v>10.322987707445099</v>
      </c>
      <c r="I639" s="1">
        <v>8.0855699032443304</v>
      </c>
      <c r="J639" s="1">
        <v>6.2464856166979397</v>
      </c>
      <c r="K639" s="1">
        <v>6.4286060840727801</v>
      </c>
      <c r="L639" s="1">
        <v>1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116</v>
      </c>
      <c r="S639" s="1">
        <v>67</v>
      </c>
      <c r="T639" s="1">
        <v>294.74104061263802</v>
      </c>
      <c r="U639" s="1">
        <v>153.21949973004001</v>
      </c>
      <c r="V639" s="1">
        <v>36.0809772391069</v>
      </c>
      <c r="W639" s="1">
        <v>360.45810013513898</v>
      </c>
      <c r="X639" s="1">
        <v>13.7977652631791</v>
      </c>
      <c r="Y639" s="1">
        <v>6.0175213128135097</v>
      </c>
      <c r="Z639" s="1">
        <v>0</v>
      </c>
      <c r="AA639" s="1">
        <v>0</v>
      </c>
      <c r="AB639" s="1">
        <v>7.9491668952578696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</row>
    <row r="640" spans="1:34" x14ac:dyDescent="0.35">
      <c r="A640" s="1">
        <v>5707</v>
      </c>
      <c r="B640" s="1">
        <v>60</v>
      </c>
      <c r="C640" s="1">
        <v>0</v>
      </c>
      <c r="D640" s="1">
        <v>0</v>
      </c>
      <c r="E640" s="1">
        <v>3</v>
      </c>
      <c r="F640" s="1">
        <v>28.933154735249001</v>
      </c>
      <c r="G640" s="1">
        <v>0</v>
      </c>
      <c r="H640" s="1">
        <v>9.6705265644769298</v>
      </c>
      <c r="I640" s="1">
        <v>6.0134166788626704</v>
      </c>
      <c r="J640" s="1">
        <v>2.9999443612351002</v>
      </c>
      <c r="K640" s="1">
        <v>7.3309238874423297</v>
      </c>
      <c r="L640" s="1">
        <v>0</v>
      </c>
      <c r="M640" s="1">
        <v>1</v>
      </c>
      <c r="N640" s="1">
        <v>0</v>
      </c>
      <c r="O640" s="1">
        <v>1</v>
      </c>
      <c r="P640" s="1">
        <v>0</v>
      </c>
      <c r="Q640" s="1">
        <v>0</v>
      </c>
      <c r="R640" s="1">
        <v>106</v>
      </c>
      <c r="S640" s="1">
        <v>98</v>
      </c>
      <c r="T640" s="1">
        <v>157.211730727543</v>
      </c>
      <c r="U640" s="1">
        <v>109.29023276462399</v>
      </c>
      <c r="V640" s="1">
        <v>30.061112421915901</v>
      </c>
      <c r="W640" s="1">
        <v>326.633874859326</v>
      </c>
      <c r="X640" s="1">
        <v>13.0262908736811</v>
      </c>
      <c r="Y640" s="1">
        <v>2.7675629524301901</v>
      </c>
      <c r="Z640" s="1">
        <v>0</v>
      </c>
      <c r="AA640" s="1">
        <v>0</v>
      </c>
      <c r="AB640" s="1">
        <v>6.94389675450737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</row>
    <row r="641" spans="1:34" x14ac:dyDescent="0.35">
      <c r="A641" s="1">
        <v>5710</v>
      </c>
      <c r="B641" s="1">
        <v>85</v>
      </c>
      <c r="C641" s="1">
        <v>0</v>
      </c>
      <c r="D641" s="1">
        <v>0</v>
      </c>
      <c r="E641" s="1">
        <v>1</v>
      </c>
      <c r="F641" s="1">
        <v>27.175385283729</v>
      </c>
      <c r="G641" s="1">
        <v>0</v>
      </c>
      <c r="H641" s="1">
        <v>6.0398575461302801</v>
      </c>
      <c r="I641" s="1">
        <v>1.93530461540331</v>
      </c>
      <c r="J641" s="1">
        <v>3.0194872388810898</v>
      </c>
      <c r="K641" s="1">
        <v>5.4799432736670104</v>
      </c>
      <c r="L641" s="1">
        <v>0</v>
      </c>
      <c r="M641" s="1">
        <v>0</v>
      </c>
      <c r="N641" s="1">
        <v>1</v>
      </c>
      <c r="O641" s="1">
        <v>0</v>
      </c>
      <c r="P641" s="1">
        <v>0</v>
      </c>
      <c r="Q641" s="1">
        <v>0</v>
      </c>
      <c r="R641" s="1">
        <v>130</v>
      </c>
      <c r="S641" s="1">
        <v>106</v>
      </c>
      <c r="T641" s="1">
        <v>287.35082009485802</v>
      </c>
      <c r="U641" s="1">
        <v>96.466257098597197</v>
      </c>
      <c r="V641" s="1">
        <v>91.895500946717902</v>
      </c>
      <c r="W641" s="1">
        <v>74.548090642115596</v>
      </c>
      <c r="X641" s="1">
        <v>6.7347295895213701</v>
      </c>
      <c r="Y641" s="1">
        <v>7.0136871388958903</v>
      </c>
      <c r="Z641" s="1">
        <v>0</v>
      </c>
      <c r="AA641" s="1">
        <v>1</v>
      </c>
      <c r="AB641" s="1">
        <v>8.0019895996425792</v>
      </c>
      <c r="AC641" s="1">
        <v>0</v>
      </c>
      <c r="AD641" s="1">
        <v>1</v>
      </c>
      <c r="AE641" s="1">
        <v>0</v>
      </c>
      <c r="AF641" s="1">
        <v>0</v>
      </c>
      <c r="AG641" s="1">
        <v>0</v>
      </c>
      <c r="AH641" s="1">
        <v>0</v>
      </c>
    </row>
    <row r="642" spans="1:34" x14ac:dyDescent="0.35">
      <c r="A642" s="1">
        <v>5711</v>
      </c>
      <c r="B642" s="1">
        <v>64</v>
      </c>
      <c r="C642" s="1">
        <v>1</v>
      </c>
      <c r="D642" s="1">
        <v>0</v>
      </c>
      <c r="E642" s="1">
        <v>2</v>
      </c>
      <c r="F642" s="1">
        <v>30.141827176883801</v>
      </c>
      <c r="G642" s="1">
        <v>1</v>
      </c>
      <c r="H642" s="1">
        <v>7.13667785387808</v>
      </c>
      <c r="I642" s="1">
        <v>0.81014078189874705</v>
      </c>
      <c r="J642" s="1">
        <v>9.1299621616149995</v>
      </c>
      <c r="K642" s="1">
        <v>7.0624617863975496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156</v>
      </c>
      <c r="S642" s="1">
        <v>78</v>
      </c>
      <c r="T642" s="1">
        <v>166.71096148716899</v>
      </c>
      <c r="U642" s="1">
        <v>176.37499947123899</v>
      </c>
      <c r="V642" s="1">
        <v>54.5766485875223</v>
      </c>
      <c r="W642" s="1">
        <v>250.639792567157</v>
      </c>
      <c r="X642" s="1">
        <v>4.9812850785684297</v>
      </c>
      <c r="Y642" s="1">
        <v>4.3415243485150103</v>
      </c>
      <c r="Z642" s="1">
        <v>0</v>
      </c>
      <c r="AA642" s="1">
        <v>0</v>
      </c>
      <c r="AB642" s="1">
        <v>9.46256640510971</v>
      </c>
      <c r="AC642" s="1">
        <v>0</v>
      </c>
      <c r="AD642" s="1">
        <v>0</v>
      </c>
      <c r="AE642" s="1">
        <v>0</v>
      </c>
      <c r="AF642" s="1">
        <v>0</v>
      </c>
      <c r="AG642" s="1">
        <v>1</v>
      </c>
      <c r="AH642" s="1">
        <v>0</v>
      </c>
    </row>
    <row r="643" spans="1:34" x14ac:dyDescent="0.35">
      <c r="A643" s="1">
        <v>5715</v>
      </c>
      <c r="B643" s="1">
        <v>90</v>
      </c>
      <c r="C643" s="1">
        <v>1</v>
      </c>
      <c r="D643" s="1">
        <v>3</v>
      </c>
      <c r="E643" s="1">
        <v>2</v>
      </c>
      <c r="F643" s="1">
        <v>28.251751256089801</v>
      </c>
      <c r="G643" s="1">
        <v>0</v>
      </c>
      <c r="H643" s="1">
        <v>10.006356413319599</v>
      </c>
      <c r="I643" s="1">
        <v>2.4126982289304002</v>
      </c>
      <c r="J643" s="1">
        <v>0.83942423319690995</v>
      </c>
      <c r="K643" s="1">
        <v>7.6838956190746499</v>
      </c>
      <c r="L643" s="1">
        <v>1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115</v>
      </c>
      <c r="S643" s="1">
        <v>90</v>
      </c>
      <c r="T643" s="1">
        <v>192.815407630908</v>
      </c>
      <c r="U643" s="1">
        <v>151.62104441905799</v>
      </c>
      <c r="V643" s="1">
        <v>46.277300343171099</v>
      </c>
      <c r="W643" s="1">
        <v>357.63620914707298</v>
      </c>
      <c r="X643" s="1">
        <v>13.510722577132499</v>
      </c>
      <c r="Y643" s="1">
        <v>8.5520119075332897</v>
      </c>
      <c r="Z643" s="1">
        <v>0</v>
      </c>
      <c r="AA643" s="1">
        <v>0</v>
      </c>
      <c r="AB643" s="1">
        <v>5.3074980142085098</v>
      </c>
      <c r="AC643" s="1">
        <v>0</v>
      </c>
      <c r="AD643" s="1">
        <v>1</v>
      </c>
      <c r="AE643" s="1">
        <v>0</v>
      </c>
      <c r="AF643" s="1">
        <v>0</v>
      </c>
      <c r="AG643" s="1">
        <v>0</v>
      </c>
      <c r="AH643" s="1">
        <v>0</v>
      </c>
    </row>
    <row r="644" spans="1:34" x14ac:dyDescent="0.35">
      <c r="A644" s="1">
        <v>5717</v>
      </c>
      <c r="B644" s="1">
        <v>72</v>
      </c>
      <c r="C644" s="1">
        <v>0</v>
      </c>
      <c r="D644" s="1">
        <v>2</v>
      </c>
      <c r="E644" s="1">
        <v>2</v>
      </c>
      <c r="F644" s="1">
        <v>32.282174699127197</v>
      </c>
      <c r="G644" s="1">
        <v>0</v>
      </c>
      <c r="H644" s="1">
        <v>5.0496449591766996</v>
      </c>
      <c r="I644" s="1">
        <v>2.41459546949228</v>
      </c>
      <c r="J644" s="1">
        <v>3.8197807332233098</v>
      </c>
      <c r="K644" s="1">
        <v>7.7847265328767596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136</v>
      </c>
      <c r="S644" s="1">
        <v>95</v>
      </c>
      <c r="T644" s="1">
        <v>274.23981976091801</v>
      </c>
      <c r="U644" s="1">
        <v>66.135060897212696</v>
      </c>
      <c r="V644" s="1">
        <v>94.734011604402895</v>
      </c>
      <c r="W644" s="1">
        <v>76.170644591092795</v>
      </c>
      <c r="X644" s="1">
        <v>8.7065786987375091</v>
      </c>
      <c r="Y644" s="1">
        <v>4.3557155703241399</v>
      </c>
      <c r="Z644" s="1">
        <v>0</v>
      </c>
      <c r="AA644" s="1">
        <v>0</v>
      </c>
      <c r="AB644" s="1">
        <v>6.3529220934034702</v>
      </c>
      <c r="AC644" s="1">
        <v>0</v>
      </c>
      <c r="AD644" s="1">
        <v>0</v>
      </c>
      <c r="AE644" s="1">
        <v>0</v>
      </c>
      <c r="AF644" s="1">
        <v>0</v>
      </c>
      <c r="AG644" s="1">
        <v>1</v>
      </c>
      <c r="AH644" s="1">
        <v>0</v>
      </c>
    </row>
    <row r="645" spans="1:34" x14ac:dyDescent="0.35">
      <c r="A645" s="1">
        <v>5718</v>
      </c>
      <c r="B645" s="1">
        <v>80</v>
      </c>
      <c r="C645" s="1">
        <v>0</v>
      </c>
      <c r="D645" s="1">
        <v>0</v>
      </c>
      <c r="E645" s="1">
        <v>1</v>
      </c>
      <c r="F645" s="1">
        <v>22.031611323144698</v>
      </c>
      <c r="G645" s="1">
        <v>0</v>
      </c>
      <c r="H645" s="1">
        <v>19.5568225241602</v>
      </c>
      <c r="I645" s="1">
        <v>6.9631311849341504</v>
      </c>
      <c r="J645" s="1">
        <v>9.4653765530625904</v>
      </c>
      <c r="K645" s="1">
        <v>5.5959078126149802</v>
      </c>
      <c r="L645" s="1">
        <v>1</v>
      </c>
      <c r="M645" s="1">
        <v>0</v>
      </c>
      <c r="N645" s="1">
        <v>0</v>
      </c>
      <c r="O645" s="1">
        <v>1</v>
      </c>
      <c r="P645" s="1">
        <v>0</v>
      </c>
      <c r="Q645" s="1">
        <v>1</v>
      </c>
      <c r="R645" s="1">
        <v>130</v>
      </c>
      <c r="S645" s="1">
        <v>65</v>
      </c>
      <c r="T645" s="1">
        <v>189.84811117908501</v>
      </c>
      <c r="U645" s="1">
        <v>90.391722076439706</v>
      </c>
      <c r="V645" s="1">
        <v>21.941119744004698</v>
      </c>
      <c r="W645" s="1">
        <v>110.54123567393199</v>
      </c>
      <c r="X645" s="1">
        <v>25.519035940778</v>
      </c>
      <c r="Y645" s="1">
        <v>2.0039667314244198</v>
      </c>
      <c r="Z645" s="1">
        <v>0</v>
      </c>
      <c r="AA645" s="1">
        <v>0</v>
      </c>
      <c r="AB645" s="1">
        <v>9.4556134593226808</v>
      </c>
      <c r="AC645" s="1">
        <v>0</v>
      </c>
      <c r="AD645" s="1">
        <v>0</v>
      </c>
      <c r="AE645" s="1">
        <v>0</v>
      </c>
      <c r="AF645" s="1">
        <v>1</v>
      </c>
      <c r="AG645" s="1">
        <v>0</v>
      </c>
      <c r="AH645" s="1">
        <v>0</v>
      </c>
    </row>
    <row r="646" spans="1:34" x14ac:dyDescent="0.35">
      <c r="A646" s="1">
        <v>5720</v>
      </c>
      <c r="B646" s="1">
        <v>64</v>
      </c>
      <c r="C646" s="1">
        <v>0</v>
      </c>
      <c r="D646" s="1">
        <v>0</v>
      </c>
      <c r="E646" s="1">
        <v>0</v>
      </c>
      <c r="F646" s="1">
        <v>31.109093668804999</v>
      </c>
      <c r="G646" s="1">
        <v>0</v>
      </c>
      <c r="H646" s="1">
        <v>1.4958566631427399</v>
      </c>
      <c r="I646" s="1">
        <v>5.1576889509152899</v>
      </c>
      <c r="J646" s="1">
        <v>7.7273449131769203</v>
      </c>
      <c r="K646" s="1">
        <v>8.7373820572994898</v>
      </c>
      <c r="L646" s="1">
        <v>1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108</v>
      </c>
      <c r="S646" s="1">
        <v>87</v>
      </c>
      <c r="T646" s="1">
        <v>160.74137914793599</v>
      </c>
      <c r="U646" s="1">
        <v>123.16496245642</v>
      </c>
      <c r="V646" s="1">
        <v>55.928025238017902</v>
      </c>
      <c r="W646" s="1">
        <v>381.789040240909</v>
      </c>
      <c r="X646" s="1">
        <v>20.690849125050001</v>
      </c>
      <c r="Y646" s="1">
        <v>8.31063602580892</v>
      </c>
      <c r="Z646" s="1">
        <v>0</v>
      </c>
      <c r="AA646" s="1">
        <v>0</v>
      </c>
      <c r="AB646" s="1">
        <v>5.2144978625877298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</row>
    <row r="647" spans="1:34" x14ac:dyDescent="0.35">
      <c r="A647" s="1">
        <v>5721</v>
      </c>
      <c r="B647" s="1">
        <v>83</v>
      </c>
      <c r="C647" s="1">
        <v>0</v>
      </c>
      <c r="D647" s="1">
        <v>3</v>
      </c>
      <c r="E647" s="1">
        <v>0</v>
      </c>
      <c r="F647" s="1">
        <v>29.032199332283199</v>
      </c>
      <c r="G647" s="1">
        <v>1</v>
      </c>
      <c r="H647" s="1">
        <v>8.4849041752018195</v>
      </c>
      <c r="I647" s="1">
        <v>3.7349921396489099</v>
      </c>
      <c r="J647" s="1">
        <v>2.3164983675483199</v>
      </c>
      <c r="K647" s="1">
        <v>6.54354499241198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131</v>
      </c>
      <c r="S647" s="1">
        <v>119</v>
      </c>
      <c r="T647" s="1">
        <v>236.88403662352701</v>
      </c>
      <c r="U647" s="1">
        <v>146.83019803846901</v>
      </c>
      <c r="V647" s="1">
        <v>52.4156527521993</v>
      </c>
      <c r="W647" s="1">
        <v>122.78239959975301</v>
      </c>
      <c r="X647" s="1">
        <v>5.5196912239353697</v>
      </c>
      <c r="Y647" s="1">
        <v>7.5469813075269201</v>
      </c>
      <c r="Z647" s="1">
        <v>0</v>
      </c>
      <c r="AA647" s="1">
        <v>0</v>
      </c>
      <c r="AB647" s="1">
        <v>5.3393080275474896</v>
      </c>
      <c r="AC647" s="1">
        <v>0</v>
      </c>
      <c r="AD647" s="1">
        <v>0</v>
      </c>
      <c r="AE647" s="1">
        <v>0</v>
      </c>
      <c r="AF647" s="1">
        <v>1</v>
      </c>
      <c r="AG647" s="1">
        <v>1</v>
      </c>
      <c r="AH647" s="1">
        <v>0</v>
      </c>
    </row>
    <row r="648" spans="1:34" x14ac:dyDescent="0.35">
      <c r="A648" s="1">
        <v>5724</v>
      </c>
      <c r="B648" s="1">
        <v>80</v>
      </c>
      <c r="C648" s="1">
        <v>1</v>
      </c>
      <c r="D648" s="1">
        <v>1</v>
      </c>
      <c r="E648" s="1">
        <v>1</v>
      </c>
      <c r="F648" s="1">
        <v>37.541797702285599</v>
      </c>
      <c r="G648" s="1">
        <v>1</v>
      </c>
      <c r="H648" s="1">
        <v>12.3368552216661</v>
      </c>
      <c r="I648" s="1">
        <v>7.5594509135390302</v>
      </c>
      <c r="J648" s="1">
        <v>1.01082849658707</v>
      </c>
      <c r="K648" s="1">
        <v>7.89039852793276</v>
      </c>
      <c r="L648" s="1">
        <v>1</v>
      </c>
      <c r="M648" s="1">
        <v>1</v>
      </c>
      <c r="N648" s="1">
        <v>0</v>
      </c>
      <c r="O648" s="1">
        <v>0</v>
      </c>
      <c r="P648" s="1">
        <v>0</v>
      </c>
      <c r="Q648" s="1">
        <v>0</v>
      </c>
      <c r="R648" s="1">
        <v>157</v>
      </c>
      <c r="S648" s="1">
        <v>115</v>
      </c>
      <c r="T648" s="1">
        <v>234.20746389723001</v>
      </c>
      <c r="U648" s="1">
        <v>97.677400291711706</v>
      </c>
      <c r="V648" s="1">
        <v>59.7682374976715</v>
      </c>
      <c r="W648" s="1">
        <v>380.292841423384</v>
      </c>
      <c r="X648" s="1">
        <v>4.7779938004908598</v>
      </c>
      <c r="Y648" s="1">
        <v>9.0936214779982301</v>
      </c>
      <c r="Z648" s="1">
        <v>0</v>
      </c>
      <c r="AA648" s="1">
        <v>0</v>
      </c>
      <c r="AB648" s="1">
        <v>6.9508294207446504</v>
      </c>
      <c r="AC648" s="1">
        <v>0</v>
      </c>
      <c r="AD648" s="1">
        <v>1</v>
      </c>
      <c r="AE648" s="1">
        <v>0</v>
      </c>
      <c r="AF648" s="1">
        <v>0</v>
      </c>
      <c r="AG648" s="1">
        <v>1</v>
      </c>
      <c r="AH648" s="1">
        <v>0</v>
      </c>
    </row>
    <row r="649" spans="1:34" x14ac:dyDescent="0.35">
      <c r="A649" s="1">
        <v>5727</v>
      </c>
      <c r="B649" s="1">
        <v>60</v>
      </c>
      <c r="C649" s="1">
        <v>0</v>
      </c>
      <c r="D649" s="1">
        <v>1</v>
      </c>
      <c r="E649" s="1">
        <v>1</v>
      </c>
      <c r="F649" s="1">
        <v>38.636679125630899</v>
      </c>
      <c r="G649" s="1">
        <v>0</v>
      </c>
      <c r="H649" s="1">
        <v>15.602572178410799</v>
      </c>
      <c r="I649" s="1">
        <v>4.1189064230079797</v>
      </c>
      <c r="J649" s="1">
        <v>4.6216640130175399</v>
      </c>
      <c r="K649" s="1">
        <v>6.3171631776229997</v>
      </c>
      <c r="L649" s="1">
        <v>0</v>
      </c>
      <c r="M649" s="1">
        <v>1</v>
      </c>
      <c r="N649" s="1">
        <v>1</v>
      </c>
      <c r="O649" s="1">
        <v>1</v>
      </c>
      <c r="P649" s="1">
        <v>0</v>
      </c>
      <c r="Q649" s="1">
        <v>0</v>
      </c>
      <c r="R649" s="1">
        <v>178</v>
      </c>
      <c r="S649" s="1">
        <v>61</v>
      </c>
      <c r="T649" s="1">
        <v>237.615184333841</v>
      </c>
      <c r="U649" s="1">
        <v>194.84011023518701</v>
      </c>
      <c r="V649" s="1">
        <v>56.772796631101599</v>
      </c>
      <c r="W649" s="1">
        <v>309.62000510785202</v>
      </c>
      <c r="X649" s="1">
        <v>0.79289239602320305</v>
      </c>
      <c r="Y649" s="1">
        <v>6.4051957506079198</v>
      </c>
      <c r="Z649" s="1">
        <v>0</v>
      </c>
      <c r="AA649" s="1">
        <v>0</v>
      </c>
      <c r="AB649" s="1">
        <v>3.85263119104301</v>
      </c>
      <c r="AC649" s="1">
        <v>1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</row>
    <row r="650" spans="1:34" x14ac:dyDescent="0.35">
      <c r="A650" s="1">
        <v>5729</v>
      </c>
      <c r="B650" s="1">
        <v>73</v>
      </c>
      <c r="C650" s="1">
        <v>0</v>
      </c>
      <c r="D650" s="1">
        <v>0</v>
      </c>
      <c r="E650" s="1">
        <v>1</v>
      </c>
      <c r="F650" s="1">
        <v>19.060665024604798</v>
      </c>
      <c r="G650" s="1">
        <v>0</v>
      </c>
      <c r="H650" s="1">
        <v>19.5775911036576</v>
      </c>
      <c r="I650" s="1">
        <v>9.2901821153169006</v>
      </c>
      <c r="J650" s="1">
        <v>6.15553362569245</v>
      </c>
      <c r="K650" s="1">
        <v>8.4729292523498305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160</v>
      </c>
      <c r="S650" s="1">
        <v>83</v>
      </c>
      <c r="T650" s="1">
        <v>297.50515772545299</v>
      </c>
      <c r="U650" s="1">
        <v>187.75768424068801</v>
      </c>
      <c r="V650" s="1">
        <v>87.351365618094405</v>
      </c>
      <c r="W650" s="1">
        <v>154.62245062692901</v>
      </c>
      <c r="X650" s="1">
        <v>10.8112386970034</v>
      </c>
      <c r="Y650" s="1">
        <v>9.0136864488336297</v>
      </c>
      <c r="Z650" s="1">
        <v>1</v>
      </c>
      <c r="AA650" s="1">
        <v>0</v>
      </c>
      <c r="AB650" s="1">
        <v>6.1662832783636103</v>
      </c>
      <c r="AC650" s="1">
        <v>0</v>
      </c>
      <c r="AD650" s="1">
        <v>0</v>
      </c>
      <c r="AE650" s="1">
        <v>0</v>
      </c>
      <c r="AF650" s="1">
        <v>1</v>
      </c>
      <c r="AG650" s="1">
        <v>1</v>
      </c>
      <c r="AH650" s="1">
        <v>0</v>
      </c>
    </row>
    <row r="651" spans="1:34" x14ac:dyDescent="0.35">
      <c r="A651" s="1">
        <v>5731</v>
      </c>
      <c r="B651" s="1">
        <v>75</v>
      </c>
      <c r="C651" s="1">
        <v>0</v>
      </c>
      <c r="D651" s="1">
        <v>1</v>
      </c>
      <c r="E651" s="1">
        <v>1</v>
      </c>
      <c r="F651" s="1">
        <v>21.353191722294401</v>
      </c>
      <c r="G651" s="1">
        <v>1</v>
      </c>
      <c r="H651" s="1">
        <v>5.9297056779188297</v>
      </c>
      <c r="I651" s="1">
        <v>9.5195685909414092</v>
      </c>
      <c r="J651" s="1">
        <v>1.43323378742976E-2</v>
      </c>
      <c r="K651" s="1">
        <v>4.0115378807127602</v>
      </c>
      <c r="L651" s="1">
        <v>0</v>
      </c>
      <c r="M651" s="1">
        <v>0</v>
      </c>
      <c r="N651" s="1">
        <v>1</v>
      </c>
      <c r="O651" s="1">
        <v>0</v>
      </c>
      <c r="P651" s="1">
        <v>0</v>
      </c>
      <c r="Q651" s="1">
        <v>0</v>
      </c>
      <c r="R651" s="1">
        <v>153</v>
      </c>
      <c r="S651" s="1">
        <v>100</v>
      </c>
      <c r="T651" s="1">
        <v>173.80966383402699</v>
      </c>
      <c r="U651" s="1">
        <v>93.4442601407697</v>
      </c>
      <c r="V651" s="1">
        <v>74.2834658931137</v>
      </c>
      <c r="W651" s="1">
        <v>270.69910257633899</v>
      </c>
      <c r="X651" s="1">
        <v>25.874203038912</v>
      </c>
      <c r="Y651" s="1">
        <v>7.42369615728414</v>
      </c>
      <c r="Z651" s="1">
        <v>0</v>
      </c>
      <c r="AA651" s="1">
        <v>0</v>
      </c>
      <c r="AB651" s="1">
        <v>1.9475246059653</v>
      </c>
      <c r="AC651" s="1">
        <v>0</v>
      </c>
      <c r="AD651" s="1">
        <v>0</v>
      </c>
      <c r="AE651" s="1">
        <v>0</v>
      </c>
      <c r="AF651" s="1">
        <v>1</v>
      </c>
      <c r="AG651" s="1">
        <v>0</v>
      </c>
      <c r="AH651" s="1">
        <v>0</v>
      </c>
    </row>
    <row r="652" spans="1:34" x14ac:dyDescent="0.35">
      <c r="A652" s="1">
        <v>5735</v>
      </c>
      <c r="B652" s="1">
        <v>87</v>
      </c>
      <c r="C652" s="1">
        <v>1</v>
      </c>
      <c r="D652" s="1">
        <v>0</v>
      </c>
      <c r="E652" s="1">
        <v>1</v>
      </c>
      <c r="F652" s="1">
        <v>15.4133786568567</v>
      </c>
      <c r="G652" s="1">
        <v>0</v>
      </c>
      <c r="H652" s="1">
        <v>7.5451877980376301</v>
      </c>
      <c r="I652" s="1">
        <v>1.80621955500493</v>
      </c>
      <c r="J652" s="1">
        <v>5.9024054107341799</v>
      </c>
      <c r="K652" s="1">
        <v>6.48722504771386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110</v>
      </c>
      <c r="S652" s="1">
        <v>91</v>
      </c>
      <c r="T652" s="1">
        <v>244.18873833971699</v>
      </c>
      <c r="U652" s="1">
        <v>76.359956826379701</v>
      </c>
      <c r="V652" s="1">
        <v>42.050442988635197</v>
      </c>
      <c r="W652" s="1">
        <v>172.36797918662899</v>
      </c>
      <c r="X652" s="1">
        <v>10.424356924346499</v>
      </c>
      <c r="Y652" s="1">
        <v>9.3957391248733302</v>
      </c>
      <c r="Z652" s="1">
        <v>0</v>
      </c>
      <c r="AA652" s="1">
        <v>0</v>
      </c>
      <c r="AB652" s="1">
        <v>8.5156309618205999</v>
      </c>
      <c r="AC652" s="1">
        <v>0</v>
      </c>
      <c r="AD652" s="1">
        <v>0</v>
      </c>
      <c r="AE652" s="1">
        <v>1</v>
      </c>
      <c r="AF652" s="1">
        <v>1</v>
      </c>
      <c r="AG652" s="1">
        <v>0</v>
      </c>
      <c r="AH652" s="1">
        <v>0</v>
      </c>
    </row>
    <row r="653" spans="1:34" x14ac:dyDescent="0.35">
      <c r="A653" s="1">
        <v>5737</v>
      </c>
      <c r="B653" s="1">
        <v>76</v>
      </c>
      <c r="C653" s="1">
        <v>1</v>
      </c>
      <c r="D653" s="1">
        <v>0</v>
      </c>
      <c r="E653" s="1">
        <v>2</v>
      </c>
      <c r="F653" s="1">
        <v>37.3977094215237</v>
      </c>
      <c r="G653" s="1">
        <v>1</v>
      </c>
      <c r="H653" s="1">
        <v>6.7042130707741396</v>
      </c>
      <c r="I653" s="1">
        <v>8.2080958937512296</v>
      </c>
      <c r="J653" s="1">
        <v>7.7105650662654597</v>
      </c>
      <c r="K653" s="1">
        <v>6.2711102538929904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1</v>
      </c>
      <c r="R653" s="1">
        <v>104</v>
      </c>
      <c r="S653" s="1">
        <v>111</v>
      </c>
      <c r="T653" s="1">
        <v>228.727318474052</v>
      </c>
      <c r="U653" s="1">
        <v>135.022291802029</v>
      </c>
      <c r="V653" s="1">
        <v>51.566017972318697</v>
      </c>
      <c r="W653" s="1">
        <v>382.40656279355801</v>
      </c>
      <c r="X653" s="1">
        <v>28.481850693672001</v>
      </c>
      <c r="Y653" s="1">
        <v>4.7543725342074197</v>
      </c>
      <c r="Z653" s="1">
        <v>0</v>
      </c>
      <c r="AA653" s="1">
        <v>0</v>
      </c>
      <c r="AB653" s="1">
        <v>7.9312457948513604</v>
      </c>
      <c r="AC653" s="1">
        <v>0</v>
      </c>
      <c r="AD653" s="1">
        <v>0</v>
      </c>
      <c r="AE653" s="1">
        <v>1</v>
      </c>
      <c r="AF653" s="1">
        <v>1</v>
      </c>
      <c r="AG653" s="1">
        <v>0</v>
      </c>
      <c r="AH653" s="1">
        <v>0</v>
      </c>
    </row>
    <row r="654" spans="1:34" x14ac:dyDescent="0.35">
      <c r="A654" s="1">
        <v>5738</v>
      </c>
      <c r="B654" s="1">
        <v>84</v>
      </c>
      <c r="C654" s="1">
        <v>0</v>
      </c>
      <c r="D654" s="1">
        <v>1</v>
      </c>
      <c r="E654" s="1">
        <v>1</v>
      </c>
      <c r="F654" s="1">
        <v>19.095327305640701</v>
      </c>
      <c r="G654" s="1">
        <v>0</v>
      </c>
      <c r="H654" s="1">
        <v>8.2128744226794197</v>
      </c>
      <c r="I654" s="1">
        <v>1.28735229427751</v>
      </c>
      <c r="J654" s="1">
        <v>5.53898686887762</v>
      </c>
      <c r="K654" s="1">
        <v>6.0987278880171596</v>
      </c>
      <c r="L654" s="1">
        <v>0</v>
      </c>
      <c r="M654" s="1">
        <v>0</v>
      </c>
      <c r="N654" s="1">
        <v>0</v>
      </c>
      <c r="O654" s="1">
        <v>1</v>
      </c>
      <c r="P654" s="1">
        <v>0</v>
      </c>
      <c r="Q654" s="1">
        <v>0</v>
      </c>
      <c r="R654" s="1">
        <v>95</v>
      </c>
      <c r="S654" s="1">
        <v>88</v>
      </c>
      <c r="T654" s="1">
        <v>203.35416912525201</v>
      </c>
      <c r="U654" s="1">
        <v>145.33807890090901</v>
      </c>
      <c r="V654" s="1">
        <v>32.896476078459997</v>
      </c>
      <c r="W654" s="1">
        <v>345.319347966468</v>
      </c>
      <c r="X654" s="1">
        <v>16.153098288536501</v>
      </c>
      <c r="Y654" s="1">
        <v>6.6036044674758898</v>
      </c>
      <c r="Z654" s="1">
        <v>0</v>
      </c>
      <c r="AA654" s="1">
        <v>0</v>
      </c>
      <c r="AB654" s="1">
        <v>1.9358843278297599</v>
      </c>
      <c r="AC654" s="1">
        <v>1</v>
      </c>
      <c r="AD654" s="1">
        <v>0</v>
      </c>
      <c r="AE654" s="1">
        <v>1</v>
      </c>
      <c r="AF654" s="1">
        <v>0</v>
      </c>
      <c r="AG654" s="1">
        <v>1</v>
      </c>
      <c r="AH654" s="1">
        <v>0</v>
      </c>
    </row>
    <row r="655" spans="1:34" x14ac:dyDescent="0.35">
      <c r="A655" s="1">
        <v>5739</v>
      </c>
      <c r="B655" s="1">
        <v>68</v>
      </c>
      <c r="C655" s="1">
        <v>1</v>
      </c>
      <c r="D655" s="1">
        <v>1</v>
      </c>
      <c r="E655" s="1">
        <v>2</v>
      </c>
      <c r="F655" s="1">
        <v>35.035341340450003</v>
      </c>
      <c r="G655" s="1">
        <v>0</v>
      </c>
      <c r="H655" s="1">
        <v>5.4841814910028797</v>
      </c>
      <c r="I655" s="1">
        <v>3.0036837762266599</v>
      </c>
      <c r="J655" s="1">
        <v>4.1964611153289004</v>
      </c>
      <c r="K655" s="1">
        <v>5.8695354493336804</v>
      </c>
      <c r="L655" s="1">
        <v>0</v>
      </c>
      <c r="M655" s="1">
        <v>0</v>
      </c>
      <c r="N655" s="1">
        <v>0</v>
      </c>
      <c r="O655" s="1">
        <v>0</v>
      </c>
      <c r="P655" s="1">
        <v>1</v>
      </c>
      <c r="Q655" s="1">
        <v>0</v>
      </c>
      <c r="R655" s="1">
        <v>116</v>
      </c>
      <c r="S655" s="1">
        <v>97</v>
      </c>
      <c r="T655" s="1">
        <v>154.887832366282</v>
      </c>
      <c r="U655" s="1">
        <v>110.890640979474</v>
      </c>
      <c r="V655" s="1">
        <v>40.045234851584397</v>
      </c>
      <c r="W655" s="1">
        <v>61.5322563452116</v>
      </c>
      <c r="X655" s="1">
        <v>7.0898505699240104</v>
      </c>
      <c r="Y655" s="1">
        <v>5.2722781248782997</v>
      </c>
      <c r="Z655" s="1">
        <v>0</v>
      </c>
      <c r="AA655" s="1">
        <v>0</v>
      </c>
      <c r="AB655" s="1">
        <v>3.5592738606040402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</row>
    <row r="656" spans="1:34" x14ac:dyDescent="0.35">
      <c r="A656" s="1">
        <v>5740</v>
      </c>
      <c r="B656" s="1">
        <v>67</v>
      </c>
      <c r="C656" s="1">
        <v>1</v>
      </c>
      <c r="D656" s="1">
        <v>0</v>
      </c>
      <c r="E656" s="1">
        <v>1</v>
      </c>
      <c r="F656" s="1">
        <v>25.817568789611901</v>
      </c>
      <c r="G656" s="1">
        <v>1</v>
      </c>
      <c r="H656" s="1">
        <v>18.0268409676783</v>
      </c>
      <c r="I656" s="1">
        <v>6.8596663705134997</v>
      </c>
      <c r="J656" s="1">
        <v>2.9918685861407002</v>
      </c>
      <c r="K656" s="1">
        <v>6.8708668392654602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171</v>
      </c>
      <c r="S656" s="1">
        <v>67</v>
      </c>
      <c r="T656" s="1">
        <v>282.26935011399701</v>
      </c>
      <c r="U656" s="1">
        <v>150.64026683730401</v>
      </c>
      <c r="V656" s="1">
        <v>86.279669619413696</v>
      </c>
      <c r="W656" s="1">
        <v>297.29478115930601</v>
      </c>
      <c r="X656" s="1">
        <v>29.0404736720633</v>
      </c>
      <c r="Y656" s="1">
        <v>8.1649214453322703</v>
      </c>
      <c r="Z656" s="1">
        <v>0</v>
      </c>
      <c r="AA656" s="1">
        <v>0</v>
      </c>
      <c r="AB656" s="1">
        <v>5.09758522572624</v>
      </c>
      <c r="AC656" s="1">
        <v>0</v>
      </c>
      <c r="AD656" s="1">
        <v>1</v>
      </c>
      <c r="AE656" s="1">
        <v>0</v>
      </c>
      <c r="AF656" s="1">
        <v>0</v>
      </c>
      <c r="AG656" s="1">
        <v>0</v>
      </c>
      <c r="AH656" s="1">
        <v>0</v>
      </c>
    </row>
    <row r="657" spans="1:34" x14ac:dyDescent="0.35">
      <c r="A657" s="1">
        <v>5743</v>
      </c>
      <c r="B657" s="1">
        <v>80</v>
      </c>
      <c r="C657" s="1">
        <v>0</v>
      </c>
      <c r="D657" s="1">
        <v>3</v>
      </c>
      <c r="E657" s="1">
        <v>1</v>
      </c>
      <c r="F657" s="1">
        <v>20.4963003020817</v>
      </c>
      <c r="G657" s="1">
        <v>0</v>
      </c>
      <c r="H657" s="1">
        <v>11.124936266597301</v>
      </c>
      <c r="I657" s="1">
        <v>7.4554337532063197</v>
      </c>
      <c r="J657" s="1">
        <v>7.5772918622124896</v>
      </c>
      <c r="K657" s="1">
        <v>4.7872683582396398</v>
      </c>
      <c r="L657" s="1">
        <v>0</v>
      </c>
      <c r="M657" s="1">
        <v>0</v>
      </c>
      <c r="N657" s="1">
        <v>1</v>
      </c>
      <c r="O657" s="1">
        <v>0</v>
      </c>
      <c r="P657" s="1">
        <v>0</v>
      </c>
      <c r="Q657" s="1">
        <v>0</v>
      </c>
      <c r="R657" s="1">
        <v>160</v>
      </c>
      <c r="S657" s="1">
        <v>92</v>
      </c>
      <c r="T657" s="1">
        <v>278.38382306121503</v>
      </c>
      <c r="U657" s="1">
        <v>179.023098503581</v>
      </c>
      <c r="V657" s="1">
        <v>36.607436367621197</v>
      </c>
      <c r="W657" s="1">
        <v>388.26897507297002</v>
      </c>
      <c r="X657" s="1">
        <v>12.501177081797699</v>
      </c>
      <c r="Y657" s="1">
        <v>3.2106313181664201</v>
      </c>
      <c r="Z657" s="1">
        <v>0</v>
      </c>
      <c r="AA657" s="1">
        <v>0</v>
      </c>
      <c r="AB657" s="1">
        <v>6.4976507011810902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</row>
    <row r="658" spans="1:34" x14ac:dyDescent="0.35">
      <c r="A658" s="1">
        <v>5745</v>
      </c>
      <c r="B658" s="1">
        <v>90</v>
      </c>
      <c r="C658" s="1">
        <v>1</v>
      </c>
      <c r="D658" s="1">
        <v>3</v>
      </c>
      <c r="E658" s="1">
        <v>2</v>
      </c>
      <c r="F658" s="1">
        <v>36.463747930445301</v>
      </c>
      <c r="G658" s="1">
        <v>1</v>
      </c>
      <c r="H658" s="1">
        <v>0.67866096735555903</v>
      </c>
      <c r="I658" s="1">
        <v>2.5732991710669801</v>
      </c>
      <c r="J658" s="1">
        <v>4.4260831472181499</v>
      </c>
      <c r="K658" s="1">
        <v>7.6889322747928901</v>
      </c>
      <c r="L658" s="1">
        <v>1</v>
      </c>
      <c r="M658" s="1">
        <v>1</v>
      </c>
      <c r="N658" s="1">
        <v>0</v>
      </c>
      <c r="O658" s="1">
        <v>0</v>
      </c>
      <c r="P658" s="1">
        <v>0</v>
      </c>
      <c r="Q658" s="1">
        <v>0</v>
      </c>
      <c r="R658" s="1">
        <v>130</v>
      </c>
      <c r="S658" s="1">
        <v>76</v>
      </c>
      <c r="T658" s="1">
        <v>243.75431081549701</v>
      </c>
      <c r="U658" s="1">
        <v>128.20535345797401</v>
      </c>
      <c r="V658" s="1">
        <v>61.867109857785998</v>
      </c>
      <c r="W658" s="1">
        <v>348.18301281966501</v>
      </c>
      <c r="X658" s="1">
        <v>11.4318508549361</v>
      </c>
      <c r="Y658" s="1">
        <v>9.9864103131095998</v>
      </c>
      <c r="Z658" s="1">
        <v>0</v>
      </c>
      <c r="AA658" s="1">
        <v>0</v>
      </c>
      <c r="AB658" s="1">
        <v>4.2893688401921697</v>
      </c>
      <c r="AC658" s="1">
        <v>0</v>
      </c>
      <c r="AD658" s="1">
        <v>0</v>
      </c>
      <c r="AE658" s="1">
        <v>0</v>
      </c>
      <c r="AF658" s="1">
        <v>0</v>
      </c>
      <c r="AG658" s="1">
        <v>1</v>
      </c>
      <c r="AH658" s="1">
        <v>0</v>
      </c>
    </row>
    <row r="659" spans="1:34" x14ac:dyDescent="0.35">
      <c r="A659" s="1">
        <v>5746</v>
      </c>
      <c r="B659" s="1">
        <v>70</v>
      </c>
      <c r="C659" s="1">
        <v>0</v>
      </c>
      <c r="D659" s="1">
        <v>0</v>
      </c>
      <c r="E659" s="1">
        <v>2</v>
      </c>
      <c r="F659" s="1">
        <v>34.183661724970698</v>
      </c>
      <c r="G659" s="1">
        <v>1</v>
      </c>
      <c r="H659" s="1">
        <v>1.1956810574911401</v>
      </c>
      <c r="I659" s="1">
        <v>6.2484714347286001</v>
      </c>
      <c r="J659" s="1">
        <v>9.1409088292051504</v>
      </c>
      <c r="K659" s="1">
        <v>5.4140845273990896</v>
      </c>
      <c r="L659" s="1">
        <v>1</v>
      </c>
      <c r="M659" s="1">
        <v>0</v>
      </c>
      <c r="N659" s="1">
        <v>1</v>
      </c>
      <c r="O659" s="1">
        <v>0</v>
      </c>
      <c r="P659" s="1">
        <v>0</v>
      </c>
      <c r="Q659" s="1">
        <v>0</v>
      </c>
      <c r="R659" s="1">
        <v>169</v>
      </c>
      <c r="S659" s="1">
        <v>119</v>
      </c>
      <c r="T659" s="1">
        <v>159.04697063282299</v>
      </c>
      <c r="U659" s="1">
        <v>75.383975109643401</v>
      </c>
      <c r="V659" s="1">
        <v>71.578515308640903</v>
      </c>
      <c r="W659" s="1">
        <v>112.81436668711</v>
      </c>
      <c r="X659" s="1">
        <v>15.684809405339999</v>
      </c>
      <c r="Y659" s="1">
        <v>5.8136226546589</v>
      </c>
      <c r="Z659" s="1">
        <v>0</v>
      </c>
      <c r="AA659" s="1">
        <v>0</v>
      </c>
      <c r="AB659" s="1">
        <v>9.1582939570636892</v>
      </c>
      <c r="AC659" s="1">
        <v>1</v>
      </c>
      <c r="AD659" s="1">
        <v>0</v>
      </c>
      <c r="AE659" s="1">
        <v>1</v>
      </c>
      <c r="AF659" s="1">
        <v>0</v>
      </c>
      <c r="AG659" s="1">
        <v>0</v>
      </c>
      <c r="AH659" s="1">
        <v>0</v>
      </c>
    </row>
    <row r="660" spans="1:34" x14ac:dyDescent="0.35">
      <c r="A660" s="1">
        <v>5747</v>
      </c>
      <c r="B660" s="1">
        <v>83</v>
      </c>
      <c r="C660" s="1">
        <v>0</v>
      </c>
      <c r="D660" s="1">
        <v>3</v>
      </c>
      <c r="E660" s="1">
        <v>1</v>
      </c>
      <c r="F660" s="1">
        <v>32.980090664678301</v>
      </c>
      <c r="G660" s="1">
        <v>0</v>
      </c>
      <c r="H660" s="1">
        <v>18.802520586604299</v>
      </c>
      <c r="I660" s="1">
        <v>7.4278988280753504</v>
      </c>
      <c r="J660" s="1">
        <v>2.2808092181568602</v>
      </c>
      <c r="K660" s="1">
        <v>9.8153332789909697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98</v>
      </c>
      <c r="S660" s="1">
        <v>95</v>
      </c>
      <c r="T660" s="1">
        <v>248.22778465249201</v>
      </c>
      <c r="U660" s="1">
        <v>183.34066900672499</v>
      </c>
      <c r="V660" s="1">
        <v>76.839935716923605</v>
      </c>
      <c r="W660" s="1">
        <v>252.43478134403199</v>
      </c>
      <c r="X660" s="1">
        <v>13.3318859832236</v>
      </c>
      <c r="Y660" s="1">
        <v>4.0440848059315098</v>
      </c>
      <c r="Z660" s="1">
        <v>0</v>
      </c>
      <c r="AA660" s="1">
        <v>0</v>
      </c>
      <c r="AB660" s="1">
        <v>8.7974153985521202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</row>
    <row r="661" spans="1:34" x14ac:dyDescent="0.35">
      <c r="A661" s="1">
        <v>5748</v>
      </c>
      <c r="B661" s="1">
        <v>60</v>
      </c>
      <c r="C661" s="1">
        <v>0</v>
      </c>
      <c r="D661" s="1">
        <v>2</v>
      </c>
      <c r="E661" s="1">
        <v>2</v>
      </c>
      <c r="F661" s="1">
        <v>23.125277387034199</v>
      </c>
      <c r="G661" s="1">
        <v>0</v>
      </c>
      <c r="H661" s="1">
        <v>16.411129458298699</v>
      </c>
      <c r="I661" s="1">
        <v>8.7404920785051292</v>
      </c>
      <c r="J661" s="1">
        <v>4.9427649296156897</v>
      </c>
      <c r="K661" s="1">
        <v>9.8823719563175292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144</v>
      </c>
      <c r="S661" s="1">
        <v>118</v>
      </c>
      <c r="T661" s="1">
        <v>258.79868948451099</v>
      </c>
      <c r="U661" s="1">
        <v>181.66180448558299</v>
      </c>
      <c r="V661" s="1">
        <v>76.009100819977704</v>
      </c>
      <c r="W661" s="1">
        <v>217.65240661974099</v>
      </c>
      <c r="X661" s="1">
        <v>27.097930079927501</v>
      </c>
      <c r="Y661" s="1">
        <v>4.4970704200245598E-2</v>
      </c>
      <c r="Z661" s="1">
        <v>0</v>
      </c>
      <c r="AA661" s="1">
        <v>1</v>
      </c>
      <c r="AB661" s="1">
        <v>5.1689555115938397</v>
      </c>
      <c r="AC661" s="1">
        <v>0</v>
      </c>
      <c r="AD661" s="1">
        <v>0</v>
      </c>
      <c r="AE661" s="1">
        <v>1</v>
      </c>
      <c r="AF661" s="1">
        <v>1</v>
      </c>
      <c r="AG661" s="1">
        <v>0</v>
      </c>
      <c r="AH661" s="1">
        <v>0</v>
      </c>
    </row>
    <row r="662" spans="1:34" x14ac:dyDescent="0.35">
      <c r="A662" s="1">
        <v>5749</v>
      </c>
      <c r="B662" s="1">
        <v>71</v>
      </c>
      <c r="C662" s="1">
        <v>0</v>
      </c>
      <c r="D662" s="1">
        <v>0</v>
      </c>
      <c r="E662" s="1">
        <v>1</v>
      </c>
      <c r="F662" s="1">
        <v>36.571734513805303</v>
      </c>
      <c r="G662" s="1">
        <v>1</v>
      </c>
      <c r="H662" s="1">
        <v>11.236121271463601</v>
      </c>
      <c r="I662" s="1">
        <v>2.535218765083</v>
      </c>
      <c r="J662" s="1">
        <v>6.4440340670714296</v>
      </c>
      <c r="K662" s="1">
        <v>7.2667398626734299</v>
      </c>
      <c r="L662" s="1">
        <v>0</v>
      </c>
      <c r="M662" s="1">
        <v>1</v>
      </c>
      <c r="N662" s="1">
        <v>0</v>
      </c>
      <c r="O662" s="1">
        <v>0</v>
      </c>
      <c r="P662" s="1">
        <v>0</v>
      </c>
      <c r="Q662" s="1">
        <v>0</v>
      </c>
      <c r="R662" s="1">
        <v>179</v>
      </c>
      <c r="S662" s="1">
        <v>112</v>
      </c>
      <c r="T662" s="1">
        <v>228.158517337451</v>
      </c>
      <c r="U662" s="1">
        <v>180.75755452526201</v>
      </c>
      <c r="V662" s="1">
        <v>30.084911824392499</v>
      </c>
      <c r="W662" s="1">
        <v>99.142246976012402</v>
      </c>
      <c r="X662" s="1">
        <v>4.0527290113099301</v>
      </c>
      <c r="Y662" s="1">
        <v>9.0179700047749698</v>
      </c>
      <c r="Z662" s="1">
        <v>0</v>
      </c>
      <c r="AA662" s="1">
        <v>0</v>
      </c>
      <c r="AB662" s="1">
        <v>5.4725855827749701</v>
      </c>
      <c r="AC662" s="1">
        <v>0</v>
      </c>
      <c r="AD662" s="1">
        <v>0</v>
      </c>
      <c r="AE662" s="1">
        <v>0</v>
      </c>
      <c r="AF662" s="1">
        <v>0</v>
      </c>
      <c r="AG662" s="1">
        <v>1</v>
      </c>
      <c r="AH662" s="1">
        <v>0</v>
      </c>
    </row>
    <row r="663" spans="1:34" x14ac:dyDescent="0.35">
      <c r="A663" s="1">
        <v>5750</v>
      </c>
      <c r="B663" s="1">
        <v>82</v>
      </c>
      <c r="C663" s="1">
        <v>0</v>
      </c>
      <c r="D663" s="1">
        <v>0</v>
      </c>
      <c r="E663" s="1">
        <v>2</v>
      </c>
      <c r="F663" s="1">
        <v>17.844945834546301</v>
      </c>
      <c r="G663" s="1">
        <v>0</v>
      </c>
      <c r="H663" s="1">
        <v>16.241364930509</v>
      </c>
      <c r="I663" s="1">
        <v>1.1127118859370499</v>
      </c>
      <c r="J663" s="1">
        <v>2.21787594601826</v>
      </c>
      <c r="K663" s="1">
        <v>8.1433181255413807</v>
      </c>
      <c r="L663" s="1">
        <v>1</v>
      </c>
      <c r="M663" s="1">
        <v>0</v>
      </c>
      <c r="N663" s="1">
        <v>0</v>
      </c>
      <c r="O663" s="1">
        <v>1</v>
      </c>
      <c r="P663" s="1">
        <v>0</v>
      </c>
      <c r="Q663" s="1">
        <v>1</v>
      </c>
      <c r="R663" s="1">
        <v>178</v>
      </c>
      <c r="S663" s="1">
        <v>80</v>
      </c>
      <c r="T663" s="1">
        <v>221.102075007438</v>
      </c>
      <c r="U663" s="1">
        <v>139.76549812682899</v>
      </c>
      <c r="V663" s="1">
        <v>76.956141218899702</v>
      </c>
      <c r="W663" s="1">
        <v>165.62525347800701</v>
      </c>
      <c r="X663" s="1">
        <v>5.2534069422154897</v>
      </c>
      <c r="Y663" s="1">
        <v>5.7049702919711702</v>
      </c>
      <c r="Z663" s="1">
        <v>0</v>
      </c>
      <c r="AA663" s="1">
        <v>1</v>
      </c>
      <c r="AB663" s="1">
        <v>7.05350182270735</v>
      </c>
      <c r="AC663" s="1">
        <v>1</v>
      </c>
      <c r="AD663" s="1">
        <v>0</v>
      </c>
      <c r="AE663" s="1">
        <v>1</v>
      </c>
      <c r="AF663" s="1">
        <v>0</v>
      </c>
      <c r="AG663" s="1">
        <v>1</v>
      </c>
      <c r="AH663" s="1">
        <v>0</v>
      </c>
    </row>
    <row r="664" spans="1:34" x14ac:dyDescent="0.35">
      <c r="A664" s="1">
        <v>5753</v>
      </c>
      <c r="B664" s="1">
        <v>74</v>
      </c>
      <c r="C664" s="1">
        <v>1</v>
      </c>
      <c r="D664" s="1">
        <v>0</v>
      </c>
      <c r="E664" s="1">
        <v>2</v>
      </c>
      <c r="F664" s="1">
        <v>16.139575887476699</v>
      </c>
      <c r="G664" s="1">
        <v>1</v>
      </c>
      <c r="H664" s="1">
        <v>19.592483075767198</v>
      </c>
      <c r="I664" s="1">
        <v>7.0857335648870201</v>
      </c>
      <c r="J664" s="1">
        <v>3.0518254087907399</v>
      </c>
      <c r="K664" s="1">
        <v>6.9685457344252804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1</v>
      </c>
      <c r="R664" s="1">
        <v>171</v>
      </c>
      <c r="S664" s="1">
        <v>109</v>
      </c>
      <c r="T664" s="1">
        <v>262.24893893912099</v>
      </c>
      <c r="U664" s="1">
        <v>179.96827000859</v>
      </c>
      <c r="V664" s="1">
        <v>56.761896243217997</v>
      </c>
      <c r="W664" s="1">
        <v>99.487430938466602</v>
      </c>
      <c r="X664" s="1">
        <v>7.41748453678409</v>
      </c>
      <c r="Y664" s="1">
        <v>1.8034881895975601</v>
      </c>
      <c r="Z664" s="1">
        <v>0</v>
      </c>
      <c r="AA664" s="1">
        <v>0</v>
      </c>
      <c r="AB664" s="1">
        <v>7.35709975159737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</row>
    <row r="665" spans="1:34" x14ac:dyDescent="0.35">
      <c r="A665" s="1">
        <v>5755</v>
      </c>
      <c r="B665" s="1">
        <v>80</v>
      </c>
      <c r="C665" s="1">
        <v>0</v>
      </c>
      <c r="D665" s="1">
        <v>0</v>
      </c>
      <c r="E665" s="1">
        <v>2</v>
      </c>
      <c r="F665" s="1">
        <v>20.287549186791601</v>
      </c>
      <c r="G665" s="1">
        <v>0</v>
      </c>
      <c r="H665" s="1">
        <v>17.7509726894226</v>
      </c>
      <c r="I665" s="1">
        <v>2.4487121208827101</v>
      </c>
      <c r="J665" s="1">
        <v>8.6504027723184098</v>
      </c>
      <c r="K665" s="1">
        <v>8.1884695748062697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157</v>
      </c>
      <c r="S665" s="1">
        <v>83</v>
      </c>
      <c r="T665" s="1">
        <v>274.70023849753397</v>
      </c>
      <c r="U665" s="1">
        <v>79.390208598858194</v>
      </c>
      <c r="V665" s="1">
        <v>62.2814813999248</v>
      </c>
      <c r="W665" s="1">
        <v>59.234157108857801</v>
      </c>
      <c r="X665" s="1">
        <v>25.929651524215501</v>
      </c>
      <c r="Y665" s="1">
        <v>0.93369486054522599</v>
      </c>
      <c r="Z665" s="1">
        <v>0</v>
      </c>
      <c r="AA665" s="1">
        <v>0</v>
      </c>
      <c r="AB665" s="1">
        <v>1.6094004131652</v>
      </c>
      <c r="AC665" s="1">
        <v>1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</row>
    <row r="666" spans="1:34" x14ac:dyDescent="0.35">
      <c r="A666" s="1">
        <v>5756</v>
      </c>
      <c r="B666" s="1">
        <v>84</v>
      </c>
      <c r="C666" s="1">
        <v>1</v>
      </c>
      <c r="D666" s="1">
        <v>1</v>
      </c>
      <c r="E666" s="1">
        <v>1</v>
      </c>
      <c r="F666" s="1">
        <v>19.151933955347399</v>
      </c>
      <c r="G666" s="1">
        <v>0</v>
      </c>
      <c r="H666" s="1">
        <v>1.29968609658187</v>
      </c>
      <c r="I666" s="1">
        <v>6.3239895264685</v>
      </c>
      <c r="J666" s="1">
        <v>8.6228265875098806</v>
      </c>
      <c r="K666" s="1">
        <v>7.8509191079919898</v>
      </c>
      <c r="L666" s="1">
        <v>0</v>
      </c>
      <c r="M666" s="1">
        <v>0</v>
      </c>
      <c r="N666" s="1">
        <v>0</v>
      </c>
      <c r="O666" s="1">
        <v>0</v>
      </c>
      <c r="P666" s="1">
        <v>1</v>
      </c>
      <c r="Q666" s="1">
        <v>0</v>
      </c>
      <c r="R666" s="1">
        <v>130</v>
      </c>
      <c r="S666" s="1">
        <v>78</v>
      </c>
      <c r="T666" s="1">
        <v>271.824659106995</v>
      </c>
      <c r="U666" s="1">
        <v>182.811535899615</v>
      </c>
      <c r="V666" s="1">
        <v>50.034535731724297</v>
      </c>
      <c r="W666" s="1">
        <v>58.450621348207598</v>
      </c>
      <c r="X666" s="1">
        <v>5.0902952226294396</v>
      </c>
      <c r="Y666" s="1">
        <v>4.7126469067189696</v>
      </c>
      <c r="Z666" s="1">
        <v>0</v>
      </c>
      <c r="AA666" s="1">
        <v>0</v>
      </c>
      <c r="AB666" s="1">
        <v>8.4355557690820095</v>
      </c>
      <c r="AC666" s="1">
        <v>0</v>
      </c>
      <c r="AD666" s="1">
        <v>1</v>
      </c>
      <c r="AE666" s="1">
        <v>0</v>
      </c>
      <c r="AF666" s="1">
        <v>0</v>
      </c>
      <c r="AG666" s="1">
        <v>0</v>
      </c>
      <c r="AH666" s="1">
        <v>0</v>
      </c>
    </row>
    <row r="667" spans="1:34" x14ac:dyDescent="0.35">
      <c r="A667" s="1">
        <v>5757</v>
      </c>
      <c r="B667" s="1">
        <v>84</v>
      </c>
      <c r="C667" s="1">
        <v>1</v>
      </c>
      <c r="D667" s="1">
        <v>0</v>
      </c>
      <c r="E667" s="1">
        <v>1</v>
      </c>
      <c r="F667" s="1">
        <v>29.514923854558699</v>
      </c>
      <c r="G667" s="1">
        <v>0</v>
      </c>
      <c r="H667" s="1">
        <v>11.6258758849053</v>
      </c>
      <c r="I667" s="1">
        <v>8.0066921847835193</v>
      </c>
      <c r="J667" s="1">
        <v>8.7325859187644905</v>
      </c>
      <c r="K667" s="1">
        <v>8.3444234929378194</v>
      </c>
      <c r="L667" s="1">
        <v>0</v>
      </c>
      <c r="M667" s="1">
        <v>0</v>
      </c>
      <c r="N667" s="1">
        <v>0</v>
      </c>
      <c r="O667" s="1">
        <v>0</v>
      </c>
      <c r="P667" s="1">
        <v>1</v>
      </c>
      <c r="Q667" s="1">
        <v>0</v>
      </c>
      <c r="R667" s="1">
        <v>143</v>
      </c>
      <c r="S667" s="1">
        <v>115</v>
      </c>
      <c r="T667" s="1">
        <v>228.285277163573</v>
      </c>
      <c r="U667" s="1">
        <v>84.530433426136696</v>
      </c>
      <c r="V667" s="1">
        <v>67.736093922274307</v>
      </c>
      <c r="W667" s="1">
        <v>116.153652610545</v>
      </c>
      <c r="X667" s="1">
        <v>9.0606506829941793</v>
      </c>
      <c r="Y667" s="1">
        <v>8.5893200492014596</v>
      </c>
      <c r="Z667" s="1">
        <v>0</v>
      </c>
      <c r="AA667" s="1">
        <v>0</v>
      </c>
      <c r="AB667" s="1">
        <v>7.8769612457669496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</row>
    <row r="668" spans="1:34" x14ac:dyDescent="0.35">
      <c r="A668" s="1">
        <v>5759</v>
      </c>
      <c r="B668" s="1">
        <v>73</v>
      </c>
      <c r="C668" s="1">
        <v>0</v>
      </c>
      <c r="D668" s="1">
        <v>0</v>
      </c>
      <c r="E668" s="1">
        <v>1</v>
      </c>
      <c r="F668" s="1">
        <v>38.313392924158798</v>
      </c>
      <c r="G668" s="1">
        <v>0</v>
      </c>
      <c r="H668" s="1">
        <v>9.8659828350396008</v>
      </c>
      <c r="I668" s="1">
        <v>8.7420104960987697</v>
      </c>
      <c r="J668" s="1">
        <v>5.1486246315546902</v>
      </c>
      <c r="K668" s="1">
        <v>7.7667169988701099</v>
      </c>
      <c r="L668" s="1">
        <v>0</v>
      </c>
      <c r="M668" s="1">
        <v>0</v>
      </c>
      <c r="N668" s="1">
        <v>0</v>
      </c>
      <c r="O668" s="1">
        <v>1</v>
      </c>
      <c r="P668" s="1">
        <v>0</v>
      </c>
      <c r="Q668" s="1">
        <v>0</v>
      </c>
      <c r="R668" s="1">
        <v>98</v>
      </c>
      <c r="S668" s="1">
        <v>80</v>
      </c>
      <c r="T668" s="1">
        <v>240.832290463307</v>
      </c>
      <c r="U668" s="1">
        <v>129.645570731524</v>
      </c>
      <c r="V668" s="1">
        <v>21.9593151355655</v>
      </c>
      <c r="W668" s="1">
        <v>172.41182279222301</v>
      </c>
      <c r="X668" s="1">
        <v>7.0318614678954798</v>
      </c>
      <c r="Y668" s="1">
        <v>9.9021680683268603</v>
      </c>
      <c r="Z668" s="1">
        <v>0</v>
      </c>
      <c r="AA668" s="1">
        <v>0</v>
      </c>
      <c r="AB668" s="1">
        <v>1.26426512091359</v>
      </c>
      <c r="AC668" s="1">
        <v>0</v>
      </c>
      <c r="AD668" s="1">
        <v>0</v>
      </c>
      <c r="AE668" s="1">
        <v>0</v>
      </c>
      <c r="AF668" s="1">
        <v>1</v>
      </c>
      <c r="AG668" s="1">
        <v>1</v>
      </c>
      <c r="AH668" s="1">
        <v>0</v>
      </c>
    </row>
    <row r="669" spans="1:34" x14ac:dyDescent="0.35">
      <c r="A669" s="1">
        <v>5760</v>
      </c>
      <c r="B669" s="1">
        <v>65</v>
      </c>
      <c r="C669" s="1">
        <v>0</v>
      </c>
      <c r="D669" s="1">
        <v>1</v>
      </c>
      <c r="E669" s="1">
        <v>1</v>
      </c>
      <c r="F669" s="1">
        <v>22.3196952333852</v>
      </c>
      <c r="G669" s="1">
        <v>0</v>
      </c>
      <c r="H669" s="1">
        <v>18.672658876806398</v>
      </c>
      <c r="I669" s="1">
        <v>3.2116446238113801</v>
      </c>
      <c r="J669" s="1">
        <v>3.3290258025808801</v>
      </c>
      <c r="K669" s="1">
        <v>4.0026286598266099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174</v>
      </c>
      <c r="S669" s="1">
        <v>96</v>
      </c>
      <c r="T669" s="1">
        <v>247.79138847456599</v>
      </c>
      <c r="U669" s="1">
        <v>132.89011766095101</v>
      </c>
      <c r="V669" s="1">
        <v>26.844305239759802</v>
      </c>
      <c r="W669" s="1">
        <v>347.97669256249998</v>
      </c>
      <c r="X669" s="1">
        <v>10.5066776453755</v>
      </c>
      <c r="Y669" s="1">
        <v>3.8755829420636099</v>
      </c>
      <c r="Z669" s="1">
        <v>0</v>
      </c>
      <c r="AA669" s="1">
        <v>0</v>
      </c>
      <c r="AB669" s="1">
        <v>9.4473698624565099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</row>
    <row r="670" spans="1:34" x14ac:dyDescent="0.35">
      <c r="A670" s="1">
        <v>5761</v>
      </c>
      <c r="B670" s="1">
        <v>60</v>
      </c>
      <c r="C670" s="1">
        <v>0</v>
      </c>
      <c r="D670" s="1">
        <v>1</v>
      </c>
      <c r="E670" s="1">
        <v>0</v>
      </c>
      <c r="F670" s="1">
        <v>18.212283930010699</v>
      </c>
      <c r="G670" s="1">
        <v>0</v>
      </c>
      <c r="H670" s="1">
        <v>9.6820911969801209</v>
      </c>
      <c r="I670" s="1">
        <v>7.7582659774971301</v>
      </c>
      <c r="J670" s="1">
        <v>9.2410538483615294</v>
      </c>
      <c r="K670" s="1">
        <v>9.3080763186888191</v>
      </c>
      <c r="L670" s="1">
        <v>0</v>
      </c>
      <c r="M670" s="1">
        <v>1</v>
      </c>
      <c r="N670" s="1">
        <v>0</v>
      </c>
      <c r="O670" s="1">
        <v>0</v>
      </c>
      <c r="P670" s="1">
        <v>0</v>
      </c>
      <c r="Q670" s="1">
        <v>0</v>
      </c>
      <c r="R670" s="1">
        <v>156</v>
      </c>
      <c r="S670" s="1">
        <v>90</v>
      </c>
      <c r="T670" s="1">
        <v>208.06713712023401</v>
      </c>
      <c r="U670" s="1">
        <v>71.388438862508494</v>
      </c>
      <c r="V670" s="1">
        <v>28.771571946556399</v>
      </c>
      <c r="W670" s="1">
        <v>242.258774071</v>
      </c>
      <c r="X670" s="1">
        <v>17.086306793635099</v>
      </c>
      <c r="Y670" s="1">
        <v>7.7993881916393804</v>
      </c>
      <c r="Z670" s="1">
        <v>0</v>
      </c>
      <c r="AA670" s="1">
        <v>0</v>
      </c>
      <c r="AB670" s="1">
        <v>8.2081363580953699</v>
      </c>
      <c r="AC670" s="1">
        <v>0</v>
      </c>
      <c r="AD670" s="1">
        <v>0</v>
      </c>
      <c r="AE670" s="1">
        <v>1</v>
      </c>
      <c r="AF670" s="1">
        <v>0</v>
      </c>
      <c r="AG670" s="1">
        <v>0</v>
      </c>
      <c r="AH670" s="1">
        <v>0</v>
      </c>
    </row>
    <row r="671" spans="1:34" x14ac:dyDescent="0.35">
      <c r="A671" s="1">
        <v>5762</v>
      </c>
      <c r="B671" s="1">
        <v>69</v>
      </c>
      <c r="C671" s="1">
        <v>1</v>
      </c>
      <c r="D671" s="1">
        <v>3</v>
      </c>
      <c r="E671" s="1">
        <v>0</v>
      </c>
      <c r="F671" s="1">
        <v>33.513325256641998</v>
      </c>
      <c r="G671" s="1">
        <v>0</v>
      </c>
      <c r="H671" s="1">
        <v>19.912189363784499</v>
      </c>
      <c r="I671" s="1">
        <v>2.0299248081886798</v>
      </c>
      <c r="J671" s="1">
        <v>9.1528176941762105</v>
      </c>
      <c r="K671" s="1">
        <v>9.2522754245377392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152</v>
      </c>
      <c r="S671" s="1">
        <v>71</v>
      </c>
      <c r="T671" s="1">
        <v>192.88200609572999</v>
      </c>
      <c r="U671" s="1">
        <v>78.618514760849393</v>
      </c>
      <c r="V671" s="1">
        <v>50.479501607317097</v>
      </c>
      <c r="W671" s="1">
        <v>285.41614054341198</v>
      </c>
      <c r="X671" s="1">
        <v>23.361106487572599</v>
      </c>
      <c r="Y671" s="1">
        <v>7.8965235076379301</v>
      </c>
      <c r="Z671" s="1">
        <v>1</v>
      </c>
      <c r="AA671" s="1">
        <v>0</v>
      </c>
      <c r="AB671" s="1">
        <v>8.8664038520197099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</row>
    <row r="672" spans="1:34" x14ac:dyDescent="0.35">
      <c r="A672" s="1">
        <v>5763</v>
      </c>
      <c r="B672" s="1">
        <v>82</v>
      </c>
      <c r="C672" s="1">
        <v>0</v>
      </c>
      <c r="D672" s="1">
        <v>1</v>
      </c>
      <c r="E672" s="1">
        <v>1</v>
      </c>
      <c r="F672" s="1">
        <v>23.497268878075602</v>
      </c>
      <c r="G672" s="1">
        <v>0</v>
      </c>
      <c r="H672" s="1">
        <v>9.3558654091086808</v>
      </c>
      <c r="I672" s="1">
        <v>4.8404453033918102</v>
      </c>
      <c r="J672" s="1">
        <v>7.3618534644630902</v>
      </c>
      <c r="K672" s="1">
        <v>9.6547308675856005</v>
      </c>
      <c r="L672" s="1">
        <v>0</v>
      </c>
      <c r="M672" s="1">
        <v>0</v>
      </c>
      <c r="N672" s="1">
        <v>1</v>
      </c>
      <c r="O672" s="1">
        <v>1</v>
      </c>
      <c r="P672" s="1">
        <v>0</v>
      </c>
      <c r="Q672" s="1">
        <v>1</v>
      </c>
      <c r="R672" s="1">
        <v>148</v>
      </c>
      <c r="S672" s="1">
        <v>64</v>
      </c>
      <c r="T672" s="1">
        <v>200.342157415906</v>
      </c>
      <c r="U672" s="1">
        <v>55.818590144503503</v>
      </c>
      <c r="V672" s="1">
        <v>65.243600028804707</v>
      </c>
      <c r="W672" s="1">
        <v>105.75737475083599</v>
      </c>
      <c r="X672" s="1">
        <v>19.282548457978599</v>
      </c>
      <c r="Y672" s="1">
        <v>7.0313169200809202</v>
      </c>
      <c r="Z672" s="1">
        <v>0</v>
      </c>
      <c r="AA672" s="1">
        <v>0</v>
      </c>
      <c r="AB672" s="1">
        <v>0.447458020343598</v>
      </c>
      <c r="AC672" s="1">
        <v>0</v>
      </c>
      <c r="AD672" s="1">
        <v>1</v>
      </c>
      <c r="AE672" s="1">
        <v>0</v>
      </c>
      <c r="AF672" s="1">
        <v>1</v>
      </c>
      <c r="AG672" s="1">
        <v>0</v>
      </c>
      <c r="AH672" s="1">
        <v>0</v>
      </c>
    </row>
    <row r="673" spans="1:34" x14ac:dyDescent="0.35">
      <c r="A673" s="1">
        <v>5765</v>
      </c>
      <c r="B673" s="1">
        <v>78</v>
      </c>
      <c r="C673" s="1">
        <v>1</v>
      </c>
      <c r="D673" s="1">
        <v>1</v>
      </c>
      <c r="E673" s="1">
        <v>1</v>
      </c>
      <c r="F673" s="1">
        <v>36.279747257449401</v>
      </c>
      <c r="G673" s="1">
        <v>0</v>
      </c>
      <c r="H673" s="1">
        <v>4.3425562656455696</v>
      </c>
      <c r="I673" s="1">
        <v>0.36249447996241402</v>
      </c>
      <c r="J673" s="1">
        <v>3.7541548431837999</v>
      </c>
      <c r="K673" s="1">
        <v>5.1321713030984304</v>
      </c>
      <c r="L673" s="1">
        <v>1</v>
      </c>
      <c r="M673" s="1">
        <v>0</v>
      </c>
      <c r="N673" s="1">
        <v>0</v>
      </c>
      <c r="O673" s="1">
        <v>1</v>
      </c>
      <c r="P673" s="1">
        <v>0</v>
      </c>
      <c r="Q673" s="1">
        <v>0</v>
      </c>
      <c r="R673" s="1">
        <v>151</v>
      </c>
      <c r="S673" s="1">
        <v>104</v>
      </c>
      <c r="T673" s="1">
        <v>210.212159957848</v>
      </c>
      <c r="U673" s="1">
        <v>59.6075485132626</v>
      </c>
      <c r="V673" s="1">
        <v>65.140252912017701</v>
      </c>
      <c r="W673" s="1">
        <v>256.124289152671</v>
      </c>
      <c r="X673" s="1">
        <v>9.1495160500719201</v>
      </c>
      <c r="Y673" s="1">
        <v>2.80312096227191</v>
      </c>
      <c r="Z673" s="1">
        <v>0</v>
      </c>
      <c r="AA673" s="1">
        <v>0</v>
      </c>
      <c r="AB673" s="1">
        <v>8.8030774649812908</v>
      </c>
      <c r="AC673" s="1">
        <v>0</v>
      </c>
      <c r="AD673" s="1">
        <v>0</v>
      </c>
      <c r="AE673" s="1">
        <v>0</v>
      </c>
      <c r="AF673" s="1">
        <v>0</v>
      </c>
      <c r="AG673" s="1">
        <v>1</v>
      </c>
      <c r="AH673" s="1">
        <v>0</v>
      </c>
    </row>
    <row r="674" spans="1:34" x14ac:dyDescent="0.35">
      <c r="A674" s="1">
        <v>5766</v>
      </c>
      <c r="B674" s="1">
        <v>69</v>
      </c>
      <c r="C674" s="1">
        <v>1</v>
      </c>
      <c r="D674" s="1">
        <v>0</v>
      </c>
      <c r="E674" s="1">
        <v>0</v>
      </c>
      <c r="F674" s="1">
        <v>20.791489113007898</v>
      </c>
      <c r="G674" s="1">
        <v>0</v>
      </c>
      <c r="H674" s="1">
        <v>5.6101598704628204</v>
      </c>
      <c r="I674" s="1">
        <v>5.68028931954691</v>
      </c>
      <c r="J674" s="1">
        <v>1.36137514429716</v>
      </c>
      <c r="K674" s="1">
        <v>7.3895510027883704</v>
      </c>
      <c r="L674" s="1">
        <v>1</v>
      </c>
      <c r="M674" s="1">
        <v>0</v>
      </c>
      <c r="N674" s="1">
        <v>0</v>
      </c>
      <c r="O674" s="1">
        <v>1</v>
      </c>
      <c r="P674" s="1">
        <v>0</v>
      </c>
      <c r="Q674" s="1">
        <v>0</v>
      </c>
      <c r="R674" s="1">
        <v>154</v>
      </c>
      <c r="S674" s="1">
        <v>93</v>
      </c>
      <c r="T674" s="1">
        <v>299.873258710394</v>
      </c>
      <c r="U674" s="1">
        <v>164.452647824217</v>
      </c>
      <c r="V674" s="1">
        <v>62.757366835004497</v>
      </c>
      <c r="W674" s="1">
        <v>80.485092667957204</v>
      </c>
      <c r="X674" s="1">
        <v>4.8241010988819104</v>
      </c>
      <c r="Y674" s="1">
        <v>8.9818480147249193</v>
      </c>
      <c r="Z674" s="1">
        <v>0</v>
      </c>
      <c r="AA674" s="1">
        <v>0</v>
      </c>
      <c r="AB674" s="1">
        <v>9.1918974559810707</v>
      </c>
      <c r="AC674" s="1">
        <v>1</v>
      </c>
      <c r="AD674" s="1">
        <v>1</v>
      </c>
      <c r="AE674" s="1">
        <v>0</v>
      </c>
      <c r="AF674" s="1">
        <v>0</v>
      </c>
      <c r="AG674" s="1">
        <v>0</v>
      </c>
      <c r="AH674" s="1">
        <v>0</v>
      </c>
    </row>
    <row r="675" spans="1:34" x14ac:dyDescent="0.35">
      <c r="A675" s="1">
        <v>5767</v>
      </c>
      <c r="B675" s="1">
        <v>74</v>
      </c>
      <c r="C675" s="1">
        <v>1</v>
      </c>
      <c r="D675" s="1">
        <v>0</v>
      </c>
      <c r="E675" s="1">
        <v>0</v>
      </c>
      <c r="F675" s="1">
        <v>30.200088946210599</v>
      </c>
      <c r="G675" s="1">
        <v>0</v>
      </c>
      <c r="H675" s="1">
        <v>15.7607835947609</v>
      </c>
      <c r="I675" s="1">
        <v>1.31458744563713</v>
      </c>
      <c r="J675" s="1">
        <v>1.7030709814357099</v>
      </c>
      <c r="K675" s="1">
        <v>4.9156509208078196</v>
      </c>
      <c r="L675" s="1">
        <v>1</v>
      </c>
      <c r="M675" s="1">
        <v>0</v>
      </c>
      <c r="N675" s="1">
        <v>1</v>
      </c>
      <c r="O675" s="1">
        <v>0</v>
      </c>
      <c r="P675" s="1">
        <v>0</v>
      </c>
      <c r="Q675" s="1">
        <v>0</v>
      </c>
      <c r="R675" s="1">
        <v>161</v>
      </c>
      <c r="S675" s="1">
        <v>70</v>
      </c>
      <c r="T675" s="1">
        <v>221.28444321890501</v>
      </c>
      <c r="U675" s="1">
        <v>133.20298495332199</v>
      </c>
      <c r="V675" s="1">
        <v>65.021532593707505</v>
      </c>
      <c r="W675" s="1">
        <v>346.43823842678398</v>
      </c>
      <c r="X675" s="1">
        <v>5.83652269463773</v>
      </c>
      <c r="Y675" s="1">
        <v>5.8803675652540699</v>
      </c>
      <c r="Z675" s="1">
        <v>0</v>
      </c>
      <c r="AA675" s="1">
        <v>0</v>
      </c>
      <c r="AB675" s="1">
        <v>8.0070664350621108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</row>
    <row r="676" spans="1:34" x14ac:dyDescent="0.35">
      <c r="A676" s="1">
        <v>5768</v>
      </c>
      <c r="B676" s="1">
        <v>60</v>
      </c>
      <c r="C676" s="1">
        <v>0</v>
      </c>
      <c r="D676" s="1">
        <v>0</v>
      </c>
      <c r="E676" s="1">
        <v>2</v>
      </c>
      <c r="F676" s="1">
        <v>28.586195641881599</v>
      </c>
      <c r="G676" s="1">
        <v>1</v>
      </c>
      <c r="H676" s="1">
        <v>11.4416284449954</v>
      </c>
      <c r="I676" s="1">
        <v>4.8849487391583297</v>
      </c>
      <c r="J676" s="1">
        <v>3.45254449837938</v>
      </c>
      <c r="K676" s="1">
        <v>4.8927648972987701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1</v>
      </c>
      <c r="R676" s="1">
        <v>155</v>
      </c>
      <c r="S676" s="1">
        <v>103</v>
      </c>
      <c r="T676" s="1">
        <v>218.670394237983</v>
      </c>
      <c r="U676" s="1">
        <v>135.35312668708201</v>
      </c>
      <c r="V676" s="1">
        <v>38.056622489490103</v>
      </c>
      <c r="W676" s="1">
        <v>76.438842060135499</v>
      </c>
      <c r="X676" s="1">
        <v>16.087511665911901</v>
      </c>
      <c r="Y676" s="1">
        <v>8.9841578745354802</v>
      </c>
      <c r="Z676" s="1">
        <v>0</v>
      </c>
      <c r="AA676" s="1">
        <v>0</v>
      </c>
      <c r="AB676" s="1">
        <v>9.0168232090263594</v>
      </c>
      <c r="AC676" s="1">
        <v>1</v>
      </c>
      <c r="AD676" s="1">
        <v>0</v>
      </c>
      <c r="AE676" s="1">
        <v>0</v>
      </c>
      <c r="AF676" s="1">
        <v>0</v>
      </c>
      <c r="AG676" s="1">
        <v>1</v>
      </c>
      <c r="AH676" s="1">
        <v>0</v>
      </c>
    </row>
    <row r="677" spans="1:34" x14ac:dyDescent="0.35">
      <c r="A677" s="1">
        <v>5769</v>
      </c>
      <c r="B677" s="1">
        <v>81</v>
      </c>
      <c r="C677" s="1">
        <v>1</v>
      </c>
      <c r="D677" s="1">
        <v>0</v>
      </c>
      <c r="E677" s="1">
        <v>0</v>
      </c>
      <c r="F677" s="1">
        <v>34.641073072677997</v>
      </c>
      <c r="G677" s="1">
        <v>0</v>
      </c>
      <c r="H677" s="1">
        <v>7.38310281543703</v>
      </c>
      <c r="I677" s="1">
        <v>2.4734794242300899</v>
      </c>
      <c r="J677" s="1">
        <v>5.2805837373226199</v>
      </c>
      <c r="K677" s="1">
        <v>9.0150893248758308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97</v>
      </c>
      <c r="S677" s="1">
        <v>77</v>
      </c>
      <c r="T677" s="1">
        <v>264.95066252377001</v>
      </c>
      <c r="U677" s="1">
        <v>192.41918700900601</v>
      </c>
      <c r="V677" s="1">
        <v>78.655414452214899</v>
      </c>
      <c r="W677" s="1">
        <v>242.225137725499</v>
      </c>
      <c r="X677" s="1">
        <v>9.9941366531985594</v>
      </c>
      <c r="Y677" s="1">
        <v>7.1914809587462001</v>
      </c>
      <c r="Z677" s="1">
        <v>0</v>
      </c>
      <c r="AA677" s="1">
        <v>0</v>
      </c>
      <c r="AB677" s="1">
        <v>3.3890562101883401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</row>
    <row r="678" spans="1:34" x14ac:dyDescent="0.35">
      <c r="A678" s="1">
        <v>5770</v>
      </c>
      <c r="B678" s="1">
        <v>69</v>
      </c>
      <c r="C678" s="1">
        <v>0</v>
      </c>
      <c r="D678" s="1">
        <v>1</v>
      </c>
      <c r="E678" s="1">
        <v>2</v>
      </c>
      <c r="F678" s="1">
        <v>29.684050704048801</v>
      </c>
      <c r="G678" s="1">
        <v>1</v>
      </c>
      <c r="H678" s="1">
        <v>1.80211766204798</v>
      </c>
      <c r="I678" s="1">
        <v>3.4264987946696399</v>
      </c>
      <c r="J678" s="1">
        <v>5.6993048770422799E-2</v>
      </c>
      <c r="K678" s="1">
        <v>8.2411177508364002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136</v>
      </c>
      <c r="S678" s="1">
        <v>71</v>
      </c>
      <c r="T678" s="1">
        <v>296.16436010308098</v>
      </c>
      <c r="U678" s="1">
        <v>72.324030820735302</v>
      </c>
      <c r="V678" s="1">
        <v>42.844311700472097</v>
      </c>
      <c r="W678" s="1">
        <v>52.387140919908902</v>
      </c>
      <c r="X678" s="1">
        <v>5.7320697638421496</v>
      </c>
      <c r="Y678" s="1">
        <v>0.91542740021137603</v>
      </c>
      <c r="Z678" s="1">
        <v>0</v>
      </c>
      <c r="AA678" s="1">
        <v>0</v>
      </c>
      <c r="AB678" s="1">
        <v>7.5502631103839599</v>
      </c>
      <c r="AC678" s="1">
        <v>1</v>
      </c>
      <c r="AD678" s="1">
        <v>0</v>
      </c>
      <c r="AE678" s="1">
        <v>0</v>
      </c>
      <c r="AF678" s="1">
        <v>0</v>
      </c>
      <c r="AG678" s="1">
        <v>1</v>
      </c>
      <c r="AH678" s="1">
        <v>0</v>
      </c>
    </row>
    <row r="679" spans="1:34" x14ac:dyDescent="0.35">
      <c r="A679" s="1">
        <v>5772</v>
      </c>
      <c r="B679" s="1">
        <v>81</v>
      </c>
      <c r="C679" s="1">
        <v>1</v>
      </c>
      <c r="D679" s="1">
        <v>0</v>
      </c>
      <c r="E679" s="1">
        <v>0</v>
      </c>
      <c r="F679" s="1">
        <v>37.767887350428801</v>
      </c>
      <c r="G679" s="1">
        <v>1</v>
      </c>
      <c r="H679" s="1">
        <v>11.977079788706099</v>
      </c>
      <c r="I679" s="1">
        <v>3.6160168260190801E-3</v>
      </c>
      <c r="J679" s="1">
        <v>9.1897143423182008</v>
      </c>
      <c r="K679" s="1">
        <v>9.0086487989148001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138</v>
      </c>
      <c r="S679" s="1">
        <v>86</v>
      </c>
      <c r="T679" s="1">
        <v>196.96385569141901</v>
      </c>
      <c r="U679" s="1">
        <v>97.598435992486003</v>
      </c>
      <c r="V679" s="1">
        <v>90.409942418899902</v>
      </c>
      <c r="W679" s="1">
        <v>213.23993000901999</v>
      </c>
      <c r="X679" s="1">
        <v>17.710214186148299</v>
      </c>
      <c r="Y679" s="1">
        <v>8.2840143015515594E-2</v>
      </c>
      <c r="Z679" s="1">
        <v>0</v>
      </c>
      <c r="AA679" s="1">
        <v>0</v>
      </c>
      <c r="AB679" s="1">
        <v>6.6513328687613402</v>
      </c>
      <c r="AC679" s="1">
        <v>1</v>
      </c>
      <c r="AD679" s="1">
        <v>0</v>
      </c>
      <c r="AE679" s="1">
        <v>0</v>
      </c>
      <c r="AF679" s="1">
        <v>0</v>
      </c>
      <c r="AG679" s="1">
        <v>1</v>
      </c>
      <c r="AH679" s="1">
        <v>0</v>
      </c>
    </row>
    <row r="680" spans="1:34" x14ac:dyDescent="0.35">
      <c r="A680" s="1">
        <v>5773</v>
      </c>
      <c r="B680" s="1">
        <v>90</v>
      </c>
      <c r="C680" s="1">
        <v>0</v>
      </c>
      <c r="D680" s="1">
        <v>2</v>
      </c>
      <c r="E680" s="1">
        <v>2</v>
      </c>
      <c r="F680" s="1">
        <v>22.189841792594201</v>
      </c>
      <c r="G680" s="1">
        <v>0</v>
      </c>
      <c r="H680" s="1">
        <v>14.640250770603799</v>
      </c>
      <c r="I680" s="1">
        <v>6.8585801337027004</v>
      </c>
      <c r="J680" s="1">
        <v>1.01905786202246</v>
      </c>
      <c r="K680" s="1">
        <v>8.9051493155733699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106</v>
      </c>
      <c r="S680" s="1">
        <v>104</v>
      </c>
      <c r="T680" s="1">
        <v>226.86842998301199</v>
      </c>
      <c r="U680" s="1">
        <v>124.284707002213</v>
      </c>
      <c r="V680" s="1">
        <v>95.169845644960901</v>
      </c>
      <c r="W680" s="1">
        <v>332.31892746857699</v>
      </c>
      <c r="X680" s="1">
        <v>8.7263992148460492</v>
      </c>
      <c r="Y680" s="1">
        <v>9.4865897136409796</v>
      </c>
      <c r="Z680" s="1">
        <v>0</v>
      </c>
      <c r="AA680" s="1">
        <v>0</v>
      </c>
      <c r="AB680" s="1">
        <v>4.9645139368753597</v>
      </c>
      <c r="AC680" s="1">
        <v>1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</row>
    <row r="681" spans="1:34" x14ac:dyDescent="0.35">
      <c r="A681" s="1">
        <v>5774</v>
      </c>
      <c r="B681" s="1">
        <v>69</v>
      </c>
      <c r="C681" s="1">
        <v>0</v>
      </c>
      <c r="D681" s="1">
        <v>0</v>
      </c>
      <c r="E681" s="1">
        <v>2</v>
      </c>
      <c r="F681" s="1">
        <v>20.611454377200701</v>
      </c>
      <c r="G681" s="1">
        <v>0</v>
      </c>
      <c r="H681" s="1">
        <v>14.0795107011581</v>
      </c>
      <c r="I681" s="1">
        <v>2.89582463249124</v>
      </c>
      <c r="J681" s="1">
        <v>3.16720659419506</v>
      </c>
      <c r="K681" s="1">
        <v>7.6059058016975598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154</v>
      </c>
      <c r="S681" s="1">
        <v>60</v>
      </c>
      <c r="T681" s="1">
        <v>216.90048232034701</v>
      </c>
      <c r="U681" s="1">
        <v>78.749791970445699</v>
      </c>
      <c r="V681" s="1">
        <v>54.379147717382303</v>
      </c>
      <c r="W681" s="1">
        <v>292.245201879212</v>
      </c>
      <c r="X681" s="1">
        <v>0.59650095848360296</v>
      </c>
      <c r="Y681" s="1">
        <v>7.2531087066444204</v>
      </c>
      <c r="Z681" s="1">
        <v>0</v>
      </c>
      <c r="AA681" s="1">
        <v>0</v>
      </c>
      <c r="AB681" s="1">
        <v>6.3035979104187296</v>
      </c>
      <c r="AC681" s="1">
        <v>0</v>
      </c>
      <c r="AD681" s="1">
        <v>0</v>
      </c>
      <c r="AE681" s="1">
        <v>1</v>
      </c>
      <c r="AF681" s="1">
        <v>0</v>
      </c>
      <c r="AG681" s="1">
        <v>1</v>
      </c>
      <c r="AH681" s="1">
        <v>0</v>
      </c>
    </row>
    <row r="682" spans="1:34" x14ac:dyDescent="0.35">
      <c r="A682" s="1">
        <v>5776</v>
      </c>
      <c r="B682" s="1">
        <v>77</v>
      </c>
      <c r="C682" s="1">
        <v>1</v>
      </c>
      <c r="D682" s="1">
        <v>1</v>
      </c>
      <c r="E682" s="1">
        <v>1</v>
      </c>
      <c r="F682" s="1">
        <v>27.390979759194</v>
      </c>
      <c r="G682" s="1">
        <v>1</v>
      </c>
      <c r="H682" s="1">
        <v>16.915396689159898</v>
      </c>
      <c r="I682" s="1">
        <v>8.0542284671020195</v>
      </c>
      <c r="J682" s="1">
        <v>8.9948766541809597</v>
      </c>
      <c r="K682" s="1">
        <v>4.8099433267129603</v>
      </c>
      <c r="L682" s="1">
        <v>1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90</v>
      </c>
      <c r="S682" s="1">
        <v>101</v>
      </c>
      <c r="T682" s="1">
        <v>219.78699384255501</v>
      </c>
      <c r="U682" s="1">
        <v>159.46138489180899</v>
      </c>
      <c r="V682" s="1">
        <v>32.585876250152999</v>
      </c>
      <c r="W682" s="1">
        <v>294.32231442220899</v>
      </c>
      <c r="X682" s="1">
        <v>17.983823676206502</v>
      </c>
      <c r="Y682" s="1">
        <v>8.9819685155427393</v>
      </c>
      <c r="Z682" s="1">
        <v>0</v>
      </c>
      <c r="AA682" s="1">
        <v>0</v>
      </c>
      <c r="AB682" s="1">
        <v>0.90130807783941003</v>
      </c>
      <c r="AC682" s="1">
        <v>0</v>
      </c>
      <c r="AD682" s="1">
        <v>0</v>
      </c>
      <c r="AE682" s="1">
        <v>0</v>
      </c>
      <c r="AF682" s="1">
        <v>0</v>
      </c>
      <c r="AG682" s="1">
        <v>1</v>
      </c>
      <c r="AH682" s="1">
        <v>0</v>
      </c>
    </row>
    <row r="683" spans="1:34" x14ac:dyDescent="0.35">
      <c r="A683" s="1">
        <v>5777</v>
      </c>
      <c r="B683" s="1">
        <v>66</v>
      </c>
      <c r="C683" s="1">
        <v>1</v>
      </c>
      <c r="D683" s="1">
        <v>0</v>
      </c>
      <c r="E683" s="1">
        <v>0</v>
      </c>
      <c r="F683" s="1">
        <v>28.685528639014301</v>
      </c>
      <c r="G683" s="1">
        <v>1</v>
      </c>
      <c r="H683" s="1">
        <v>7.5433951622890696</v>
      </c>
      <c r="I683" s="1">
        <v>3.08034333337064</v>
      </c>
      <c r="J683" s="1">
        <v>2.00550345502959</v>
      </c>
      <c r="K683" s="1">
        <v>8.4616384997012606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1</v>
      </c>
      <c r="R683" s="1">
        <v>102</v>
      </c>
      <c r="S683" s="1">
        <v>100</v>
      </c>
      <c r="T683" s="1">
        <v>206.761819419402</v>
      </c>
      <c r="U683" s="1">
        <v>179.74001358718999</v>
      </c>
      <c r="V683" s="1">
        <v>27.146444100986599</v>
      </c>
      <c r="W683" s="1">
        <v>137.27447094841801</v>
      </c>
      <c r="X683" s="1">
        <v>29.3292727785572</v>
      </c>
      <c r="Y683" s="1">
        <v>3.6401519285804902</v>
      </c>
      <c r="Z683" s="1">
        <v>1</v>
      </c>
      <c r="AA683" s="1">
        <v>0</v>
      </c>
      <c r="AB683" s="1">
        <v>4.2974443848919996</v>
      </c>
      <c r="AC683" s="1">
        <v>0</v>
      </c>
      <c r="AD683" s="1">
        <v>1</v>
      </c>
      <c r="AE683" s="1">
        <v>0</v>
      </c>
      <c r="AF683" s="1">
        <v>0</v>
      </c>
      <c r="AG683" s="1">
        <v>1</v>
      </c>
      <c r="AH683" s="1">
        <v>0</v>
      </c>
    </row>
    <row r="684" spans="1:34" x14ac:dyDescent="0.35">
      <c r="A684" s="1">
        <v>5779</v>
      </c>
      <c r="B684" s="1">
        <v>60</v>
      </c>
      <c r="C684" s="1">
        <v>0</v>
      </c>
      <c r="D684" s="1">
        <v>0</v>
      </c>
      <c r="E684" s="1">
        <v>2</v>
      </c>
      <c r="F684" s="1">
        <v>20.913638044749401</v>
      </c>
      <c r="G684" s="1">
        <v>0</v>
      </c>
      <c r="H684" s="1">
        <v>4.51157794426571</v>
      </c>
      <c r="I684" s="1">
        <v>7.1042896798891304</v>
      </c>
      <c r="J684" s="1">
        <v>0.68539699724518</v>
      </c>
      <c r="K684" s="1">
        <v>4.3234453704911804</v>
      </c>
      <c r="L684" s="1">
        <v>0</v>
      </c>
      <c r="M684" s="1">
        <v>0</v>
      </c>
      <c r="N684" s="1">
        <v>0</v>
      </c>
      <c r="O684" s="1">
        <v>1</v>
      </c>
      <c r="P684" s="1">
        <v>0</v>
      </c>
      <c r="Q684" s="1">
        <v>0</v>
      </c>
      <c r="R684" s="1">
        <v>129</v>
      </c>
      <c r="S684" s="1">
        <v>89</v>
      </c>
      <c r="T684" s="1">
        <v>230.31302922200001</v>
      </c>
      <c r="U684" s="1">
        <v>88.544387478120896</v>
      </c>
      <c r="V684" s="1">
        <v>53.918323379546102</v>
      </c>
      <c r="W684" s="1">
        <v>397.982108982282</v>
      </c>
      <c r="X684" s="1">
        <v>9.5347642909078498</v>
      </c>
      <c r="Y684" s="1">
        <v>2.1422812399688</v>
      </c>
      <c r="Z684" s="1">
        <v>0</v>
      </c>
      <c r="AA684" s="1">
        <v>0</v>
      </c>
      <c r="AB684" s="1">
        <v>7.0805450147042999</v>
      </c>
      <c r="AC684" s="1">
        <v>0</v>
      </c>
      <c r="AD684" s="1">
        <v>0</v>
      </c>
      <c r="AE684" s="1">
        <v>0</v>
      </c>
      <c r="AF684" s="1">
        <v>0</v>
      </c>
      <c r="AG684" s="1">
        <v>1</v>
      </c>
      <c r="AH684" s="1">
        <v>0</v>
      </c>
    </row>
    <row r="685" spans="1:34" x14ac:dyDescent="0.35">
      <c r="A685" s="1">
        <v>5783</v>
      </c>
      <c r="B685" s="1">
        <v>69</v>
      </c>
      <c r="C685" s="1">
        <v>1</v>
      </c>
      <c r="D685" s="1">
        <v>2</v>
      </c>
      <c r="E685" s="1">
        <v>0</v>
      </c>
      <c r="F685" s="1">
        <v>30.677631287197201</v>
      </c>
      <c r="G685" s="1">
        <v>0</v>
      </c>
      <c r="H685" s="1">
        <v>0.43717085994511001</v>
      </c>
      <c r="I685" s="1">
        <v>2.0681108170461302</v>
      </c>
      <c r="J685" s="1">
        <v>7.2052855730849803</v>
      </c>
      <c r="K685" s="1">
        <v>4.8226324259092896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168</v>
      </c>
      <c r="S685" s="1">
        <v>118</v>
      </c>
      <c r="T685" s="1">
        <v>213.122960185973</v>
      </c>
      <c r="U685" s="1">
        <v>127.83247431586599</v>
      </c>
      <c r="V685" s="1">
        <v>21.767351988553202</v>
      </c>
      <c r="W685" s="1">
        <v>179.538278711164</v>
      </c>
      <c r="X685" s="1">
        <v>18.522431705504999</v>
      </c>
      <c r="Y685" s="1">
        <v>6.1972771333911103</v>
      </c>
      <c r="Z685" s="1">
        <v>0</v>
      </c>
      <c r="AA685" s="1">
        <v>0</v>
      </c>
      <c r="AB685" s="1">
        <v>1.07301693853961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</row>
    <row r="686" spans="1:34" x14ac:dyDescent="0.35">
      <c r="A686" s="1">
        <v>5785</v>
      </c>
      <c r="B686" s="1">
        <v>70</v>
      </c>
      <c r="C686" s="1">
        <v>0</v>
      </c>
      <c r="D686" s="1">
        <v>1</v>
      </c>
      <c r="E686" s="1">
        <v>1</v>
      </c>
      <c r="F686" s="1">
        <v>22.352999813634</v>
      </c>
      <c r="G686" s="1">
        <v>1</v>
      </c>
      <c r="H686" s="1">
        <v>0.87951814588451604</v>
      </c>
      <c r="I686" s="1">
        <v>4.2356145137159702</v>
      </c>
      <c r="J686" s="1">
        <v>0.47705189845667101</v>
      </c>
      <c r="K686" s="1">
        <v>8.1356783091512792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1</v>
      </c>
      <c r="R686" s="1">
        <v>119</v>
      </c>
      <c r="S686" s="1">
        <v>74</v>
      </c>
      <c r="T686" s="1">
        <v>258.49256471970398</v>
      </c>
      <c r="U686" s="1">
        <v>183.190915008931</v>
      </c>
      <c r="V686" s="1">
        <v>51.230823428270199</v>
      </c>
      <c r="W686" s="1">
        <v>73.151242479616101</v>
      </c>
      <c r="X686" s="1">
        <v>11.9717899446172</v>
      </c>
      <c r="Y686" s="1">
        <v>9.7235446598079402</v>
      </c>
      <c r="Z686" s="1">
        <v>0</v>
      </c>
      <c r="AA686" s="1">
        <v>0</v>
      </c>
      <c r="AB686" s="1">
        <v>0.459419431753397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</row>
    <row r="687" spans="1:34" x14ac:dyDescent="0.35">
      <c r="A687" s="1">
        <v>5786</v>
      </c>
      <c r="B687" s="1">
        <v>81</v>
      </c>
      <c r="C687" s="1">
        <v>0</v>
      </c>
      <c r="D687" s="1">
        <v>1</v>
      </c>
      <c r="E687" s="1">
        <v>0</v>
      </c>
      <c r="F687" s="1">
        <v>26.448074996025799</v>
      </c>
      <c r="G687" s="1">
        <v>0</v>
      </c>
      <c r="H687" s="1">
        <v>2.1512935974913301</v>
      </c>
      <c r="I687" s="1">
        <v>0.146201943894751</v>
      </c>
      <c r="J687" s="1">
        <v>1.60768863721876</v>
      </c>
      <c r="K687" s="1">
        <v>8.6816323550686505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102</v>
      </c>
      <c r="S687" s="1">
        <v>96</v>
      </c>
      <c r="T687" s="1">
        <v>283.968298673981</v>
      </c>
      <c r="U687" s="1">
        <v>185.335091258799</v>
      </c>
      <c r="V687" s="1">
        <v>30.5701317781471</v>
      </c>
      <c r="W687" s="1">
        <v>362.01743328706198</v>
      </c>
      <c r="X687" s="1">
        <v>13.1403602153802</v>
      </c>
      <c r="Y687" s="1">
        <v>7.3502130209825802</v>
      </c>
      <c r="Z687" s="1">
        <v>0</v>
      </c>
      <c r="AA687" s="1">
        <v>0</v>
      </c>
      <c r="AB687" s="1">
        <v>2.9933504878453601</v>
      </c>
      <c r="AC687" s="1">
        <v>1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</row>
    <row r="688" spans="1:34" x14ac:dyDescent="0.35">
      <c r="A688" s="1">
        <v>5789</v>
      </c>
      <c r="B688" s="1">
        <v>67</v>
      </c>
      <c r="C688" s="1">
        <v>0</v>
      </c>
      <c r="D688" s="1">
        <v>0</v>
      </c>
      <c r="E688" s="1">
        <v>1</v>
      </c>
      <c r="F688" s="1">
        <v>36.684196640783902</v>
      </c>
      <c r="G688" s="1">
        <v>0</v>
      </c>
      <c r="H688" s="1">
        <v>9.1937759869316</v>
      </c>
      <c r="I688" s="1">
        <v>2.9216237786102801</v>
      </c>
      <c r="J688" s="1">
        <v>4.6147520601970102</v>
      </c>
      <c r="K688" s="1">
        <v>5.05236670135828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166</v>
      </c>
      <c r="S688" s="1">
        <v>81</v>
      </c>
      <c r="T688" s="1">
        <v>185.66889010356601</v>
      </c>
      <c r="U688" s="1">
        <v>172.217259630413</v>
      </c>
      <c r="V688" s="1">
        <v>95.818336239881901</v>
      </c>
      <c r="W688" s="1">
        <v>84.970379555895505</v>
      </c>
      <c r="X688" s="1">
        <v>28.0376082269031</v>
      </c>
      <c r="Y688" s="1">
        <v>5.8692554053434103</v>
      </c>
      <c r="Z688" s="1">
        <v>0</v>
      </c>
      <c r="AA688" s="1">
        <v>0</v>
      </c>
      <c r="AB688" s="1">
        <v>7.1349431073159097</v>
      </c>
      <c r="AC688" s="1">
        <v>0</v>
      </c>
      <c r="AD688" s="1">
        <v>0</v>
      </c>
      <c r="AE688" s="1">
        <v>0</v>
      </c>
      <c r="AF688" s="1">
        <v>0</v>
      </c>
      <c r="AG688" s="1">
        <v>1</v>
      </c>
      <c r="AH688" s="1">
        <v>0</v>
      </c>
    </row>
    <row r="689" spans="1:34" x14ac:dyDescent="0.35">
      <c r="A689" s="1">
        <v>5790</v>
      </c>
      <c r="B689" s="1">
        <v>63</v>
      </c>
      <c r="C689" s="1">
        <v>0</v>
      </c>
      <c r="D689" s="1">
        <v>0</v>
      </c>
      <c r="E689" s="1">
        <v>2</v>
      </c>
      <c r="F689" s="1">
        <v>18.338968596663499</v>
      </c>
      <c r="G689" s="1">
        <v>0</v>
      </c>
      <c r="H689" s="1">
        <v>16.7988933394847</v>
      </c>
      <c r="I689" s="1">
        <v>5.7724516388055198</v>
      </c>
      <c r="J689" s="1">
        <v>0.158466787060972</v>
      </c>
      <c r="K689" s="1">
        <v>5.5417783880600302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101</v>
      </c>
      <c r="S689" s="1">
        <v>64</v>
      </c>
      <c r="T689" s="1">
        <v>191.43532040615699</v>
      </c>
      <c r="U689" s="1">
        <v>86.305985622434207</v>
      </c>
      <c r="V689" s="1">
        <v>65.366715614687095</v>
      </c>
      <c r="W689" s="1">
        <v>195.226746697946</v>
      </c>
      <c r="X689" s="1">
        <v>6.6120820625386303</v>
      </c>
      <c r="Y689" s="1">
        <v>1.7563362540365599</v>
      </c>
      <c r="Z689" s="1">
        <v>0</v>
      </c>
      <c r="AA689" s="1">
        <v>0</v>
      </c>
      <c r="AB689" s="1">
        <v>9.6736837006508694</v>
      </c>
      <c r="AC689" s="1">
        <v>0</v>
      </c>
      <c r="AD689" s="1">
        <v>0</v>
      </c>
      <c r="AE689" s="1">
        <v>0</v>
      </c>
      <c r="AF689" s="1">
        <v>1</v>
      </c>
      <c r="AG689" s="1">
        <v>0</v>
      </c>
      <c r="AH689" s="1">
        <v>0</v>
      </c>
    </row>
    <row r="690" spans="1:34" x14ac:dyDescent="0.35">
      <c r="A690" s="1">
        <v>5791</v>
      </c>
      <c r="B690" s="1">
        <v>71</v>
      </c>
      <c r="C690" s="1">
        <v>0</v>
      </c>
      <c r="D690" s="1">
        <v>0</v>
      </c>
      <c r="E690" s="1">
        <v>2</v>
      </c>
      <c r="F690" s="1">
        <v>16.797650419296101</v>
      </c>
      <c r="G690" s="1">
        <v>0</v>
      </c>
      <c r="H690" s="1">
        <v>10.013646102399299</v>
      </c>
      <c r="I690" s="1">
        <v>3.0696323779469199</v>
      </c>
      <c r="J690" s="1">
        <v>2.3446114427342102</v>
      </c>
      <c r="K690" s="1">
        <v>5.52878419066377</v>
      </c>
      <c r="L690" s="1">
        <v>1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178</v>
      </c>
      <c r="S690" s="1">
        <v>96</v>
      </c>
      <c r="T690" s="1">
        <v>284.49010786632499</v>
      </c>
      <c r="U690" s="1">
        <v>117.68062819105501</v>
      </c>
      <c r="V690" s="1">
        <v>41.927229327860204</v>
      </c>
      <c r="W690" s="1">
        <v>307.17920388432401</v>
      </c>
      <c r="X690" s="1">
        <v>5.53436234554826</v>
      </c>
      <c r="Y690" s="1">
        <v>6.2290632632461502</v>
      </c>
      <c r="Z690" s="1">
        <v>0</v>
      </c>
      <c r="AA690" s="1">
        <v>0</v>
      </c>
      <c r="AB690" s="1">
        <v>1.5797828944974399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</row>
    <row r="691" spans="1:34" x14ac:dyDescent="0.35">
      <c r="A691" s="1">
        <v>5792</v>
      </c>
      <c r="B691" s="1">
        <v>79</v>
      </c>
      <c r="C691" s="1">
        <v>0</v>
      </c>
      <c r="D691" s="1">
        <v>2</v>
      </c>
      <c r="E691" s="1">
        <v>2</v>
      </c>
      <c r="F691" s="1">
        <v>16.4461020854949</v>
      </c>
      <c r="G691" s="1">
        <v>1</v>
      </c>
      <c r="H691" s="1">
        <v>15.6497257803272</v>
      </c>
      <c r="I691" s="1">
        <v>5.4171421636588697</v>
      </c>
      <c r="J691" s="1">
        <v>2.9414924788233101</v>
      </c>
      <c r="K691" s="1">
        <v>7.0198342701608398</v>
      </c>
      <c r="L691" s="1">
        <v>0</v>
      </c>
      <c r="M691" s="1">
        <v>0</v>
      </c>
      <c r="N691" s="1">
        <v>1</v>
      </c>
      <c r="O691" s="1">
        <v>0</v>
      </c>
      <c r="P691" s="1">
        <v>0</v>
      </c>
      <c r="Q691" s="1">
        <v>0</v>
      </c>
      <c r="R691" s="1">
        <v>166</v>
      </c>
      <c r="S691" s="1">
        <v>108</v>
      </c>
      <c r="T691" s="1">
        <v>255.112000800647</v>
      </c>
      <c r="U691" s="1">
        <v>154.34743171014901</v>
      </c>
      <c r="V691" s="1">
        <v>88.985105449166497</v>
      </c>
      <c r="W691" s="1">
        <v>67.668919466782</v>
      </c>
      <c r="X691" s="1">
        <v>12.586794525303601</v>
      </c>
      <c r="Y691" s="1">
        <v>8.5759073092034903</v>
      </c>
      <c r="Z691" s="1">
        <v>0</v>
      </c>
      <c r="AA691" s="1">
        <v>1</v>
      </c>
      <c r="AB691" s="1">
        <v>5.61669792958212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</row>
    <row r="692" spans="1:34" x14ac:dyDescent="0.35">
      <c r="A692" s="1">
        <v>5795</v>
      </c>
      <c r="B692" s="1">
        <v>90</v>
      </c>
      <c r="C692" s="1">
        <v>0</v>
      </c>
      <c r="D692" s="1">
        <v>0</v>
      </c>
      <c r="E692" s="1">
        <v>2</v>
      </c>
      <c r="F692" s="1">
        <v>18.4088306145552</v>
      </c>
      <c r="G692" s="1">
        <v>0</v>
      </c>
      <c r="H692" s="1">
        <v>9.8441133649338592</v>
      </c>
      <c r="I692" s="1">
        <v>5.92269967438079</v>
      </c>
      <c r="J692" s="1">
        <v>6.3375220927180802</v>
      </c>
      <c r="K692" s="1">
        <v>4.2719950911441602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124</v>
      </c>
      <c r="S692" s="1">
        <v>83</v>
      </c>
      <c r="T692" s="1">
        <v>227.01598422722299</v>
      </c>
      <c r="U692" s="1">
        <v>90.472462297360593</v>
      </c>
      <c r="V692" s="1">
        <v>54.713506437143103</v>
      </c>
      <c r="W692" s="1">
        <v>104.093603704138</v>
      </c>
      <c r="X692" s="1">
        <v>12.769865928320201</v>
      </c>
      <c r="Y692" s="1">
        <v>8.7964419350517602</v>
      </c>
      <c r="Z692" s="1">
        <v>0</v>
      </c>
      <c r="AA692" s="1">
        <v>0</v>
      </c>
      <c r="AB692" s="1">
        <v>4.0326260558873503</v>
      </c>
      <c r="AC692" s="1">
        <v>1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</row>
    <row r="693" spans="1:34" x14ac:dyDescent="0.35">
      <c r="A693" s="1">
        <v>5798</v>
      </c>
      <c r="B693" s="1">
        <v>70</v>
      </c>
      <c r="C693" s="1">
        <v>1</v>
      </c>
      <c r="D693" s="1">
        <v>0</v>
      </c>
      <c r="E693" s="1">
        <v>1</v>
      </c>
      <c r="F693" s="1">
        <v>22.075957264575901</v>
      </c>
      <c r="G693" s="1">
        <v>0</v>
      </c>
      <c r="H693" s="1">
        <v>3.6028394749610801</v>
      </c>
      <c r="I693" s="1">
        <v>8.8383609020865492</v>
      </c>
      <c r="J693" s="1">
        <v>5.4221841728091897</v>
      </c>
      <c r="K693" s="1">
        <v>6.6642508887073504</v>
      </c>
      <c r="L693" s="1">
        <v>0</v>
      </c>
      <c r="M693" s="1">
        <v>0</v>
      </c>
      <c r="N693" s="1">
        <v>1</v>
      </c>
      <c r="O693" s="1">
        <v>0</v>
      </c>
      <c r="P693" s="1">
        <v>0</v>
      </c>
      <c r="Q693" s="1">
        <v>0</v>
      </c>
      <c r="R693" s="1">
        <v>102</v>
      </c>
      <c r="S693" s="1">
        <v>67</v>
      </c>
      <c r="T693" s="1">
        <v>270.41542986857098</v>
      </c>
      <c r="U693" s="1">
        <v>99.625806056548996</v>
      </c>
      <c r="V693" s="1">
        <v>89.244262987182594</v>
      </c>
      <c r="W693" s="1">
        <v>358.15429463805498</v>
      </c>
      <c r="X693" s="1">
        <v>7.3805306769565604</v>
      </c>
      <c r="Y693" s="1">
        <v>3.1184388585479099</v>
      </c>
      <c r="Z693" s="1">
        <v>0</v>
      </c>
      <c r="AA693" s="1">
        <v>0</v>
      </c>
      <c r="AB693" s="1">
        <v>6.6173097587387302</v>
      </c>
      <c r="AC693" s="1">
        <v>1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</row>
    <row r="694" spans="1:34" x14ac:dyDescent="0.35">
      <c r="A694" s="1">
        <v>5799</v>
      </c>
      <c r="B694" s="1">
        <v>86</v>
      </c>
      <c r="C694" s="1">
        <v>0</v>
      </c>
      <c r="D694" s="1">
        <v>1</v>
      </c>
      <c r="E694" s="1">
        <v>1</v>
      </c>
      <c r="F694" s="1">
        <v>18.147812590127302</v>
      </c>
      <c r="G694" s="1">
        <v>0</v>
      </c>
      <c r="H694" s="1">
        <v>16.740285410513501</v>
      </c>
      <c r="I694" s="1">
        <v>5.2830945074989</v>
      </c>
      <c r="J694" s="1">
        <v>7.09169725723424</v>
      </c>
      <c r="K694" s="1">
        <v>4.1203690449058898</v>
      </c>
      <c r="L694" s="1">
        <v>0</v>
      </c>
      <c r="M694" s="1">
        <v>0</v>
      </c>
      <c r="N694" s="1">
        <v>0</v>
      </c>
      <c r="O694" s="1">
        <v>1</v>
      </c>
      <c r="P694" s="1">
        <v>0</v>
      </c>
      <c r="Q694" s="1">
        <v>0</v>
      </c>
      <c r="R694" s="1">
        <v>126</v>
      </c>
      <c r="S694" s="1">
        <v>99</v>
      </c>
      <c r="T694" s="1">
        <v>277.82253155332302</v>
      </c>
      <c r="U694" s="1">
        <v>157.919382866044</v>
      </c>
      <c r="V694" s="1">
        <v>76.468442343000802</v>
      </c>
      <c r="W694" s="1">
        <v>173.32410228863699</v>
      </c>
      <c r="X694" s="1">
        <v>0.45370850988643002</v>
      </c>
      <c r="Y694" s="1">
        <v>0.24694955439609201</v>
      </c>
      <c r="Z694" s="1">
        <v>0</v>
      </c>
      <c r="AA694" s="1">
        <v>0</v>
      </c>
      <c r="AB694" s="1">
        <v>8.8806678000921799</v>
      </c>
      <c r="AC694" s="1">
        <v>1</v>
      </c>
      <c r="AD694" s="1">
        <v>0</v>
      </c>
      <c r="AE694" s="1">
        <v>0</v>
      </c>
      <c r="AF694" s="1">
        <v>0</v>
      </c>
      <c r="AG694" s="1">
        <v>1</v>
      </c>
      <c r="AH694" s="1">
        <v>0</v>
      </c>
    </row>
    <row r="695" spans="1:34" x14ac:dyDescent="0.35">
      <c r="A695" s="1">
        <v>5800</v>
      </c>
      <c r="B695" s="1">
        <v>90</v>
      </c>
      <c r="C695" s="1">
        <v>0</v>
      </c>
      <c r="D695" s="1">
        <v>1</v>
      </c>
      <c r="E695" s="1">
        <v>3</v>
      </c>
      <c r="F695" s="1">
        <v>31.430904185515399</v>
      </c>
      <c r="G695" s="1">
        <v>0</v>
      </c>
      <c r="H695" s="1">
        <v>0.99649604195496599</v>
      </c>
      <c r="I695" s="1">
        <v>7.1087247587628699</v>
      </c>
      <c r="J695" s="1">
        <v>5.3286097102057903</v>
      </c>
      <c r="K695" s="1">
        <v>4.9775380582004196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150</v>
      </c>
      <c r="S695" s="1">
        <v>90</v>
      </c>
      <c r="T695" s="1">
        <v>239.568369817833</v>
      </c>
      <c r="U695" s="1">
        <v>105.72200916283199</v>
      </c>
      <c r="V695" s="1">
        <v>73.973409575364698</v>
      </c>
      <c r="W695" s="1">
        <v>130.986255595242</v>
      </c>
      <c r="X695" s="1">
        <v>19.411824861606899</v>
      </c>
      <c r="Y695" s="1">
        <v>0.88035515817314003</v>
      </c>
      <c r="Z695" s="1">
        <v>0</v>
      </c>
      <c r="AA695" s="1">
        <v>0</v>
      </c>
      <c r="AB695" s="1">
        <v>7.8054101466728998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</row>
    <row r="696" spans="1:34" x14ac:dyDescent="0.35">
      <c r="A696" s="1">
        <v>5801</v>
      </c>
      <c r="B696" s="1">
        <v>70</v>
      </c>
      <c r="C696" s="1">
        <v>1</v>
      </c>
      <c r="D696" s="1">
        <v>0</v>
      </c>
      <c r="E696" s="1">
        <v>1</v>
      </c>
      <c r="F696" s="1">
        <v>30.1658520990024</v>
      </c>
      <c r="G696" s="1">
        <v>0</v>
      </c>
      <c r="H696" s="1">
        <v>19.364989367980801</v>
      </c>
      <c r="I696" s="1">
        <v>1.09116911431574</v>
      </c>
      <c r="J696" s="1">
        <v>8.3325970964714493</v>
      </c>
      <c r="K696" s="1">
        <v>8.8476937293144502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1</v>
      </c>
      <c r="R696" s="1">
        <v>155</v>
      </c>
      <c r="S696" s="1">
        <v>77</v>
      </c>
      <c r="T696" s="1">
        <v>183.82528112244901</v>
      </c>
      <c r="U696" s="1">
        <v>139.75128272499401</v>
      </c>
      <c r="V696" s="1">
        <v>96.520525810280105</v>
      </c>
      <c r="W696" s="1">
        <v>240.82501481181799</v>
      </c>
      <c r="X696" s="1">
        <v>25.1622772307243</v>
      </c>
      <c r="Y696" s="1">
        <v>5.9705799217002697</v>
      </c>
      <c r="Z696" s="1">
        <v>0</v>
      </c>
      <c r="AA696" s="1">
        <v>0</v>
      </c>
      <c r="AB696" s="1">
        <v>8.5456251093633604</v>
      </c>
      <c r="AC696" s="1">
        <v>0</v>
      </c>
      <c r="AD696" s="1">
        <v>0</v>
      </c>
      <c r="AE696" s="1">
        <v>1</v>
      </c>
      <c r="AF696" s="1">
        <v>0</v>
      </c>
      <c r="AG696" s="1">
        <v>1</v>
      </c>
      <c r="AH696" s="1">
        <v>0</v>
      </c>
    </row>
    <row r="697" spans="1:34" x14ac:dyDescent="0.35">
      <c r="A697" s="1">
        <v>5803</v>
      </c>
      <c r="B697" s="1">
        <v>78</v>
      </c>
      <c r="C697" s="1">
        <v>1</v>
      </c>
      <c r="D697" s="1">
        <v>1</v>
      </c>
      <c r="E697" s="1">
        <v>1</v>
      </c>
      <c r="F697" s="1">
        <v>22.7875510533651</v>
      </c>
      <c r="G697" s="1">
        <v>1</v>
      </c>
      <c r="H697" s="1">
        <v>19.612656713749299</v>
      </c>
      <c r="I697" s="1">
        <v>3.8633113569325799</v>
      </c>
      <c r="J697" s="1">
        <v>5.5479671385342302</v>
      </c>
      <c r="K697" s="1">
        <v>6.1866201192218897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158</v>
      </c>
      <c r="S697" s="1">
        <v>78</v>
      </c>
      <c r="T697" s="1">
        <v>165.018824587295</v>
      </c>
      <c r="U697" s="1">
        <v>97.994174873960802</v>
      </c>
      <c r="V697" s="1">
        <v>81.061537865427994</v>
      </c>
      <c r="W697" s="1">
        <v>160.51350031831299</v>
      </c>
      <c r="X697" s="1">
        <v>23.1901421001239</v>
      </c>
      <c r="Y697" s="1">
        <v>9.3562184547763092</v>
      </c>
      <c r="Z697" s="1">
        <v>0</v>
      </c>
      <c r="AA697" s="1">
        <v>0</v>
      </c>
      <c r="AB697" s="1">
        <v>7.8589104910695804</v>
      </c>
      <c r="AC697" s="1">
        <v>1</v>
      </c>
      <c r="AD697" s="1">
        <v>1</v>
      </c>
      <c r="AE697" s="1">
        <v>0</v>
      </c>
      <c r="AF697" s="1">
        <v>0</v>
      </c>
      <c r="AG697" s="1">
        <v>0</v>
      </c>
      <c r="AH697" s="1">
        <v>0</v>
      </c>
    </row>
    <row r="698" spans="1:34" x14ac:dyDescent="0.35">
      <c r="A698" s="1">
        <v>5804</v>
      </c>
      <c r="B698" s="1">
        <v>85</v>
      </c>
      <c r="C698" s="1">
        <v>1</v>
      </c>
      <c r="D698" s="1">
        <v>3</v>
      </c>
      <c r="E698" s="1">
        <v>2</v>
      </c>
      <c r="F698" s="1">
        <v>38.554927700565699</v>
      </c>
      <c r="G698" s="1">
        <v>0</v>
      </c>
      <c r="H698" s="1">
        <v>13.838371098941501</v>
      </c>
      <c r="I698" s="1">
        <v>3.50919976526863</v>
      </c>
      <c r="J698" s="1">
        <v>8.2463221623143799</v>
      </c>
      <c r="K698" s="1">
        <v>4.3256919776849996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173</v>
      </c>
      <c r="S698" s="1">
        <v>109</v>
      </c>
      <c r="T698" s="1">
        <v>178.84420282831499</v>
      </c>
      <c r="U698" s="1">
        <v>137.698672062866</v>
      </c>
      <c r="V698" s="1">
        <v>96.649226058252196</v>
      </c>
      <c r="W698" s="1">
        <v>313.81150565726603</v>
      </c>
      <c r="X698" s="1">
        <v>28.184766665814301</v>
      </c>
      <c r="Y698" s="1">
        <v>8.8861965373359393</v>
      </c>
      <c r="Z698" s="1">
        <v>0</v>
      </c>
      <c r="AA698" s="1">
        <v>0</v>
      </c>
      <c r="AB698" s="1">
        <v>7.0926483639315396</v>
      </c>
      <c r="AC698" s="1">
        <v>1</v>
      </c>
      <c r="AD698" s="1">
        <v>0</v>
      </c>
      <c r="AE698" s="1">
        <v>1</v>
      </c>
      <c r="AF698" s="1">
        <v>0</v>
      </c>
      <c r="AG698" s="1">
        <v>0</v>
      </c>
      <c r="AH698" s="1">
        <v>0</v>
      </c>
    </row>
    <row r="699" spans="1:34" x14ac:dyDescent="0.35">
      <c r="A699" s="1">
        <v>5805</v>
      </c>
      <c r="B699" s="1">
        <v>73</v>
      </c>
      <c r="C699" s="1">
        <v>0</v>
      </c>
      <c r="D699" s="1">
        <v>1</v>
      </c>
      <c r="E699" s="1">
        <v>1</v>
      </c>
      <c r="F699" s="1">
        <v>27.369507101979298</v>
      </c>
      <c r="G699" s="1">
        <v>1</v>
      </c>
      <c r="H699" s="1">
        <v>15.8042915746862</v>
      </c>
      <c r="I699" s="1">
        <v>6.2979909703879704</v>
      </c>
      <c r="J699" s="1">
        <v>2.5416895196563498</v>
      </c>
      <c r="K699" s="1">
        <v>6.0715542934514097</v>
      </c>
      <c r="L699" s="1">
        <v>0</v>
      </c>
      <c r="M699" s="1">
        <v>0</v>
      </c>
      <c r="N699" s="1">
        <v>0</v>
      </c>
      <c r="O699" s="1">
        <v>1</v>
      </c>
      <c r="P699" s="1">
        <v>0</v>
      </c>
      <c r="Q699" s="1">
        <v>0</v>
      </c>
      <c r="R699" s="1">
        <v>145</v>
      </c>
      <c r="S699" s="1">
        <v>111</v>
      </c>
      <c r="T699" s="1">
        <v>172.15297015540401</v>
      </c>
      <c r="U699" s="1">
        <v>158.36703732199601</v>
      </c>
      <c r="V699" s="1">
        <v>48.618220092071802</v>
      </c>
      <c r="W699" s="1">
        <v>102.22880118267101</v>
      </c>
      <c r="X699" s="1">
        <v>26.544767758027</v>
      </c>
      <c r="Y699" s="1">
        <v>1.0657935370334599</v>
      </c>
      <c r="Z699" s="1">
        <v>0</v>
      </c>
      <c r="AA699" s="1">
        <v>1</v>
      </c>
      <c r="AB699" s="1">
        <v>9.6817875646634093</v>
      </c>
      <c r="AC699" s="1">
        <v>0</v>
      </c>
      <c r="AD699" s="1">
        <v>1</v>
      </c>
      <c r="AE699" s="1">
        <v>0</v>
      </c>
      <c r="AF699" s="1">
        <v>0</v>
      </c>
      <c r="AG699" s="1">
        <v>0</v>
      </c>
      <c r="AH699" s="1">
        <v>0</v>
      </c>
    </row>
    <row r="700" spans="1:34" x14ac:dyDescent="0.35">
      <c r="A700" s="1">
        <v>5806</v>
      </c>
      <c r="B700" s="1">
        <v>85</v>
      </c>
      <c r="C700" s="1">
        <v>0</v>
      </c>
      <c r="D700" s="1">
        <v>1</v>
      </c>
      <c r="E700" s="1">
        <v>3</v>
      </c>
      <c r="F700" s="1">
        <v>30.518466805118798</v>
      </c>
      <c r="G700" s="1">
        <v>0</v>
      </c>
      <c r="H700" s="1">
        <v>11.642793544843</v>
      </c>
      <c r="I700" s="1">
        <v>0.117940512024519</v>
      </c>
      <c r="J700" s="1">
        <v>5.7335149984102101</v>
      </c>
      <c r="K700" s="1">
        <v>6.05871198196487</v>
      </c>
      <c r="L700" s="1">
        <v>0</v>
      </c>
      <c r="M700" s="1">
        <v>0</v>
      </c>
      <c r="N700" s="1">
        <v>1</v>
      </c>
      <c r="O700" s="1">
        <v>0</v>
      </c>
      <c r="P700" s="1">
        <v>0</v>
      </c>
      <c r="Q700" s="1">
        <v>0</v>
      </c>
      <c r="R700" s="1">
        <v>92</v>
      </c>
      <c r="S700" s="1">
        <v>108</v>
      </c>
      <c r="T700" s="1">
        <v>262.03165662652998</v>
      </c>
      <c r="U700" s="1">
        <v>64.420338772260095</v>
      </c>
      <c r="V700" s="1">
        <v>91.653168037915407</v>
      </c>
      <c r="W700" s="1">
        <v>70.709872467264205</v>
      </c>
      <c r="X700" s="1">
        <v>1.0108333080302001</v>
      </c>
      <c r="Y700" s="1">
        <v>5.9025440933370303</v>
      </c>
      <c r="Z700" s="1">
        <v>0</v>
      </c>
      <c r="AA700" s="1">
        <v>0</v>
      </c>
      <c r="AB700" s="1">
        <v>5.8097590258042198</v>
      </c>
      <c r="AC700" s="1">
        <v>0</v>
      </c>
      <c r="AD700" s="1">
        <v>1</v>
      </c>
      <c r="AE700" s="1">
        <v>0</v>
      </c>
      <c r="AF700" s="1">
        <v>0</v>
      </c>
      <c r="AG700" s="1">
        <v>0</v>
      </c>
      <c r="AH700" s="1">
        <v>0</v>
      </c>
    </row>
    <row r="701" spans="1:34" x14ac:dyDescent="0.35">
      <c r="A701" s="1">
        <v>5807</v>
      </c>
      <c r="B701" s="1">
        <v>67</v>
      </c>
      <c r="C701" s="1">
        <v>0</v>
      </c>
      <c r="D701" s="1">
        <v>0</v>
      </c>
      <c r="E701" s="1">
        <v>1</v>
      </c>
      <c r="F701" s="1">
        <v>19.866024593346999</v>
      </c>
      <c r="G701" s="1">
        <v>0</v>
      </c>
      <c r="H701" s="1">
        <v>18.697928119315499</v>
      </c>
      <c r="I701" s="1">
        <v>7.0337305766078</v>
      </c>
      <c r="J701" s="1">
        <v>3.7885476214435698</v>
      </c>
      <c r="K701" s="1">
        <v>6.53310804261094</v>
      </c>
      <c r="L701" s="1">
        <v>1</v>
      </c>
      <c r="M701" s="1">
        <v>0</v>
      </c>
      <c r="N701" s="1">
        <v>0</v>
      </c>
      <c r="O701" s="1">
        <v>0</v>
      </c>
      <c r="P701" s="1">
        <v>0</v>
      </c>
      <c r="Q701" s="1">
        <v>1</v>
      </c>
      <c r="R701" s="1">
        <v>107</v>
      </c>
      <c r="S701" s="1">
        <v>83</v>
      </c>
      <c r="T701" s="1">
        <v>283.66631309318899</v>
      </c>
      <c r="U701" s="1">
        <v>161.51320484509401</v>
      </c>
      <c r="V701" s="1">
        <v>81.575382045971907</v>
      </c>
      <c r="W701" s="1">
        <v>87.2418453089157</v>
      </c>
      <c r="X701" s="1">
        <v>8.8691968523324007</v>
      </c>
      <c r="Y701" s="1">
        <v>6.5022314572034396</v>
      </c>
      <c r="Z701" s="1">
        <v>0</v>
      </c>
      <c r="AA701" s="1">
        <v>1</v>
      </c>
      <c r="AB701" s="1">
        <v>6.2134544373912002</v>
      </c>
      <c r="AC701" s="1">
        <v>0</v>
      </c>
      <c r="AD701" s="1">
        <v>1</v>
      </c>
      <c r="AE701" s="1">
        <v>1</v>
      </c>
      <c r="AF701" s="1">
        <v>0</v>
      </c>
      <c r="AG701" s="1">
        <v>0</v>
      </c>
      <c r="AH701" s="1">
        <v>0</v>
      </c>
    </row>
    <row r="702" spans="1:34" x14ac:dyDescent="0.35">
      <c r="A702" s="1">
        <v>5809</v>
      </c>
      <c r="B702" s="1">
        <v>65</v>
      </c>
      <c r="C702" s="1">
        <v>1</v>
      </c>
      <c r="D702" s="1">
        <v>1</v>
      </c>
      <c r="E702" s="1">
        <v>1</v>
      </c>
      <c r="F702" s="1">
        <v>33.855823396478101</v>
      </c>
      <c r="G702" s="1">
        <v>0</v>
      </c>
      <c r="H702" s="1">
        <v>3.91525520921043</v>
      </c>
      <c r="I702" s="1">
        <v>2.0180517914357798</v>
      </c>
      <c r="J702" s="1">
        <v>2.4042965321933099</v>
      </c>
      <c r="K702" s="1">
        <v>6.74533990872626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1</v>
      </c>
      <c r="R702" s="1">
        <v>103</v>
      </c>
      <c r="S702" s="1">
        <v>116</v>
      </c>
      <c r="T702" s="1">
        <v>274.65882034885999</v>
      </c>
      <c r="U702" s="1">
        <v>106.937498076618</v>
      </c>
      <c r="V702" s="1">
        <v>74.586184384883794</v>
      </c>
      <c r="W702" s="1">
        <v>77.781076613971393</v>
      </c>
      <c r="X702" s="1">
        <v>26.154998976812202</v>
      </c>
      <c r="Y702" s="1">
        <v>5.8154005035778296</v>
      </c>
      <c r="Z702" s="1">
        <v>0</v>
      </c>
      <c r="AA702" s="1">
        <v>0</v>
      </c>
      <c r="AB702" s="1">
        <v>5.2032224500381803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</row>
    <row r="703" spans="1:34" x14ac:dyDescent="0.35">
      <c r="A703" s="1">
        <v>5810</v>
      </c>
      <c r="B703" s="1">
        <v>67</v>
      </c>
      <c r="C703" s="1">
        <v>1</v>
      </c>
      <c r="D703" s="1">
        <v>0</v>
      </c>
      <c r="E703" s="1">
        <v>1</v>
      </c>
      <c r="F703" s="1">
        <v>39.040851909379803</v>
      </c>
      <c r="G703" s="1">
        <v>1</v>
      </c>
      <c r="H703" s="1">
        <v>15.095018234352199</v>
      </c>
      <c r="I703" s="1">
        <v>0.26244686549672103</v>
      </c>
      <c r="J703" s="1">
        <v>5.6664501160044498</v>
      </c>
      <c r="K703" s="1">
        <v>8.8083822994371896</v>
      </c>
      <c r="L703" s="1">
        <v>0</v>
      </c>
      <c r="M703" s="1">
        <v>0</v>
      </c>
      <c r="N703" s="1">
        <v>0</v>
      </c>
      <c r="O703" s="1">
        <v>1</v>
      </c>
      <c r="P703" s="1">
        <v>0</v>
      </c>
      <c r="Q703" s="1">
        <v>0</v>
      </c>
      <c r="R703" s="1">
        <v>122</v>
      </c>
      <c r="S703" s="1">
        <v>112</v>
      </c>
      <c r="T703" s="1">
        <v>205.89270777189</v>
      </c>
      <c r="U703" s="1">
        <v>182.12652159776701</v>
      </c>
      <c r="V703" s="1">
        <v>63.132241976676603</v>
      </c>
      <c r="W703" s="1">
        <v>167.38281269164</v>
      </c>
      <c r="X703" s="1">
        <v>28.575034138457699</v>
      </c>
      <c r="Y703" s="1">
        <v>0.97930339159166702</v>
      </c>
      <c r="Z703" s="1">
        <v>0</v>
      </c>
      <c r="AA703" s="1">
        <v>1</v>
      </c>
      <c r="AB703" s="1">
        <v>7.08532912353051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</row>
    <row r="704" spans="1:34" x14ac:dyDescent="0.35">
      <c r="A704" s="1">
        <v>5811</v>
      </c>
      <c r="B704" s="1">
        <v>72</v>
      </c>
      <c r="C704" s="1">
        <v>1</v>
      </c>
      <c r="D704" s="1">
        <v>0</v>
      </c>
      <c r="E704" s="1">
        <v>2</v>
      </c>
      <c r="F704" s="1">
        <v>21.6484132000698</v>
      </c>
      <c r="G704" s="1">
        <v>0</v>
      </c>
      <c r="H704" s="1">
        <v>0.94262873910410305</v>
      </c>
      <c r="I704" s="1">
        <v>5.8118666185409404</v>
      </c>
      <c r="J704" s="1">
        <v>9.3547981815003105</v>
      </c>
      <c r="K704" s="1">
        <v>7.8813201463068703</v>
      </c>
      <c r="L704" s="1">
        <v>1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120</v>
      </c>
      <c r="S704" s="1">
        <v>110</v>
      </c>
      <c r="T704" s="1">
        <v>164.371541018172</v>
      </c>
      <c r="U704" s="1">
        <v>64.847713014736499</v>
      </c>
      <c r="V704" s="1">
        <v>44.090236162870603</v>
      </c>
      <c r="W704" s="1">
        <v>202.052909497157</v>
      </c>
      <c r="X704" s="1">
        <v>10.2160980036028</v>
      </c>
      <c r="Y704" s="1">
        <v>6.6618350933498496</v>
      </c>
      <c r="Z704" s="1">
        <v>0</v>
      </c>
      <c r="AA704" s="1">
        <v>0</v>
      </c>
      <c r="AB704" s="1">
        <v>7.3822120560521798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</row>
    <row r="705" spans="1:34" x14ac:dyDescent="0.35">
      <c r="A705" s="1">
        <v>5812</v>
      </c>
      <c r="B705" s="1">
        <v>88</v>
      </c>
      <c r="C705" s="1">
        <v>0</v>
      </c>
      <c r="D705" s="1">
        <v>0</v>
      </c>
      <c r="E705" s="1">
        <v>1</v>
      </c>
      <c r="F705" s="1">
        <v>38.897687720439102</v>
      </c>
      <c r="G705" s="1">
        <v>1</v>
      </c>
      <c r="H705" s="1">
        <v>2.2602440896607798</v>
      </c>
      <c r="I705" s="1">
        <v>9.2259832469050806</v>
      </c>
      <c r="J705" s="1">
        <v>8.9785799982313304</v>
      </c>
      <c r="K705" s="1">
        <v>6.1337584117257098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94</v>
      </c>
      <c r="S705" s="1">
        <v>75</v>
      </c>
      <c r="T705" s="1">
        <v>238.56198904655301</v>
      </c>
      <c r="U705" s="1">
        <v>126.33400008855899</v>
      </c>
      <c r="V705" s="1">
        <v>75.991068636982305</v>
      </c>
      <c r="W705" s="1">
        <v>117.45752892634999</v>
      </c>
      <c r="X705" s="1">
        <v>7.9310318558370598</v>
      </c>
      <c r="Y705" s="1">
        <v>5.8185929944959698</v>
      </c>
      <c r="Z705" s="1">
        <v>1</v>
      </c>
      <c r="AA705" s="1">
        <v>0</v>
      </c>
      <c r="AB705" s="1">
        <v>6.9945497286774101</v>
      </c>
      <c r="AC705" s="1">
        <v>0</v>
      </c>
      <c r="AD705" s="1">
        <v>0</v>
      </c>
      <c r="AE705" s="1">
        <v>0</v>
      </c>
      <c r="AF705" s="1">
        <v>1</v>
      </c>
      <c r="AG705" s="1">
        <v>0</v>
      </c>
      <c r="AH705" s="1">
        <v>0</v>
      </c>
    </row>
    <row r="706" spans="1:34" x14ac:dyDescent="0.35">
      <c r="A706" s="1">
        <v>5814</v>
      </c>
      <c r="B706" s="1">
        <v>78</v>
      </c>
      <c r="C706" s="1">
        <v>0</v>
      </c>
      <c r="D706" s="1">
        <v>2</v>
      </c>
      <c r="E706" s="1">
        <v>2</v>
      </c>
      <c r="F706" s="1">
        <v>20.835175846759601</v>
      </c>
      <c r="G706" s="1">
        <v>0</v>
      </c>
      <c r="H706" s="1">
        <v>14.0741710239359</v>
      </c>
      <c r="I706" s="1">
        <v>9.6602464073346095</v>
      </c>
      <c r="J706" s="1">
        <v>3.5237477358146898</v>
      </c>
      <c r="K706" s="1">
        <v>9.3877955728499405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101</v>
      </c>
      <c r="S706" s="1">
        <v>79</v>
      </c>
      <c r="T706" s="1">
        <v>281.548219392048</v>
      </c>
      <c r="U706" s="1">
        <v>128.496682704492</v>
      </c>
      <c r="V706" s="1">
        <v>37.998856030041402</v>
      </c>
      <c r="W706" s="1">
        <v>242.41516348561501</v>
      </c>
      <c r="X706" s="1">
        <v>18.040191890858601</v>
      </c>
      <c r="Y706" s="1">
        <v>4.9718343533880596</v>
      </c>
      <c r="Z706" s="1">
        <v>0</v>
      </c>
      <c r="AA706" s="1">
        <v>0</v>
      </c>
      <c r="AB706" s="1">
        <v>7.1279817907158201</v>
      </c>
      <c r="AC706" s="1">
        <v>0</v>
      </c>
      <c r="AD706" s="1">
        <v>0</v>
      </c>
      <c r="AE706" s="1">
        <v>1</v>
      </c>
      <c r="AF706" s="1">
        <v>0</v>
      </c>
      <c r="AG706" s="1">
        <v>1</v>
      </c>
      <c r="AH706" s="1">
        <v>0</v>
      </c>
    </row>
    <row r="707" spans="1:34" x14ac:dyDescent="0.35">
      <c r="A707" s="1">
        <v>5818</v>
      </c>
      <c r="B707" s="1">
        <v>63</v>
      </c>
      <c r="C707" s="1">
        <v>0</v>
      </c>
      <c r="D707" s="1">
        <v>0</v>
      </c>
      <c r="E707" s="1">
        <v>2</v>
      </c>
      <c r="F707" s="1">
        <v>31.819828358977901</v>
      </c>
      <c r="G707" s="1">
        <v>1</v>
      </c>
      <c r="H707" s="1">
        <v>17.684923845143501</v>
      </c>
      <c r="I707" s="1">
        <v>1.91577828178884</v>
      </c>
      <c r="J707" s="1">
        <v>6.3427756022400796</v>
      </c>
      <c r="K707" s="1">
        <v>8.2815232226137994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156</v>
      </c>
      <c r="S707" s="1">
        <v>101</v>
      </c>
      <c r="T707" s="1">
        <v>213.602047948928</v>
      </c>
      <c r="U707" s="1">
        <v>137.62355110520599</v>
      </c>
      <c r="V707" s="1">
        <v>41.800621912143797</v>
      </c>
      <c r="W707" s="1">
        <v>159.76490760393301</v>
      </c>
      <c r="X707" s="1">
        <v>18.479598682027</v>
      </c>
      <c r="Y707" s="1">
        <v>5.8097274817879399</v>
      </c>
      <c r="Z707" s="1">
        <v>0</v>
      </c>
      <c r="AA707" s="1">
        <v>0</v>
      </c>
      <c r="AB707" s="1">
        <v>5.7637987239017701</v>
      </c>
      <c r="AC707" s="1">
        <v>1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</row>
    <row r="708" spans="1:34" x14ac:dyDescent="0.35">
      <c r="A708" s="1">
        <v>5819</v>
      </c>
      <c r="B708" s="1">
        <v>62</v>
      </c>
      <c r="C708" s="1">
        <v>0</v>
      </c>
      <c r="D708" s="1">
        <v>1</v>
      </c>
      <c r="E708" s="1">
        <v>3</v>
      </c>
      <c r="F708" s="1">
        <v>29.708172542469399</v>
      </c>
      <c r="G708" s="1">
        <v>1</v>
      </c>
      <c r="H708" s="1">
        <v>15.6392998620755</v>
      </c>
      <c r="I708" s="1">
        <v>4.8568512438558802</v>
      </c>
      <c r="J708" s="1">
        <v>6.9785892245440104</v>
      </c>
      <c r="K708" s="1">
        <v>9.4202744922293995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131</v>
      </c>
      <c r="S708" s="1">
        <v>111</v>
      </c>
      <c r="T708" s="1">
        <v>204.686510208702</v>
      </c>
      <c r="U708" s="1">
        <v>179.66818454153801</v>
      </c>
      <c r="V708" s="1">
        <v>37.882713088609499</v>
      </c>
      <c r="W708" s="1">
        <v>359.12188133911201</v>
      </c>
      <c r="X708" s="1">
        <v>4.4297125356523699</v>
      </c>
      <c r="Y708" s="1">
        <v>2.8942883637892001</v>
      </c>
      <c r="Z708" s="1">
        <v>1</v>
      </c>
      <c r="AA708" s="1">
        <v>0</v>
      </c>
      <c r="AB708" s="1">
        <v>6.7021598555045303</v>
      </c>
      <c r="AC708" s="1">
        <v>1</v>
      </c>
      <c r="AD708" s="1">
        <v>0</v>
      </c>
      <c r="AE708" s="1">
        <v>0</v>
      </c>
      <c r="AF708" s="1">
        <v>0</v>
      </c>
      <c r="AG708" s="1">
        <v>1</v>
      </c>
      <c r="AH708" s="1">
        <v>0</v>
      </c>
    </row>
    <row r="709" spans="1:34" x14ac:dyDescent="0.35">
      <c r="A709" s="1">
        <v>5822</v>
      </c>
      <c r="B709" s="1">
        <v>84</v>
      </c>
      <c r="C709" s="1">
        <v>1</v>
      </c>
      <c r="D709" s="1">
        <v>0</v>
      </c>
      <c r="E709" s="1">
        <v>1</v>
      </c>
      <c r="F709" s="1">
        <v>26.642632375843601</v>
      </c>
      <c r="G709" s="1">
        <v>0</v>
      </c>
      <c r="H709" s="1">
        <v>1.40118906440564</v>
      </c>
      <c r="I709" s="1">
        <v>4.1429584506238299</v>
      </c>
      <c r="J709" s="1">
        <v>6.7372150246562397</v>
      </c>
      <c r="K709" s="1">
        <v>7.8576184939686904</v>
      </c>
      <c r="L709" s="1">
        <v>1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175</v>
      </c>
      <c r="S709" s="1">
        <v>63</v>
      </c>
      <c r="T709" s="1">
        <v>278.57603894945697</v>
      </c>
      <c r="U709" s="1">
        <v>64.603553730016998</v>
      </c>
      <c r="V709" s="1">
        <v>74.128600096548695</v>
      </c>
      <c r="W709" s="1">
        <v>386.77617982189901</v>
      </c>
      <c r="X709" s="1">
        <v>23.9196027475592</v>
      </c>
      <c r="Y709" s="1">
        <v>9.9646707423690302</v>
      </c>
      <c r="Z709" s="1">
        <v>0</v>
      </c>
      <c r="AA709" s="1">
        <v>0</v>
      </c>
      <c r="AB709" s="1">
        <v>7.00758099989591</v>
      </c>
      <c r="AC709" s="1">
        <v>0</v>
      </c>
      <c r="AD709" s="1">
        <v>0</v>
      </c>
      <c r="AE709" s="1">
        <v>1</v>
      </c>
      <c r="AF709" s="1">
        <v>0</v>
      </c>
      <c r="AG709" s="1">
        <v>0</v>
      </c>
      <c r="AH709" s="1">
        <v>0</v>
      </c>
    </row>
    <row r="710" spans="1:34" x14ac:dyDescent="0.35">
      <c r="A710" s="1">
        <v>5824</v>
      </c>
      <c r="B710" s="1">
        <v>72</v>
      </c>
      <c r="C710" s="1">
        <v>1</v>
      </c>
      <c r="D710" s="1">
        <v>1</v>
      </c>
      <c r="E710" s="1">
        <v>1</v>
      </c>
      <c r="F710" s="1">
        <v>16.563268357476399</v>
      </c>
      <c r="G710" s="1">
        <v>0</v>
      </c>
      <c r="H710" s="1">
        <v>0.62571200185194298</v>
      </c>
      <c r="I710" s="1">
        <v>9.1536186338604892</v>
      </c>
      <c r="J710" s="1">
        <v>9.4028034198891</v>
      </c>
      <c r="K710" s="1">
        <v>6.5963895705277604</v>
      </c>
      <c r="L710" s="1">
        <v>1</v>
      </c>
      <c r="M710" s="1">
        <v>0</v>
      </c>
      <c r="N710" s="1">
        <v>0</v>
      </c>
      <c r="O710" s="1">
        <v>1</v>
      </c>
      <c r="P710" s="1">
        <v>0</v>
      </c>
      <c r="Q710" s="1">
        <v>0</v>
      </c>
      <c r="R710" s="1">
        <v>167</v>
      </c>
      <c r="S710" s="1">
        <v>69</v>
      </c>
      <c r="T710" s="1">
        <v>294.357660745663</v>
      </c>
      <c r="U710" s="1">
        <v>75.129636700130106</v>
      </c>
      <c r="V710" s="1">
        <v>31.419492989035898</v>
      </c>
      <c r="W710" s="1">
        <v>237.09518355686001</v>
      </c>
      <c r="X710" s="1">
        <v>24.530546674079599</v>
      </c>
      <c r="Y710" s="1">
        <v>5.8326122172382497</v>
      </c>
      <c r="Z710" s="1">
        <v>1</v>
      </c>
      <c r="AA710" s="1">
        <v>0</v>
      </c>
      <c r="AB710" s="1">
        <v>4.0926095969295204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</row>
    <row r="711" spans="1:34" x14ac:dyDescent="0.35">
      <c r="A711" s="1">
        <v>5825</v>
      </c>
      <c r="B711" s="1">
        <v>60</v>
      </c>
      <c r="C711" s="1">
        <v>0</v>
      </c>
      <c r="D711" s="1">
        <v>0</v>
      </c>
      <c r="E711" s="1">
        <v>1</v>
      </c>
      <c r="F711" s="1">
        <v>16.1665331613065</v>
      </c>
      <c r="G711" s="1">
        <v>0</v>
      </c>
      <c r="H711" s="1">
        <v>8.8672981625973701</v>
      </c>
      <c r="I711" s="1">
        <v>7.9927672661085296</v>
      </c>
      <c r="J711" s="1">
        <v>1.63516919817809</v>
      </c>
      <c r="K711" s="1">
        <v>5.3706512989782196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154</v>
      </c>
      <c r="S711" s="1">
        <v>98</v>
      </c>
      <c r="T711" s="1">
        <v>233.52910596614001</v>
      </c>
      <c r="U711" s="1">
        <v>112.74586192207499</v>
      </c>
      <c r="V711" s="1">
        <v>47.484785123875703</v>
      </c>
      <c r="W711" s="1">
        <v>100.895947229421</v>
      </c>
      <c r="X711" s="1">
        <v>1.68327876132414</v>
      </c>
      <c r="Y711" s="1">
        <v>6.8677688355842097</v>
      </c>
      <c r="Z711" s="1">
        <v>0</v>
      </c>
      <c r="AA711" s="1">
        <v>0</v>
      </c>
      <c r="AB711" s="1">
        <v>4.7192528408685899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</row>
    <row r="712" spans="1:34" x14ac:dyDescent="0.35">
      <c r="A712" s="1">
        <v>5827</v>
      </c>
      <c r="B712" s="1">
        <v>75</v>
      </c>
      <c r="C712" s="1">
        <v>0</v>
      </c>
      <c r="D712" s="1">
        <v>0</v>
      </c>
      <c r="E712" s="1">
        <v>2</v>
      </c>
      <c r="F712" s="1">
        <v>19.837689334472699</v>
      </c>
      <c r="G712" s="1">
        <v>0</v>
      </c>
      <c r="H712" s="1">
        <v>12.8421360729218</v>
      </c>
      <c r="I712" s="1">
        <v>2.8244232138832199</v>
      </c>
      <c r="J712" s="1">
        <v>2.5412343518188499E-2</v>
      </c>
      <c r="K712" s="1">
        <v>4.0462424398502597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173</v>
      </c>
      <c r="S712" s="1">
        <v>93</v>
      </c>
      <c r="T712" s="1">
        <v>216.40037665406399</v>
      </c>
      <c r="U712" s="1">
        <v>85.8017495453837</v>
      </c>
      <c r="V712" s="1">
        <v>26.625406157358999</v>
      </c>
      <c r="W712" s="1">
        <v>120.016754187334</v>
      </c>
      <c r="X712" s="1">
        <v>19.2853246238016</v>
      </c>
      <c r="Y712" s="1">
        <v>9.0722165440166709</v>
      </c>
      <c r="Z712" s="1">
        <v>1</v>
      </c>
      <c r="AA712" s="1">
        <v>0</v>
      </c>
      <c r="AB712" s="1">
        <v>8.7898398189118598</v>
      </c>
      <c r="AC712" s="1">
        <v>1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</row>
    <row r="713" spans="1:34" x14ac:dyDescent="0.35">
      <c r="A713" s="1">
        <v>5829</v>
      </c>
      <c r="B713" s="1">
        <v>84</v>
      </c>
      <c r="C713" s="1">
        <v>0</v>
      </c>
      <c r="D713" s="1">
        <v>0</v>
      </c>
      <c r="E713" s="1">
        <v>2</v>
      </c>
      <c r="F713" s="1">
        <v>15.955742155470899</v>
      </c>
      <c r="G713" s="1">
        <v>0</v>
      </c>
      <c r="H713" s="1">
        <v>2.6796986424393601</v>
      </c>
      <c r="I713" s="1">
        <v>2.5757141792538798</v>
      </c>
      <c r="J713" s="1">
        <v>3.8130816884926002</v>
      </c>
      <c r="K713" s="1">
        <v>6.0874653920476796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172</v>
      </c>
      <c r="S713" s="1">
        <v>65</v>
      </c>
      <c r="T713" s="1">
        <v>288.46558372690902</v>
      </c>
      <c r="U713" s="1">
        <v>102.107494304008</v>
      </c>
      <c r="V713" s="1">
        <v>44.603784907471102</v>
      </c>
      <c r="W713" s="1">
        <v>81.348206198665196</v>
      </c>
      <c r="X713" s="1">
        <v>16.963830080256798</v>
      </c>
      <c r="Y713" s="1">
        <v>8.0368512701075296</v>
      </c>
      <c r="Z713" s="1">
        <v>1</v>
      </c>
      <c r="AA713" s="1">
        <v>0</v>
      </c>
      <c r="AB713" s="1">
        <v>9.3033462634178097</v>
      </c>
      <c r="AC713" s="1">
        <v>0</v>
      </c>
      <c r="AD713" s="1">
        <v>1</v>
      </c>
      <c r="AE713" s="1">
        <v>0</v>
      </c>
      <c r="AF713" s="1">
        <v>0</v>
      </c>
      <c r="AG713" s="1">
        <v>0</v>
      </c>
      <c r="AH713" s="1">
        <v>0</v>
      </c>
    </row>
    <row r="714" spans="1:34" x14ac:dyDescent="0.35">
      <c r="A714" s="1">
        <v>5830</v>
      </c>
      <c r="B714" s="1">
        <v>81</v>
      </c>
      <c r="C714" s="1">
        <v>1</v>
      </c>
      <c r="D714" s="1">
        <v>0</v>
      </c>
      <c r="E714" s="1">
        <v>0</v>
      </c>
      <c r="F714" s="1">
        <v>25.8533571519852</v>
      </c>
      <c r="G714" s="1">
        <v>0</v>
      </c>
      <c r="H714" s="1">
        <v>3.8092472423624502</v>
      </c>
      <c r="I714" s="1">
        <v>5.1979955689797404</v>
      </c>
      <c r="J714" s="1">
        <v>9.8090906461464105</v>
      </c>
      <c r="K714" s="1">
        <v>6.7552854672436098</v>
      </c>
      <c r="L714" s="1">
        <v>1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162</v>
      </c>
      <c r="S714" s="1">
        <v>82</v>
      </c>
      <c r="T714" s="1">
        <v>152.36577706415599</v>
      </c>
      <c r="U714" s="1">
        <v>152.63651908578399</v>
      </c>
      <c r="V714" s="1">
        <v>67.121277740081197</v>
      </c>
      <c r="W714" s="1">
        <v>110.188831821373</v>
      </c>
      <c r="X714" s="1">
        <v>14.843620591473</v>
      </c>
      <c r="Y714" s="1">
        <v>5.0212723816763098</v>
      </c>
      <c r="Z714" s="1">
        <v>0</v>
      </c>
      <c r="AA714" s="1">
        <v>0</v>
      </c>
      <c r="AB714" s="1">
        <v>9.5665901354668907</v>
      </c>
      <c r="AC714" s="1">
        <v>0</v>
      </c>
      <c r="AD714" s="1">
        <v>1</v>
      </c>
      <c r="AE714" s="1">
        <v>0</v>
      </c>
      <c r="AF714" s="1">
        <v>0</v>
      </c>
      <c r="AG714" s="1">
        <v>0</v>
      </c>
      <c r="AH714" s="1">
        <v>0</v>
      </c>
    </row>
    <row r="715" spans="1:34" x14ac:dyDescent="0.35">
      <c r="A715" s="1">
        <v>5831</v>
      </c>
      <c r="B715" s="1">
        <v>79</v>
      </c>
      <c r="C715" s="1">
        <v>0</v>
      </c>
      <c r="D715" s="1">
        <v>3</v>
      </c>
      <c r="E715" s="1">
        <v>1</v>
      </c>
      <c r="F715" s="1">
        <v>16.639650335057201</v>
      </c>
      <c r="G715" s="1">
        <v>1</v>
      </c>
      <c r="H715" s="1">
        <v>12.386741013401201</v>
      </c>
      <c r="I715" s="1">
        <v>6.3407302291137402</v>
      </c>
      <c r="J715" s="1">
        <v>2.6750360412841099</v>
      </c>
      <c r="K715" s="1">
        <v>8.9686567961670303</v>
      </c>
      <c r="L715" s="1">
        <v>0</v>
      </c>
      <c r="M715" s="1">
        <v>0</v>
      </c>
      <c r="N715" s="1">
        <v>1</v>
      </c>
      <c r="O715" s="1">
        <v>0</v>
      </c>
      <c r="P715" s="1">
        <v>0</v>
      </c>
      <c r="Q715" s="1">
        <v>0</v>
      </c>
      <c r="R715" s="1">
        <v>137</v>
      </c>
      <c r="S715" s="1">
        <v>60</v>
      </c>
      <c r="T715" s="1">
        <v>258.31540918801198</v>
      </c>
      <c r="U715" s="1">
        <v>56.706196541171302</v>
      </c>
      <c r="V715" s="1">
        <v>90.148566747115893</v>
      </c>
      <c r="W715" s="1">
        <v>231.421656281819</v>
      </c>
      <c r="X715" s="1">
        <v>20.225527174734399</v>
      </c>
      <c r="Y715" s="1">
        <v>7.3899167951277001</v>
      </c>
      <c r="Z715" s="1">
        <v>0</v>
      </c>
      <c r="AA715" s="1">
        <v>0</v>
      </c>
      <c r="AB715" s="1">
        <v>8.6378308041549392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</row>
    <row r="716" spans="1:34" x14ac:dyDescent="0.35">
      <c r="A716" s="1">
        <v>5832</v>
      </c>
      <c r="B716" s="1">
        <v>72</v>
      </c>
      <c r="C716" s="1">
        <v>0</v>
      </c>
      <c r="D716" s="1">
        <v>0</v>
      </c>
      <c r="E716" s="1">
        <v>1</v>
      </c>
      <c r="F716" s="1">
        <v>39.785205670065601</v>
      </c>
      <c r="G716" s="1">
        <v>0</v>
      </c>
      <c r="H716" s="1">
        <v>2.2217398943803599</v>
      </c>
      <c r="I716" s="1">
        <v>7.1795285189142701</v>
      </c>
      <c r="J716" s="1">
        <v>6.9352878708029504</v>
      </c>
      <c r="K716" s="1">
        <v>8.7446479497920606</v>
      </c>
      <c r="L716" s="1">
        <v>1</v>
      </c>
      <c r="M716" s="1">
        <v>0</v>
      </c>
      <c r="N716" s="1">
        <v>1</v>
      </c>
      <c r="O716" s="1">
        <v>1</v>
      </c>
      <c r="P716" s="1">
        <v>1</v>
      </c>
      <c r="Q716" s="1">
        <v>0</v>
      </c>
      <c r="R716" s="1">
        <v>129</v>
      </c>
      <c r="S716" s="1">
        <v>95</v>
      </c>
      <c r="T716" s="1">
        <v>206.73458871626599</v>
      </c>
      <c r="U716" s="1">
        <v>56.540947893147198</v>
      </c>
      <c r="V716" s="1">
        <v>53.131430550356598</v>
      </c>
      <c r="W716" s="1">
        <v>265.29092557859599</v>
      </c>
      <c r="X716" s="1">
        <v>28.864956924445998</v>
      </c>
      <c r="Y716" s="1">
        <v>6.5656698368741404</v>
      </c>
      <c r="Z716" s="1">
        <v>0</v>
      </c>
      <c r="AA716" s="1">
        <v>0</v>
      </c>
      <c r="AB716" s="1">
        <v>8.8044511203908993</v>
      </c>
      <c r="AC716" s="1">
        <v>0</v>
      </c>
      <c r="AD716" s="1">
        <v>1</v>
      </c>
      <c r="AE716" s="1">
        <v>0</v>
      </c>
      <c r="AF716" s="1">
        <v>1</v>
      </c>
      <c r="AG716" s="1">
        <v>0</v>
      </c>
      <c r="AH716" s="1">
        <v>0</v>
      </c>
    </row>
    <row r="717" spans="1:34" x14ac:dyDescent="0.35">
      <c r="A717" s="1">
        <v>5834</v>
      </c>
      <c r="B717" s="1">
        <v>72</v>
      </c>
      <c r="C717" s="1">
        <v>0</v>
      </c>
      <c r="D717" s="1">
        <v>0</v>
      </c>
      <c r="E717" s="1">
        <v>1</v>
      </c>
      <c r="F717" s="1">
        <v>16.578893738728901</v>
      </c>
      <c r="G717" s="1">
        <v>1</v>
      </c>
      <c r="H717" s="1">
        <v>18.861768760133</v>
      </c>
      <c r="I717" s="1">
        <v>0.981075570647858</v>
      </c>
      <c r="J717" s="1">
        <v>2.7670143631395501</v>
      </c>
      <c r="K717" s="1">
        <v>9.0932975638197302</v>
      </c>
      <c r="L717" s="1">
        <v>0</v>
      </c>
      <c r="M717" s="1">
        <v>0</v>
      </c>
      <c r="N717" s="1">
        <v>1</v>
      </c>
      <c r="O717" s="1">
        <v>0</v>
      </c>
      <c r="P717" s="1">
        <v>0</v>
      </c>
      <c r="Q717" s="1">
        <v>0</v>
      </c>
      <c r="R717" s="1">
        <v>162</v>
      </c>
      <c r="S717" s="1">
        <v>68</v>
      </c>
      <c r="T717" s="1">
        <v>218.27551675805501</v>
      </c>
      <c r="U717" s="1">
        <v>185.46576941489801</v>
      </c>
      <c r="V717" s="1">
        <v>77.607251984571803</v>
      </c>
      <c r="W717" s="1">
        <v>371.76812898013998</v>
      </c>
      <c r="X717" s="1">
        <v>6.5165611485163701</v>
      </c>
      <c r="Y717" s="1">
        <v>7.1992103599812696</v>
      </c>
      <c r="Z717" s="1">
        <v>0</v>
      </c>
      <c r="AA717" s="1">
        <v>0</v>
      </c>
      <c r="AB717" s="1">
        <v>1.5112653621456</v>
      </c>
      <c r="AC717" s="1">
        <v>1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</row>
    <row r="718" spans="1:34" x14ac:dyDescent="0.35">
      <c r="A718" s="1">
        <v>5837</v>
      </c>
      <c r="B718" s="1">
        <v>61</v>
      </c>
      <c r="C718" s="1">
        <v>1</v>
      </c>
      <c r="D718" s="1">
        <v>0</v>
      </c>
      <c r="E718" s="1">
        <v>2</v>
      </c>
      <c r="F718" s="1">
        <v>18.956117092272699</v>
      </c>
      <c r="G718" s="1">
        <v>0</v>
      </c>
      <c r="H718" s="1">
        <v>15.205621267264601</v>
      </c>
      <c r="I718" s="1">
        <v>1.9556261415696901</v>
      </c>
      <c r="J718" s="1">
        <v>7.57620971748148</v>
      </c>
      <c r="K718" s="1">
        <v>7.9719795850955002</v>
      </c>
      <c r="L718" s="1">
        <v>0</v>
      </c>
      <c r="M718" s="1">
        <v>0</v>
      </c>
      <c r="N718" s="1">
        <v>0</v>
      </c>
      <c r="O718" s="1">
        <v>0</v>
      </c>
      <c r="P718" s="1">
        <v>1</v>
      </c>
      <c r="Q718" s="1">
        <v>0</v>
      </c>
      <c r="R718" s="1">
        <v>177</v>
      </c>
      <c r="S718" s="1">
        <v>102</v>
      </c>
      <c r="T718" s="1">
        <v>155.44992921842899</v>
      </c>
      <c r="U718" s="1">
        <v>148.701245302183</v>
      </c>
      <c r="V718" s="1">
        <v>21.051981202014002</v>
      </c>
      <c r="W718" s="1">
        <v>305.49242444934703</v>
      </c>
      <c r="X718" s="1">
        <v>1.4742533220726901</v>
      </c>
      <c r="Y718" s="1">
        <v>5.4082297050797896</v>
      </c>
      <c r="Z718" s="1">
        <v>0</v>
      </c>
      <c r="AA718" s="1">
        <v>0</v>
      </c>
      <c r="AB718" s="1">
        <v>5.7455331589332896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</row>
    <row r="719" spans="1:34" x14ac:dyDescent="0.35">
      <c r="A719" s="1">
        <v>5839</v>
      </c>
      <c r="B719" s="1">
        <v>60</v>
      </c>
      <c r="C719" s="1">
        <v>1</v>
      </c>
      <c r="D719" s="1">
        <v>2</v>
      </c>
      <c r="E719" s="1">
        <v>1</v>
      </c>
      <c r="F719" s="1">
        <v>33.041568565150797</v>
      </c>
      <c r="G719" s="1">
        <v>1</v>
      </c>
      <c r="H719" s="1">
        <v>3.1065668234152999</v>
      </c>
      <c r="I719" s="1">
        <v>4.5934859346583004</v>
      </c>
      <c r="J719" s="1">
        <v>3.8464331016353501</v>
      </c>
      <c r="K719" s="1">
        <v>5.0268535696270202</v>
      </c>
      <c r="L719" s="1">
        <v>0</v>
      </c>
      <c r="M719" s="1">
        <v>1</v>
      </c>
      <c r="N719" s="1">
        <v>0</v>
      </c>
      <c r="O719" s="1">
        <v>0</v>
      </c>
      <c r="P719" s="1">
        <v>1</v>
      </c>
      <c r="Q719" s="1">
        <v>0</v>
      </c>
      <c r="R719" s="1">
        <v>177</v>
      </c>
      <c r="S719" s="1">
        <v>76</v>
      </c>
      <c r="T719" s="1">
        <v>214.572381760171</v>
      </c>
      <c r="U719" s="1">
        <v>70.713237276875802</v>
      </c>
      <c r="V719" s="1">
        <v>64.638082653693104</v>
      </c>
      <c r="W719" s="1">
        <v>301.73535114281401</v>
      </c>
      <c r="X719" s="1">
        <v>27.933586225463898</v>
      </c>
      <c r="Y719" s="1">
        <v>5.3165224675346101</v>
      </c>
      <c r="Z719" s="1">
        <v>0</v>
      </c>
      <c r="AA719" s="1">
        <v>0</v>
      </c>
      <c r="AB719" s="1">
        <v>1.7549399808113999</v>
      </c>
      <c r="AC719" s="1">
        <v>1</v>
      </c>
      <c r="AD719" s="1">
        <v>0</v>
      </c>
      <c r="AE719" s="1">
        <v>0</v>
      </c>
      <c r="AF719" s="1">
        <v>0</v>
      </c>
      <c r="AG719" s="1">
        <v>1</v>
      </c>
      <c r="AH719" s="1">
        <v>0</v>
      </c>
    </row>
    <row r="720" spans="1:34" x14ac:dyDescent="0.35">
      <c r="A720" s="1">
        <v>5841</v>
      </c>
      <c r="B720" s="1">
        <v>62</v>
      </c>
      <c r="C720" s="1">
        <v>1</v>
      </c>
      <c r="D720" s="1">
        <v>0</v>
      </c>
      <c r="E720" s="1">
        <v>3</v>
      </c>
      <c r="F720" s="1">
        <v>18.670685897416998</v>
      </c>
      <c r="G720" s="1">
        <v>1</v>
      </c>
      <c r="H720" s="1">
        <v>7.1643665502925202</v>
      </c>
      <c r="I720" s="1">
        <v>7.1854873819030702</v>
      </c>
      <c r="J720" s="1">
        <v>6.12382256835979</v>
      </c>
      <c r="K720" s="1">
        <v>4.5578780317811098</v>
      </c>
      <c r="L720" s="1">
        <v>1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103</v>
      </c>
      <c r="S720" s="1">
        <v>117</v>
      </c>
      <c r="T720" s="1">
        <v>151.560358693322</v>
      </c>
      <c r="U720" s="1">
        <v>160.850175749697</v>
      </c>
      <c r="V720" s="1">
        <v>79.396950615428096</v>
      </c>
      <c r="W720" s="1">
        <v>87.974573602785199</v>
      </c>
      <c r="X720" s="1">
        <v>18.947628928127699</v>
      </c>
      <c r="Y720" s="1">
        <v>8.6688555902540294</v>
      </c>
      <c r="Z720" s="1">
        <v>0</v>
      </c>
      <c r="AA720" s="1">
        <v>0</v>
      </c>
      <c r="AB720" s="1">
        <v>0.68510393378081602</v>
      </c>
      <c r="AC720" s="1">
        <v>0</v>
      </c>
      <c r="AD720" s="1">
        <v>0</v>
      </c>
      <c r="AE720" s="1">
        <v>1</v>
      </c>
      <c r="AF720" s="1">
        <v>1</v>
      </c>
      <c r="AG720" s="1">
        <v>1</v>
      </c>
      <c r="AH720" s="1">
        <v>0</v>
      </c>
    </row>
    <row r="721" spans="1:34" x14ac:dyDescent="0.35">
      <c r="A721" s="1">
        <v>5844</v>
      </c>
      <c r="B721" s="1">
        <v>67</v>
      </c>
      <c r="C721" s="1">
        <v>0</v>
      </c>
      <c r="D721" s="1">
        <v>0</v>
      </c>
      <c r="E721" s="1">
        <v>1</v>
      </c>
      <c r="F721" s="1">
        <v>28.1682051330883</v>
      </c>
      <c r="G721" s="1">
        <v>0</v>
      </c>
      <c r="H721" s="1">
        <v>12.701617715080999</v>
      </c>
      <c r="I721" s="1">
        <v>8.3164916887501796</v>
      </c>
      <c r="J721" s="1">
        <v>5.8823618661389796</v>
      </c>
      <c r="K721" s="1">
        <v>8.5075446466796691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155</v>
      </c>
      <c r="S721" s="1">
        <v>79</v>
      </c>
      <c r="T721" s="1">
        <v>174.41886842076599</v>
      </c>
      <c r="U721" s="1">
        <v>168.555460901685</v>
      </c>
      <c r="V721" s="1">
        <v>27.793530752927602</v>
      </c>
      <c r="W721" s="1">
        <v>147.14948367122599</v>
      </c>
      <c r="X721" s="1">
        <v>27.7763684834053</v>
      </c>
      <c r="Y721" s="1">
        <v>0.57660159341616801</v>
      </c>
      <c r="Z721" s="1">
        <v>0</v>
      </c>
      <c r="AA721" s="1">
        <v>0</v>
      </c>
      <c r="AB721" s="1">
        <v>7.0916236771632297</v>
      </c>
      <c r="AC721" s="1">
        <v>1</v>
      </c>
      <c r="AD721" s="1">
        <v>0</v>
      </c>
      <c r="AE721" s="1">
        <v>0</v>
      </c>
      <c r="AF721" s="1">
        <v>1</v>
      </c>
      <c r="AG721" s="1">
        <v>0</v>
      </c>
      <c r="AH721" s="1">
        <v>0</v>
      </c>
    </row>
    <row r="722" spans="1:34" x14ac:dyDescent="0.35">
      <c r="A722" s="1">
        <v>5845</v>
      </c>
      <c r="B722" s="1">
        <v>87</v>
      </c>
      <c r="C722" s="1">
        <v>1</v>
      </c>
      <c r="D722" s="1">
        <v>1</v>
      </c>
      <c r="E722" s="1">
        <v>1</v>
      </c>
      <c r="F722" s="1">
        <v>31.599462050334399</v>
      </c>
      <c r="G722" s="1">
        <v>0</v>
      </c>
      <c r="H722" s="1">
        <v>18.698697947184499</v>
      </c>
      <c r="I722" s="1">
        <v>3.6660861797200202</v>
      </c>
      <c r="J722" s="1">
        <v>1.4981718296253901</v>
      </c>
      <c r="K722" s="1">
        <v>8.9552810326457202</v>
      </c>
      <c r="L722" s="1">
        <v>0</v>
      </c>
      <c r="M722" s="1">
        <v>0</v>
      </c>
      <c r="N722" s="1">
        <v>0</v>
      </c>
      <c r="O722" s="1">
        <v>1</v>
      </c>
      <c r="P722" s="1">
        <v>0</v>
      </c>
      <c r="Q722" s="1">
        <v>1</v>
      </c>
      <c r="R722" s="1">
        <v>116</v>
      </c>
      <c r="S722" s="1">
        <v>111</v>
      </c>
      <c r="T722" s="1">
        <v>193.48889144180399</v>
      </c>
      <c r="U722" s="1">
        <v>133.42077413148499</v>
      </c>
      <c r="V722" s="1">
        <v>31.543369929751901</v>
      </c>
      <c r="W722" s="1">
        <v>55.753216783411403</v>
      </c>
      <c r="X722" s="1">
        <v>18.313405163801601</v>
      </c>
      <c r="Y722" s="1">
        <v>8.9000618588583098</v>
      </c>
      <c r="Z722" s="1">
        <v>0</v>
      </c>
      <c r="AA722" s="1">
        <v>0</v>
      </c>
      <c r="AB722" s="1">
        <v>4.6887778800257198</v>
      </c>
      <c r="AC722" s="1">
        <v>1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</row>
    <row r="723" spans="1:34" x14ac:dyDescent="0.35">
      <c r="A723" s="1">
        <v>5847</v>
      </c>
      <c r="B723" s="1">
        <v>74</v>
      </c>
      <c r="C723" s="1">
        <v>0</v>
      </c>
      <c r="D723" s="1">
        <v>0</v>
      </c>
      <c r="E723" s="1">
        <v>2</v>
      </c>
      <c r="F723" s="1">
        <v>30.5365510204218</v>
      </c>
      <c r="G723" s="1">
        <v>1</v>
      </c>
      <c r="H723" s="1">
        <v>10.881140573798399</v>
      </c>
      <c r="I723" s="1">
        <v>6.7664580701517796</v>
      </c>
      <c r="J723" s="1">
        <v>7.6540958555390803</v>
      </c>
      <c r="K723" s="1">
        <v>9.6957088115085401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131</v>
      </c>
      <c r="S723" s="1">
        <v>102</v>
      </c>
      <c r="T723" s="1">
        <v>273.98754965175999</v>
      </c>
      <c r="U723" s="1">
        <v>163.383834138705</v>
      </c>
      <c r="V723" s="1">
        <v>91.305108944386902</v>
      </c>
      <c r="W723" s="1">
        <v>274.55799734066801</v>
      </c>
      <c r="X723" s="1">
        <v>3.46881341347598</v>
      </c>
      <c r="Y723" s="1">
        <v>6.8708006362265799</v>
      </c>
      <c r="Z723" s="1">
        <v>0</v>
      </c>
      <c r="AA723" s="1">
        <v>0</v>
      </c>
      <c r="AB723" s="1">
        <v>7.7926617967255501E-2</v>
      </c>
      <c r="AC723" s="1">
        <v>1</v>
      </c>
      <c r="AD723" s="1">
        <v>0</v>
      </c>
      <c r="AE723" s="1">
        <v>1</v>
      </c>
      <c r="AF723" s="1">
        <v>0</v>
      </c>
      <c r="AG723" s="1">
        <v>0</v>
      </c>
      <c r="AH723" s="1">
        <v>0</v>
      </c>
    </row>
    <row r="724" spans="1:34" x14ac:dyDescent="0.35">
      <c r="A724" s="1">
        <v>5850</v>
      </c>
      <c r="B724" s="1">
        <v>64</v>
      </c>
      <c r="C724" s="1">
        <v>1</v>
      </c>
      <c r="D724" s="1">
        <v>0</v>
      </c>
      <c r="E724" s="1">
        <v>2</v>
      </c>
      <c r="F724" s="1">
        <v>22.530796337726301</v>
      </c>
      <c r="G724" s="1">
        <v>0</v>
      </c>
      <c r="H724" s="1">
        <v>4.3691928978900103</v>
      </c>
      <c r="I724" s="1">
        <v>0.426599813946617</v>
      </c>
      <c r="J724" s="1">
        <v>3.18917444296028</v>
      </c>
      <c r="K724" s="1">
        <v>6.4607849379991498</v>
      </c>
      <c r="L724" s="1">
        <v>1</v>
      </c>
      <c r="M724" s="1">
        <v>1</v>
      </c>
      <c r="N724" s="1">
        <v>0</v>
      </c>
      <c r="O724" s="1">
        <v>0</v>
      </c>
      <c r="P724" s="1">
        <v>0</v>
      </c>
      <c r="Q724" s="1">
        <v>0</v>
      </c>
      <c r="R724" s="1">
        <v>119</v>
      </c>
      <c r="S724" s="1">
        <v>110</v>
      </c>
      <c r="T724" s="1">
        <v>293.21678120184998</v>
      </c>
      <c r="U724" s="1">
        <v>179.33010881540201</v>
      </c>
      <c r="V724" s="1">
        <v>25.205443126227198</v>
      </c>
      <c r="W724" s="1">
        <v>359.90212212643303</v>
      </c>
      <c r="X724" s="1">
        <v>16.041212836529098</v>
      </c>
      <c r="Y724" s="1">
        <v>6.5174035401403598</v>
      </c>
      <c r="Z724" s="1">
        <v>0</v>
      </c>
      <c r="AA724" s="1">
        <v>1</v>
      </c>
      <c r="AB724" s="1">
        <v>7.4021549001643896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</row>
    <row r="725" spans="1:34" x14ac:dyDescent="0.35">
      <c r="A725" s="1">
        <v>5852</v>
      </c>
      <c r="B725" s="1">
        <v>69</v>
      </c>
      <c r="C725" s="1">
        <v>0</v>
      </c>
      <c r="D725" s="1">
        <v>1</v>
      </c>
      <c r="E725" s="1">
        <v>3</v>
      </c>
      <c r="F725" s="1">
        <v>15.0367428655368</v>
      </c>
      <c r="G725" s="1">
        <v>0</v>
      </c>
      <c r="H725" s="1">
        <v>11.196916053027101</v>
      </c>
      <c r="I725" s="1">
        <v>6.3467619765680103</v>
      </c>
      <c r="J725" s="1">
        <v>8.2653429667083902</v>
      </c>
      <c r="K725" s="1">
        <v>6.6932803727223504</v>
      </c>
      <c r="L725" s="1">
        <v>1</v>
      </c>
      <c r="M725" s="1">
        <v>0</v>
      </c>
      <c r="N725" s="1">
        <v>0</v>
      </c>
      <c r="O725" s="1">
        <v>0</v>
      </c>
      <c r="P725" s="1">
        <v>0</v>
      </c>
      <c r="Q725" s="1">
        <v>1</v>
      </c>
      <c r="R725" s="1">
        <v>165</v>
      </c>
      <c r="S725" s="1">
        <v>63</v>
      </c>
      <c r="T725" s="1">
        <v>176.24823425061101</v>
      </c>
      <c r="U725" s="1">
        <v>134.39722800516699</v>
      </c>
      <c r="V725" s="1">
        <v>27.709003279566101</v>
      </c>
      <c r="W725" s="1">
        <v>263.61558249959199</v>
      </c>
      <c r="X725" s="1">
        <v>26.094094757812101</v>
      </c>
      <c r="Y725" s="1">
        <v>0.574891526389119</v>
      </c>
      <c r="Z725" s="1">
        <v>0</v>
      </c>
      <c r="AA725" s="1">
        <v>0</v>
      </c>
      <c r="AB725" s="1">
        <v>3.92557529767861</v>
      </c>
      <c r="AC725" s="1">
        <v>0</v>
      </c>
      <c r="AD725" s="1">
        <v>1</v>
      </c>
      <c r="AE725" s="1">
        <v>0</v>
      </c>
      <c r="AF725" s="1">
        <v>0</v>
      </c>
      <c r="AG725" s="1">
        <v>0</v>
      </c>
      <c r="AH725" s="1">
        <v>0</v>
      </c>
    </row>
    <row r="726" spans="1:34" x14ac:dyDescent="0.35">
      <c r="A726" s="1">
        <v>5853</v>
      </c>
      <c r="B726" s="1">
        <v>83</v>
      </c>
      <c r="C726" s="1">
        <v>0</v>
      </c>
      <c r="D726" s="1">
        <v>0</v>
      </c>
      <c r="E726" s="1">
        <v>0</v>
      </c>
      <c r="F726" s="1">
        <v>18.511034156734102</v>
      </c>
      <c r="G726" s="1">
        <v>0</v>
      </c>
      <c r="H726" s="1">
        <v>1.9390556983365499</v>
      </c>
      <c r="I726" s="1">
        <v>0.86615112215104795</v>
      </c>
      <c r="J726" s="1">
        <v>8.7330592233132496</v>
      </c>
      <c r="K726" s="1">
        <v>5.2478488035570798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100</v>
      </c>
      <c r="S726" s="1">
        <v>88</v>
      </c>
      <c r="T726" s="1">
        <v>194.897871896624</v>
      </c>
      <c r="U726" s="1">
        <v>86.866930055560701</v>
      </c>
      <c r="V726" s="1">
        <v>93.724951075753097</v>
      </c>
      <c r="W726" s="1">
        <v>360.44638057085098</v>
      </c>
      <c r="X726" s="1">
        <v>3.7330891835384699</v>
      </c>
      <c r="Y726" s="1">
        <v>5.1948532407340604</v>
      </c>
      <c r="Z726" s="1">
        <v>0</v>
      </c>
      <c r="AA726" s="1">
        <v>0</v>
      </c>
      <c r="AB726" s="1">
        <v>9.1647321582140506</v>
      </c>
      <c r="AC726" s="1">
        <v>0</v>
      </c>
      <c r="AD726" s="1">
        <v>0</v>
      </c>
      <c r="AE726" s="1">
        <v>1</v>
      </c>
      <c r="AF726" s="1">
        <v>0</v>
      </c>
      <c r="AG726" s="1">
        <v>0</v>
      </c>
      <c r="AH726" s="1">
        <v>0</v>
      </c>
    </row>
    <row r="727" spans="1:34" x14ac:dyDescent="0.35">
      <c r="A727" s="1">
        <v>5854</v>
      </c>
      <c r="B727" s="1">
        <v>77</v>
      </c>
      <c r="C727" s="1">
        <v>1</v>
      </c>
      <c r="D727" s="1">
        <v>1</v>
      </c>
      <c r="E727" s="1">
        <v>1</v>
      </c>
      <c r="F727" s="1">
        <v>33.888174075036602</v>
      </c>
      <c r="G727" s="1">
        <v>0</v>
      </c>
      <c r="H727" s="1">
        <v>8.6844507475577402</v>
      </c>
      <c r="I727" s="1">
        <v>0.49590610343728603</v>
      </c>
      <c r="J727" s="1">
        <v>1.71304416704727</v>
      </c>
      <c r="K727" s="1">
        <v>8.58007712879248</v>
      </c>
      <c r="L727" s="1">
        <v>1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163</v>
      </c>
      <c r="S727" s="1">
        <v>107</v>
      </c>
      <c r="T727" s="1">
        <v>230.65840207364201</v>
      </c>
      <c r="U727" s="1">
        <v>50.282301787210898</v>
      </c>
      <c r="V727" s="1">
        <v>96.100995325258197</v>
      </c>
      <c r="W727" s="1">
        <v>238.18279669741</v>
      </c>
      <c r="X727" s="1">
        <v>21.3412988656438</v>
      </c>
      <c r="Y727" s="1">
        <v>6.0795541299876499</v>
      </c>
      <c r="Z727" s="1">
        <v>0</v>
      </c>
      <c r="AA727" s="1">
        <v>0</v>
      </c>
      <c r="AB727" s="1">
        <v>2.61397548200289</v>
      </c>
      <c r="AC727" s="1">
        <v>0</v>
      </c>
      <c r="AD727" s="1">
        <v>1</v>
      </c>
      <c r="AE727" s="1">
        <v>1</v>
      </c>
      <c r="AF727" s="1">
        <v>0</v>
      </c>
      <c r="AG727" s="1">
        <v>0</v>
      </c>
      <c r="AH727" s="1">
        <v>0</v>
      </c>
    </row>
    <row r="728" spans="1:34" x14ac:dyDescent="0.35">
      <c r="A728" s="1">
        <v>5855</v>
      </c>
      <c r="B728" s="1">
        <v>89</v>
      </c>
      <c r="C728" s="1">
        <v>1</v>
      </c>
      <c r="D728" s="1">
        <v>2</v>
      </c>
      <c r="E728" s="1">
        <v>0</v>
      </c>
      <c r="F728" s="1">
        <v>39.4754968881536</v>
      </c>
      <c r="G728" s="1">
        <v>0</v>
      </c>
      <c r="H728" s="1">
        <v>4.2519738049572</v>
      </c>
      <c r="I728" s="1">
        <v>3.2235543742413002</v>
      </c>
      <c r="J728" s="1">
        <v>4.4701234531646499</v>
      </c>
      <c r="K728" s="1">
        <v>4.1266430389203803</v>
      </c>
      <c r="L728" s="1">
        <v>1</v>
      </c>
      <c r="M728" s="1">
        <v>1</v>
      </c>
      <c r="N728" s="1">
        <v>0</v>
      </c>
      <c r="O728" s="1">
        <v>0</v>
      </c>
      <c r="P728" s="1">
        <v>1</v>
      </c>
      <c r="Q728" s="1">
        <v>0</v>
      </c>
      <c r="R728" s="1">
        <v>156</v>
      </c>
      <c r="S728" s="1">
        <v>104</v>
      </c>
      <c r="T728" s="1">
        <v>243.95769065494</v>
      </c>
      <c r="U728" s="1">
        <v>182.81217872454599</v>
      </c>
      <c r="V728" s="1">
        <v>56.842004294189103</v>
      </c>
      <c r="W728" s="1">
        <v>114.89522733206</v>
      </c>
      <c r="X728" s="1">
        <v>2.1860239225293401</v>
      </c>
      <c r="Y728" s="1">
        <v>9.6497436710855702</v>
      </c>
      <c r="Z728" s="1">
        <v>0</v>
      </c>
      <c r="AA728" s="1">
        <v>0</v>
      </c>
      <c r="AB728" s="1">
        <v>3.8643121685794202</v>
      </c>
      <c r="AC728" s="1">
        <v>1</v>
      </c>
      <c r="AD728" s="1">
        <v>0</v>
      </c>
      <c r="AE728" s="1">
        <v>0</v>
      </c>
      <c r="AF728" s="1">
        <v>0</v>
      </c>
      <c r="AG728" s="1">
        <v>1</v>
      </c>
      <c r="AH728" s="1">
        <v>0</v>
      </c>
    </row>
    <row r="729" spans="1:34" x14ac:dyDescent="0.35">
      <c r="A729" s="1">
        <v>5858</v>
      </c>
      <c r="B729" s="1">
        <v>65</v>
      </c>
      <c r="C729" s="1">
        <v>0</v>
      </c>
      <c r="D729" s="1">
        <v>1</v>
      </c>
      <c r="E729" s="1">
        <v>1</v>
      </c>
      <c r="F729" s="1">
        <v>19.787231369691</v>
      </c>
      <c r="G729" s="1">
        <v>0</v>
      </c>
      <c r="H729" s="1">
        <v>4.62008207445992</v>
      </c>
      <c r="I729" s="1">
        <v>4.2304767023077501</v>
      </c>
      <c r="J729" s="1">
        <v>0.87324109602772204</v>
      </c>
      <c r="K729" s="1">
        <v>8.8561476460938593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146</v>
      </c>
      <c r="S729" s="1">
        <v>95</v>
      </c>
      <c r="T729" s="1">
        <v>210.76200450003799</v>
      </c>
      <c r="U729" s="1">
        <v>167.871989568657</v>
      </c>
      <c r="V729" s="1">
        <v>71.526276682562795</v>
      </c>
      <c r="W729" s="1">
        <v>75.688736185971905</v>
      </c>
      <c r="X729" s="1">
        <v>28.705550407506902</v>
      </c>
      <c r="Y729" s="1">
        <v>3.17983350478077</v>
      </c>
      <c r="Z729" s="1">
        <v>0</v>
      </c>
      <c r="AA729" s="1">
        <v>1</v>
      </c>
      <c r="AB729" s="1">
        <v>8.1360637458801701</v>
      </c>
      <c r="AC729" s="1">
        <v>0</v>
      </c>
      <c r="AD729" s="1">
        <v>0</v>
      </c>
      <c r="AE729" s="1">
        <v>1</v>
      </c>
      <c r="AF729" s="1">
        <v>0</v>
      </c>
      <c r="AG729" s="1">
        <v>0</v>
      </c>
      <c r="AH729" s="1">
        <v>0</v>
      </c>
    </row>
    <row r="730" spans="1:34" x14ac:dyDescent="0.35">
      <c r="A730" s="1">
        <v>5859</v>
      </c>
      <c r="B730" s="1">
        <v>75</v>
      </c>
      <c r="C730" s="1">
        <v>1</v>
      </c>
      <c r="D730" s="1">
        <v>0</v>
      </c>
      <c r="E730" s="1">
        <v>1</v>
      </c>
      <c r="F730" s="1">
        <v>18.739307024347699</v>
      </c>
      <c r="G730" s="1">
        <v>1</v>
      </c>
      <c r="H730" s="1">
        <v>15.908558763222199</v>
      </c>
      <c r="I730" s="1">
        <v>1.5971478281292799</v>
      </c>
      <c r="J730" s="1">
        <v>7.3310740633981197</v>
      </c>
      <c r="K730" s="1">
        <v>5.1212835645953803</v>
      </c>
      <c r="L730" s="1">
        <v>1</v>
      </c>
      <c r="M730" s="1">
        <v>1</v>
      </c>
      <c r="N730" s="1">
        <v>0</v>
      </c>
      <c r="O730" s="1">
        <v>0</v>
      </c>
      <c r="P730" s="1">
        <v>0</v>
      </c>
      <c r="Q730" s="1">
        <v>0</v>
      </c>
      <c r="R730" s="1">
        <v>123</v>
      </c>
      <c r="S730" s="1">
        <v>64</v>
      </c>
      <c r="T730" s="1">
        <v>192.63552396742301</v>
      </c>
      <c r="U730" s="1">
        <v>74.209438691312599</v>
      </c>
      <c r="V730" s="1">
        <v>56.426707364516098</v>
      </c>
      <c r="W730" s="1">
        <v>376.78583279778599</v>
      </c>
      <c r="X730" s="1">
        <v>5.3827533727055696</v>
      </c>
      <c r="Y730" s="1">
        <v>2.1988840533633902</v>
      </c>
      <c r="Z730" s="1">
        <v>0</v>
      </c>
      <c r="AA730" s="1">
        <v>0</v>
      </c>
      <c r="AB730" s="1">
        <v>7.8920972221459103</v>
      </c>
      <c r="AC730" s="1">
        <v>1</v>
      </c>
      <c r="AD730" s="1">
        <v>1</v>
      </c>
      <c r="AE730" s="1">
        <v>0</v>
      </c>
      <c r="AF730" s="1">
        <v>1</v>
      </c>
      <c r="AG730" s="1">
        <v>0</v>
      </c>
      <c r="AH730" s="1">
        <v>0</v>
      </c>
    </row>
    <row r="731" spans="1:34" x14ac:dyDescent="0.35">
      <c r="A731" s="1">
        <v>5862</v>
      </c>
      <c r="B731" s="1">
        <v>63</v>
      </c>
      <c r="C731" s="1">
        <v>1</v>
      </c>
      <c r="D731" s="1">
        <v>1</v>
      </c>
      <c r="E731" s="1">
        <v>3</v>
      </c>
      <c r="F731" s="1">
        <v>35.351722357624098</v>
      </c>
      <c r="G731" s="1">
        <v>0</v>
      </c>
      <c r="H731" s="1">
        <v>16.297609662987</v>
      </c>
      <c r="I731" s="1">
        <v>7.3260758058055098</v>
      </c>
      <c r="J731" s="1">
        <v>9.9056366706215506</v>
      </c>
      <c r="K731" s="1">
        <v>5.6178327962702603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148</v>
      </c>
      <c r="S731" s="1">
        <v>66</v>
      </c>
      <c r="T731" s="1">
        <v>188.12432075417499</v>
      </c>
      <c r="U731" s="1">
        <v>90.276471262700895</v>
      </c>
      <c r="V731" s="1">
        <v>94.539432137250699</v>
      </c>
      <c r="W731" s="1">
        <v>298.17119813034799</v>
      </c>
      <c r="X731" s="1">
        <v>1.8542672728537899</v>
      </c>
      <c r="Y731" s="1">
        <v>4.42544830072122E-2</v>
      </c>
      <c r="Z731" s="1">
        <v>0</v>
      </c>
      <c r="AA731" s="1">
        <v>0</v>
      </c>
      <c r="AB731" s="1">
        <v>3.8365612205691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</row>
    <row r="732" spans="1:34" x14ac:dyDescent="0.35">
      <c r="A732" s="1">
        <v>5863</v>
      </c>
      <c r="B732" s="1">
        <v>72</v>
      </c>
      <c r="C732" s="1">
        <v>1</v>
      </c>
      <c r="D732" s="1">
        <v>1</v>
      </c>
      <c r="E732" s="1">
        <v>0</v>
      </c>
      <c r="F732" s="1">
        <v>16.928147024710501</v>
      </c>
      <c r="G732" s="1">
        <v>0</v>
      </c>
      <c r="H732" s="1">
        <v>8.4718921288401496</v>
      </c>
      <c r="I732" s="1">
        <v>1.6831992802708799</v>
      </c>
      <c r="J732" s="1">
        <v>7.5197035389463602</v>
      </c>
      <c r="K732" s="1">
        <v>9.6190218347662704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119</v>
      </c>
      <c r="S732" s="1">
        <v>101</v>
      </c>
      <c r="T732" s="1">
        <v>220.90493277444301</v>
      </c>
      <c r="U732" s="1">
        <v>84.1052595047897</v>
      </c>
      <c r="V732" s="1">
        <v>54.730206398828898</v>
      </c>
      <c r="W732" s="1">
        <v>223.77037943279299</v>
      </c>
      <c r="X732" s="1">
        <v>11.5223412007375</v>
      </c>
      <c r="Y732" s="1">
        <v>7.6847638975669597</v>
      </c>
      <c r="Z732" s="1">
        <v>0</v>
      </c>
      <c r="AA732" s="1">
        <v>0</v>
      </c>
      <c r="AB732" s="1">
        <v>8.6519758801676598</v>
      </c>
      <c r="AC732" s="1">
        <v>1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</row>
    <row r="733" spans="1:34" x14ac:dyDescent="0.35">
      <c r="A733" s="1">
        <v>5866</v>
      </c>
      <c r="B733" s="1">
        <v>68</v>
      </c>
      <c r="C733" s="1">
        <v>0</v>
      </c>
      <c r="D733" s="1">
        <v>0</v>
      </c>
      <c r="E733" s="1">
        <v>2</v>
      </c>
      <c r="F733" s="1">
        <v>36.150106340960697</v>
      </c>
      <c r="G733" s="1">
        <v>0</v>
      </c>
      <c r="H733" s="1">
        <v>11.0396019718555</v>
      </c>
      <c r="I733" s="1">
        <v>8.1480271366717396</v>
      </c>
      <c r="J733" s="1">
        <v>8.7245913943731104</v>
      </c>
      <c r="K733" s="1">
        <v>5.9032659006501396</v>
      </c>
      <c r="L733" s="1">
        <v>0</v>
      </c>
      <c r="M733" s="1">
        <v>0</v>
      </c>
      <c r="N733" s="1">
        <v>1</v>
      </c>
      <c r="O733" s="1">
        <v>0</v>
      </c>
      <c r="P733" s="1">
        <v>0</v>
      </c>
      <c r="Q733" s="1">
        <v>0</v>
      </c>
      <c r="R733" s="1">
        <v>132</v>
      </c>
      <c r="S733" s="1">
        <v>63</v>
      </c>
      <c r="T733" s="1">
        <v>281.79736889382298</v>
      </c>
      <c r="U733" s="1">
        <v>79.953816815773095</v>
      </c>
      <c r="V733" s="1">
        <v>96.403303385299694</v>
      </c>
      <c r="W733" s="1">
        <v>203.17720825164901</v>
      </c>
      <c r="X733" s="1">
        <v>3.4627562215480499</v>
      </c>
      <c r="Y733" s="1">
        <v>2.1792036051753301</v>
      </c>
      <c r="Z733" s="1">
        <v>0</v>
      </c>
      <c r="AA733" s="1">
        <v>0</v>
      </c>
      <c r="AB733" s="1">
        <v>5.9392367085859004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</row>
    <row r="734" spans="1:34" x14ac:dyDescent="0.35">
      <c r="A734" s="1">
        <v>5867</v>
      </c>
      <c r="B734" s="1">
        <v>62</v>
      </c>
      <c r="C734" s="1">
        <v>0</v>
      </c>
      <c r="D734" s="1">
        <v>0</v>
      </c>
      <c r="E734" s="1">
        <v>3</v>
      </c>
      <c r="F734" s="1">
        <v>23.204059843852001</v>
      </c>
      <c r="G734" s="1">
        <v>1</v>
      </c>
      <c r="H734" s="1">
        <v>18.597160586549499</v>
      </c>
      <c r="I734" s="1">
        <v>4.7919728207348902</v>
      </c>
      <c r="J734" s="1">
        <v>8.2301378516087507</v>
      </c>
      <c r="K734" s="1">
        <v>4.7074044177834704</v>
      </c>
      <c r="L734" s="1">
        <v>1</v>
      </c>
      <c r="M734" s="1">
        <v>0</v>
      </c>
      <c r="N734" s="1">
        <v>0</v>
      </c>
      <c r="O734" s="1">
        <v>1</v>
      </c>
      <c r="P734" s="1">
        <v>0</v>
      </c>
      <c r="Q734" s="1">
        <v>0</v>
      </c>
      <c r="R734" s="1">
        <v>170</v>
      </c>
      <c r="S734" s="1">
        <v>114</v>
      </c>
      <c r="T734" s="1">
        <v>267.356442005632</v>
      </c>
      <c r="U734" s="1">
        <v>113.448048387893</v>
      </c>
      <c r="V734" s="1">
        <v>70.389622873204303</v>
      </c>
      <c r="W734" s="1">
        <v>134.090308516633</v>
      </c>
      <c r="X734" s="1">
        <v>17.9071474694511</v>
      </c>
      <c r="Y734" s="1">
        <v>9.7741716384833008</v>
      </c>
      <c r="Z734" s="1">
        <v>0</v>
      </c>
      <c r="AA734" s="1">
        <v>0</v>
      </c>
      <c r="AB734" s="1">
        <v>6.5037315713727297</v>
      </c>
      <c r="AC734" s="1">
        <v>1</v>
      </c>
      <c r="AD734" s="1">
        <v>0</v>
      </c>
      <c r="AE734" s="1">
        <v>1</v>
      </c>
      <c r="AF734" s="1">
        <v>0</v>
      </c>
      <c r="AG734" s="1">
        <v>1</v>
      </c>
      <c r="AH734" s="1">
        <v>0</v>
      </c>
    </row>
    <row r="735" spans="1:34" x14ac:dyDescent="0.35">
      <c r="A735" s="1">
        <v>5872</v>
      </c>
      <c r="B735" s="1">
        <v>70</v>
      </c>
      <c r="C735" s="1">
        <v>1</v>
      </c>
      <c r="D735" s="1">
        <v>0</v>
      </c>
      <c r="E735" s="1">
        <v>1</v>
      </c>
      <c r="F735" s="1">
        <v>24.3836598281971</v>
      </c>
      <c r="G735" s="1">
        <v>0</v>
      </c>
      <c r="H735" s="1">
        <v>7.6266774156345196</v>
      </c>
      <c r="I735" s="1">
        <v>6.1216583422900204</v>
      </c>
      <c r="J735" s="1">
        <v>5.9414093156431997</v>
      </c>
      <c r="K735" s="1">
        <v>9.5695761862133892</v>
      </c>
      <c r="L735" s="1">
        <v>0</v>
      </c>
      <c r="M735" s="1">
        <v>0</v>
      </c>
      <c r="N735" s="1">
        <v>0</v>
      </c>
      <c r="O735" s="1">
        <v>1</v>
      </c>
      <c r="P735" s="1">
        <v>0</v>
      </c>
      <c r="Q735" s="1">
        <v>0</v>
      </c>
      <c r="R735" s="1">
        <v>179</v>
      </c>
      <c r="S735" s="1">
        <v>83</v>
      </c>
      <c r="T735" s="1">
        <v>237.39100012967501</v>
      </c>
      <c r="U735" s="1">
        <v>97.174962641317805</v>
      </c>
      <c r="V735" s="1">
        <v>54.744011312706803</v>
      </c>
      <c r="W735" s="1">
        <v>203.57515004021201</v>
      </c>
      <c r="X735" s="1">
        <v>4.7313063440115801</v>
      </c>
      <c r="Y735" s="1">
        <v>4.7150018992148004</v>
      </c>
      <c r="Z735" s="1">
        <v>0</v>
      </c>
      <c r="AA735" s="1">
        <v>0</v>
      </c>
      <c r="AB735" s="1">
        <v>7.4967346726619999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</row>
    <row r="736" spans="1:34" x14ac:dyDescent="0.35">
      <c r="A736" s="1">
        <v>5873</v>
      </c>
      <c r="B736" s="1">
        <v>60</v>
      </c>
      <c r="C736" s="1">
        <v>1</v>
      </c>
      <c r="D736" s="1">
        <v>0</v>
      </c>
      <c r="E736" s="1">
        <v>0</v>
      </c>
      <c r="F736" s="1">
        <v>26.391519259262399</v>
      </c>
      <c r="G736" s="1">
        <v>0</v>
      </c>
      <c r="H736" s="1">
        <v>7.5680480667349004</v>
      </c>
      <c r="I736" s="1">
        <v>7.2501258094494601</v>
      </c>
      <c r="J736" s="1">
        <v>1.52977899199802</v>
      </c>
      <c r="K736" s="1">
        <v>7.9241547139131701</v>
      </c>
      <c r="L736" s="1">
        <v>0</v>
      </c>
      <c r="M736" s="1">
        <v>1</v>
      </c>
      <c r="N736" s="1">
        <v>0</v>
      </c>
      <c r="O736" s="1">
        <v>1</v>
      </c>
      <c r="P736" s="1">
        <v>0</v>
      </c>
      <c r="Q736" s="1">
        <v>0</v>
      </c>
      <c r="R736" s="1">
        <v>97</v>
      </c>
      <c r="S736" s="1">
        <v>92</v>
      </c>
      <c r="T736" s="1">
        <v>179.84295762159601</v>
      </c>
      <c r="U736" s="1">
        <v>53.055304351181199</v>
      </c>
      <c r="V736" s="1">
        <v>91.245374426305702</v>
      </c>
      <c r="W736" s="1">
        <v>106.36186160752401</v>
      </c>
      <c r="X736" s="1">
        <v>21.837919601464101</v>
      </c>
      <c r="Y736" s="1">
        <v>5.1088197634587402</v>
      </c>
      <c r="Z736" s="1">
        <v>0</v>
      </c>
      <c r="AA736" s="1">
        <v>0</v>
      </c>
      <c r="AB736" s="1">
        <v>4.6258941660478001</v>
      </c>
      <c r="AC736" s="1">
        <v>0</v>
      </c>
      <c r="AD736" s="1">
        <v>0</v>
      </c>
      <c r="AE736" s="1">
        <v>1</v>
      </c>
      <c r="AF736" s="1">
        <v>0</v>
      </c>
      <c r="AG736" s="1">
        <v>0</v>
      </c>
      <c r="AH736" s="1">
        <v>0</v>
      </c>
    </row>
    <row r="737" spans="1:34" x14ac:dyDescent="0.35">
      <c r="A737" s="1">
        <v>5876</v>
      </c>
      <c r="B737" s="1">
        <v>79</v>
      </c>
      <c r="C737" s="1">
        <v>1</v>
      </c>
      <c r="D737" s="1">
        <v>0</v>
      </c>
      <c r="E737" s="1">
        <v>2</v>
      </c>
      <c r="F737" s="1">
        <v>29.703145892618501</v>
      </c>
      <c r="G737" s="1">
        <v>0</v>
      </c>
      <c r="H737" s="1">
        <v>11.104877733420199</v>
      </c>
      <c r="I737" s="1">
        <v>3.95277130380315</v>
      </c>
      <c r="J737" s="1">
        <v>5.3847895633803802</v>
      </c>
      <c r="K737" s="1">
        <v>4.1372663417478597</v>
      </c>
      <c r="L737" s="1">
        <v>0</v>
      </c>
      <c r="M737" s="1">
        <v>0</v>
      </c>
      <c r="N737" s="1">
        <v>0</v>
      </c>
      <c r="O737" s="1">
        <v>1</v>
      </c>
      <c r="P737" s="1">
        <v>0</v>
      </c>
      <c r="Q737" s="1">
        <v>0</v>
      </c>
      <c r="R737" s="1">
        <v>176</v>
      </c>
      <c r="S737" s="1">
        <v>73</v>
      </c>
      <c r="T737" s="1">
        <v>232.18587839101701</v>
      </c>
      <c r="U737" s="1">
        <v>156.368403126136</v>
      </c>
      <c r="V737" s="1">
        <v>52.880541204954298</v>
      </c>
      <c r="W737" s="1">
        <v>374.21364426979801</v>
      </c>
      <c r="X737" s="1">
        <v>10.565030475104299</v>
      </c>
      <c r="Y737" s="1">
        <v>5.0841759475092596</v>
      </c>
      <c r="Z737" s="1">
        <v>0</v>
      </c>
      <c r="AA737" s="1">
        <v>0</v>
      </c>
      <c r="AB737" s="1">
        <v>0.20420737440563699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</row>
    <row r="738" spans="1:34" x14ac:dyDescent="0.35">
      <c r="A738" s="1">
        <v>5877</v>
      </c>
      <c r="B738" s="1">
        <v>85</v>
      </c>
      <c r="C738" s="1">
        <v>1</v>
      </c>
      <c r="D738" s="1">
        <v>1</v>
      </c>
      <c r="E738" s="1">
        <v>1</v>
      </c>
      <c r="F738" s="1">
        <v>38.783661909774601</v>
      </c>
      <c r="G738" s="1">
        <v>0</v>
      </c>
      <c r="H738" s="1">
        <v>7.5020552752796297</v>
      </c>
      <c r="I738" s="1">
        <v>5.5008505567791897</v>
      </c>
      <c r="J738" s="1">
        <v>7.90636868148568</v>
      </c>
      <c r="K738" s="1">
        <v>9.0071513565894392</v>
      </c>
      <c r="L738" s="1">
        <v>0</v>
      </c>
      <c r="M738" s="1">
        <v>0</v>
      </c>
      <c r="N738" s="1">
        <v>1</v>
      </c>
      <c r="O738" s="1">
        <v>0</v>
      </c>
      <c r="P738" s="1">
        <v>0</v>
      </c>
      <c r="Q738" s="1">
        <v>0</v>
      </c>
      <c r="R738" s="1">
        <v>132</v>
      </c>
      <c r="S738" s="1">
        <v>97</v>
      </c>
      <c r="T738" s="1">
        <v>224.56311330765601</v>
      </c>
      <c r="U738" s="1">
        <v>128.37042553869401</v>
      </c>
      <c r="V738" s="1">
        <v>39.164703931535001</v>
      </c>
      <c r="W738" s="1">
        <v>261.62219034077901</v>
      </c>
      <c r="X738" s="1">
        <v>17.888546154357499</v>
      </c>
      <c r="Y738" s="1">
        <v>9.6393953135934201</v>
      </c>
      <c r="Z738" s="1">
        <v>0</v>
      </c>
      <c r="AA738" s="1">
        <v>0</v>
      </c>
      <c r="AB738" s="1">
        <v>1.20757142577903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</row>
    <row r="739" spans="1:34" x14ac:dyDescent="0.35">
      <c r="A739" s="1">
        <v>5881</v>
      </c>
      <c r="B739" s="1">
        <v>85</v>
      </c>
      <c r="C739" s="1">
        <v>0</v>
      </c>
      <c r="D739" s="1">
        <v>1</v>
      </c>
      <c r="E739" s="1">
        <v>2</v>
      </c>
      <c r="F739" s="1">
        <v>29.216597391543399</v>
      </c>
      <c r="G739" s="1">
        <v>0</v>
      </c>
      <c r="H739" s="1">
        <v>9.4248577885654701</v>
      </c>
      <c r="I739" s="1">
        <v>8.0049512815521098</v>
      </c>
      <c r="J739" s="1">
        <v>4.2766416107574097</v>
      </c>
      <c r="K739" s="1">
        <v>7.64172148464269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124</v>
      </c>
      <c r="S739" s="1">
        <v>118</v>
      </c>
      <c r="T739" s="1">
        <v>295.21427628929598</v>
      </c>
      <c r="U739" s="1">
        <v>175.59987913736501</v>
      </c>
      <c r="V739" s="1">
        <v>61.726493742554197</v>
      </c>
      <c r="W739" s="1">
        <v>62.163080319159498</v>
      </c>
      <c r="X739" s="1">
        <v>28.463207003643699</v>
      </c>
      <c r="Y739" s="1">
        <v>1.9576381488451</v>
      </c>
      <c r="Z739" s="1">
        <v>0</v>
      </c>
      <c r="AA739" s="1">
        <v>0</v>
      </c>
      <c r="AB739" s="1">
        <v>4.0301343347601897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</row>
    <row r="740" spans="1:34" x14ac:dyDescent="0.35">
      <c r="A740" s="1">
        <v>5882</v>
      </c>
      <c r="B740" s="1">
        <v>67</v>
      </c>
      <c r="C740" s="1">
        <v>1</v>
      </c>
      <c r="D740" s="1">
        <v>0</v>
      </c>
      <c r="E740" s="1">
        <v>2</v>
      </c>
      <c r="F740" s="1">
        <v>15.501087820141001</v>
      </c>
      <c r="G740" s="1">
        <v>1</v>
      </c>
      <c r="H740" s="1">
        <v>14.005894737763199</v>
      </c>
      <c r="I740" s="1">
        <v>0.89680971849581903</v>
      </c>
      <c r="J740" s="1">
        <v>5.7360757801676403</v>
      </c>
      <c r="K740" s="1">
        <v>4.5577551815067796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107</v>
      </c>
      <c r="S740" s="1">
        <v>73</v>
      </c>
      <c r="T740" s="1">
        <v>228.33665029445899</v>
      </c>
      <c r="U740" s="1">
        <v>166.14819806792801</v>
      </c>
      <c r="V740" s="1">
        <v>67.831312576491001</v>
      </c>
      <c r="W740" s="1">
        <v>211.94615136311299</v>
      </c>
      <c r="X740" s="1">
        <v>13.441206794869199</v>
      </c>
      <c r="Y740" s="1">
        <v>5.2323514831090101</v>
      </c>
      <c r="Z740" s="1">
        <v>1</v>
      </c>
      <c r="AA740" s="1">
        <v>0</v>
      </c>
      <c r="AB740" s="1">
        <v>8.4596005788640998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</row>
    <row r="741" spans="1:34" x14ac:dyDescent="0.35">
      <c r="A741" s="1">
        <v>5883</v>
      </c>
      <c r="B741" s="1">
        <v>69</v>
      </c>
      <c r="C741" s="1">
        <v>1</v>
      </c>
      <c r="D741" s="1">
        <v>0</v>
      </c>
      <c r="E741" s="1">
        <v>2</v>
      </c>
      <c r="F741" s="1">
        <v>25.138166407794198</v>
      </c>
      <c r="G741" s="1">
        <v>0</v>
      </c>
      <c r="H741" s="1">
        <v>2.1247009014885898</v>
      </c>
      <c r="I741" s="1">
        <v>2.0154986043656402</v>
      </c>
      <c r="J741" s="1">
        <v>5.8946600228989201</v>
      </c>
      <c r="K741" s="1">
        <v>5.0205963348423701</v>
      </c>
      <c r="L741" s="1">
        <v>1</v>
      </c>
      <c r="M741" s="1">
        <v>0</v>
      </c>
      <c r="N741" s="1">
        <v>0</v>
      </c>
      <c r="O741" s="1">
        <v>0</v>
      </c>
      <c r="P741" s="1">
        <v>0</v>
      </c>
      <c r="Q741" s="1">
        <v>1</v>
      </c>
      <c r="R741" s="1">
        <v>161</v>
      </c>
      <c r="S741" s="1">
        <v>108</v>
      </c>
      <c r="T741" s="1">
        <v>217.11931262283599</v>
      </c>
      <c r="U741" s="1">
        <v>193.51554670843399</v>
      </c>
      <c r="V741" s="1">
        <v>28.490798532377401</v>
      </c>
      <c r="W741" s="1">
        <v>139.13217548217401</v>
      </c>
      <c r="X741" s="1">
        <v>22.272739809353101</v>
      </c>
      <c r="Y741" s="1">
        <v>5.0104412576047199</v>
      </c>
      <c r="Z741" s="1">
        <v>0</v>
      </c>
      <c r="AA741" s="1">
        <v>0</v>
      </c>
      <c r="AB741" s="1">
        <v>9.3345999866853706</v>
      </c>
      <c r="AC741" s="1">
        <v>1</v>
      </c>
      <c r="AD741" s="1">
        <v>1</v>
      </c>
      <c r="AE741" s="1">
        <v>0</v>
      </c>
      <c r="AF741" s="1">
        <v>0</v>
      </c>
      <c r="AG741" s="1">
        <v>0</v>
      </c>
      <c r="AH741" s="1">
        <v>0</v>
      </c>
    </row>
    <row r="742" spans="1:34" x14ac:dyDescent="0.35">
      <c r="A742" s="1">
        <v>5884</v>
      </c>
      <c r="B742" s="1">
        <v>81</v>
      </c>
      <c r="C742" s="1">
        <v>0</v>
      </c>
      <c r="D742" s="1">
        <v>0</v>
      </c>
      <c r="E742" s="1">
        <v>0</v>
      </c>
      <c r="F742" s="1">
        <v>21.0940202854039</v>
      </c>
      <c r="G742" s="1">
        <v>1</v>
      </c>
      <c r="H742" s="1">
        <v>16.564164822546498</v>
      </c>
      <c r="I742" s="1">
        <v>9.4727557670454097</v>
      </c>
      <c r="J742" s="1">
        <v>5.9959284850892098</v>
      </c>
      <c r="K742" s="1">
        <v>8.2031883645692307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101</v>
      </c>
      <c r="S742" s="1">
        <v>99</v>
      </c>
      <c r="T742" s="1">
        <v>268.56596315408598</v>
      </c>
      <c r="U742" s="1">
        <v>82.165854445542195</v>
      </c>
      <c r="V742" s="1">
        <v>32.298498521656903</v>
      </c>
      <c r="W742" s="1">
        <v>356.37481930437298</v>
      </c>
      <c r="X742" s="1">
        <v>0.84704719496010294</v>
      </c>
      <c r="Y742" s="1">
        <v>9.4027671853280399</v>
      </c>
      <c r="Z742" s="1">
        <v>0</v>
      </c>
      <c r="AA742" s="1">
        <v>0</v>
      </c>
      <c r="AB742" s="1">
        <v>9.1775045154530197</v>
      </c>
      <c r="AC742" s="1">
        <v>0</v>
      </c>
      <c r="AD742" s="1">
        <v>0</v>
      </c>
      <c r="AE742" s="1">
        <v>0</v>
      </c>
      <c r="AF742" s="1">
        <v>0</v>
      </c>
      <c r="AG742" s="1">
        <v>1</v>
      </c>
      <c r="AH742" s="1">
        <v>0</v>
      </c>
    </row>
    <row r="743" spans="1:34" x14ac:dyDescent="0.35">
      <c r="A743" s="1">
        <v>5889</v>
      </c>
      <c r="B743" s="1">
        <v>77</v>
      </c>
      <c r="C743" s="1">
        <v>0</v>
      </c>
      <c r="D743" s="1">
        <v>2</v>
      </c>
      <c r="E743" s="1">
        <v>1</v>
      </c>
      <c r="F743" s="1">
        <v>25.225890288881899</v>
      </c>
      <c r="G743" s="1">
        <v>0</v>
      </c>
      <c r="H743" s="1">
        <v>1.5426459786111899</v>
      </c>
      <c r="I743" s="1">
        <v>3.72453623216692</v>
      </c>
      <c r="J743" s="1">
        <v>0.90155138977002203</v>
      </c>
      <c r="K743" s="1">
        <v>4.3182979179449896</v>
      </c>
      <c r="L743" s="1">
        <v>1</v>
      </c>
      <c r="M743" s="1">
        <v>0</v>
      </c>
      <c r="N743" s="1">
        <v>0</v>
      </c>
      <c r="O743" s="1">
        <v>1</v>
      </c>
      <c r="P743" s="1">
        <v>0</v>
      </c>
      <c r="Q743" s="1">
        <v>0</v>
      </c>
      <c r="R743" s="1">
        <v>178</v>
      </c>
      <c r="S743" s="1">
        <v>81</v>
      </c>
      <c r="T743" s="1">
        <v>262.52217557989599</v>
      </c>
      <c r="U743" s="1">
        <v>99.842178431065193</v>
      </c>
      <c r="V743" s="1">
        <v>65.936673766751795</v>
      </c>
      <c r="W743" s="1">
        <v>265.51233856749798</v>
      </c>
      <c r="X743" s="1">
        <v>4.7020886541549798</v>
      </c>
      <c r="Y743" s="1">
        <v>5.4860463756281499</v>
      </c>
      <c r="Z743" s="1">
        <v>0</v>
      </c>
      <c r="AA743" s="1">
        <v>0</v>
      </c>
      <c r="AB743" s="1">
        <v>1.9250545280804101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</row>
    <row r="744" spans="1:34" x14ac:dyDescent="0.35">
      <c r="A744" s="1">
        <v>5890</v>
      </c>
      <c r="B744" s="1">
        <v>90</v>
      </c>
      <c r="C744" s="1">
        <v>1</v>
      </c>
      <c r="D744" s="1">
        <v>0</v>
      </c>
      <c r="E744" s="1">
        <v>3</v>
      </c>
      <c r="F744" s="1">
        <v>26.1467483705425</v>
      </c>
      <c r="G744" s="1">
        <v>1</v>
      </c>
      <c r="H744" s="1">
        <v>8.3584401884544306</v>
      </c>
      <c r="I744" s="1">
        <v>7.92094019557587</v>
      </c>
      <c r="J744" s="1">
        <v>6.7540695823782499</v>
      </c>
      <c r="K744" s="1">
        <v>5.65677735678626</v>
      </c>
      <c r="L744" s="1">
        <v>0</v>
      </c>
      <c r="M744" s="1">
        <v>1</v>
      </c>
      <c r="N744" s="1">
        <v>0</v>
      </c>
      <c r="O744" s="1">
        <v>0</v>
      </c>
      <c r="P744" s="1">
        <v>0</v>
      </c>
      <c r="Q744" s="1">
        <v>0</v>
      </c>
      <c r="R744" s="1">
        <v>93</v>
      </c>
      <c r="S744" s="1">
        <v>60</v>
      </c>
      <c r="T744" s="1">
        <v>185.37271312309699</v>
      </c>
      <c r="U744" s="1">
        <v>127.983814800863</v>
      </c>
      <c r="V744" s="1">
        <v>41.905927868540502</v>
      </c>
      <c r="W744" s="1">
        <v>113.03682880224</v>
      </c>
      <c r="X744" s="1">
        <v>19.489750136476399</v>
      </c>
      <c r="Y744" s="1">
        <v>5.4390010724956701</v>
      </c>
      <c r="Z744" s="1">
        <v>0</v>
      </c>
      <c r="AA744" s="1">
        <v>1</v>
      </c>
      <c r="AB744" s="1">
        <v>5.08568545794465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</row>
    <row r="745" spans="1:34" x14ac:dyDescent="0.35">
      <c r="A745" s="1">
        <v>5892</v>
      </c>
      <c r="B745" s="1">
        <v>65</v>
      </c>
      <c r="C745" s="1">
        <v>1</v>
      </c>
      <c r="D745" s="1">
        <v>1</v>
      </c>
      <c r="E745" s="1">
        <v>3</v>
      </c>
      <c r="F745" s="1">
        <v>20.611186322676399</v>
      </c>
      <c r="G745" s="1">
        <v>1</v>
      </c>
      <c r="H745" s="1">
        <v>18.9507272162069</v>
      </c>
      <c r="I745" s="1">
        <v>1.02708194908763</v>
      </c>
      <c r="J745" s="1">
        <v>9.3555183100057295</v>
      </c>
      <c r="K745" s="1">
        <v>9.5472376148080897</v>
      </c>
      <c r="L745" s="1">
        <v>1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146</v>
      </c>
      <c r="S745" s="1">
        <v>100</v>
      </c>
      <c r="T745" s="1">
        <v>161.14405980506999</v>
      </c>
      <c r="U745" s="1">
        <v>172.18110506016501</v>
      </c>
      <c r="V745" s="1">
        <v>81.639434025752706</v>
      </c>
      <c r="W745" s="1">
        <v>54.731465817905402</v>
      </c>
      <c r="X745" s="1">
        <v>4.79367868292635E-2</v>
      </c>
      <c r="Y745" s="1">
        <v>7.5398184479620696</v>
      </c>
      <c r="Z745" s="1">
        <v>0</v>
      </c>
      <c r="AA745" s="1">
        <v>0</v>
      </c>
      <c r="AB745" s="1">
        <v>9.6576972302835902</v>
      </c>
      <c r="AC745" s="1">
        <v>0</v>
      </c>
      <c r="AD745" s="1">
        <v>1</v>
      </c>
      <c r="AE745" s="1">
        <v>0</v>
      </c>
      <c r="AF745" s="1">
        <v>0</v>
      </c>
      <c r="AG745" s="1">
        <v>1</v>
      </c>
      <c r="AH745" s="1">
        <v>0</v>
      </c>
    </row>
    <row r="746" spans="1:34" x14ac:dyDescent="0.35">
      <c r="A746" s="1">
        <v>5893</v>
      </c>
      <c r="B746" s="1">
        <v>81</v>
      </c>
      <c r="C746" s="1">
        <v>0</v>
      </c>
      <c r="D746" s="1">
        <v>3</v>
      </c>
      <c r="E746" s="1">
        <v>0</v>
      </c>
      <c r="F746" s="1">
        <v>34.0258807365338</v>
      </c>
      <c r="G746" s="1">
        <v>0</v>
      </c>
      <c r="H746" s="1">
        <v>7.87264299871498</v>
      </c>
      <c r="I746" s="1">
        <v>2.3159227692622602</v>
      </c>
      <c r="J746" s="1">
        <v>8.9030144536408908</v>
      </c>
      <c r="K746" s="1">
        <v>8.0392411227545093</v>
      </c>
      <c r="L746" s="1">
        <v>0</v>
      </c>
      <c r="M746" s="1">
        <v>1</v>
      </c>
      <c r="N746" s="1">
        <v>0</v>
      </c>
      <c r="O746" s="1">
        <v>0</v>
      </c>
      <c r="P746" s="1">
        <v>0</v>
      </c>
      <c r="Q746" s="1">
        <v>0</v>
      </c>
      <c r="R746" s="1">
        <v>100</v>
      </c>
      <c r="S746" s="1">
        <v>113</v>
      </c>
      <c r="T746" s="1">
        <v>270.85274941008697</v>
      </c>
      <c r="U746" s="1">
        <v>160.158820663943</v>
      </c>
      <c r="V746" s="1">
        <v>47.379568347938601</v>
      </c>
      <c r="W746" s="1">
        <v>55.874684070956398</v>
      </c>
      <c r="X746" s="1">
        <v>26.538504730192201</v>
      </c>
      <c r="Y746" s="1">
        <v>1.3520991032724401</v>
      </c>
      <c r="Z746" s="1">
        <v>0</v>
      </c>
      <c r="AA746" s="1">
        <v>0</v>
      </c>
      <c r="AB746" s="1">
        <v>1.6592318417443801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</row>
    <row r="747" spans="1:34" x14ac:dyDescent="0.35">
      <c r="A747" s="1">
        <v>5896</v>
      </c>
      <c r="B747" s="1">
        <v>85</v>
      </c>
      <c r="C747" s="1">
        <v>1</v>
      </c>
      <c r="D747" s="1">
        <v>2</v>
      </c>
      <c r="E747" s="1">
        <v>2</v>
      </c>
      <c r="F747" s="1">
        <v>17.467861349478099</v>
      </c>
      <c r="G747" s="1">
        <v>0</v>
      </c>
      <c r="H747" s="1">
        <v>18.578051061933898</v>
      </c>
      <c r="I747" s="1">
        <v>1.4252862693673001</v>
      </c>
      <c r="J747" s="1">
        <v>1.54122084029868</v>
      </c>
      <c r="K747" s="1">
        <v>7.2526588859898302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92</v>
      </c>
      <c r="S747" s="1">
        <v>93</v>
      </c>
      <c r="T747" s="1">
        <v>168.64555682694001</v>
      </c>
      <c r="U747" s="1">
        <v>101.82913232676199</v>
      </c>
      <c r="V747" s="1">
        <v>99.135207179221396</v>
      </c>
      <c r="W747" s="1">
        <v>347.84054922114399</v>
      </c>
      <c r="X747" s="1">
        <v>25.540863342350299</v>
      </c>
      <c r="Y747" s="1">
        <v>7.48632841515251</v>
      </c>
      <c r="Z747" s="1">
        <v>0</v>
      </c>
      <c r="AA747" s="1">
        <v>0</v>
      </c>
      <c r="AB747" s="1">
        <v>1.37346565016586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</row>
    <row r="748" spans="1:34" x14ac:dyDescent="0.35">
      <c r="A748" s="1">
        <v>5897</v>
      </c>
      <c r="B748" s="1">
        <v>62</v>
      </c>
      <c r="C748" s="1">
        <v>0</v>
      </c>
      <c r="D748" s="1">
        <v>0</v>
      </c>
      <c r="E748" s="1">
        <v>1</v>
      </c>
      <c r="F748" s="1">
        <v>37.410002628322403</v>
      </c>
      <c r="G748" s="1">
        <v>0</v>
      </c>
      <c r="H748" s="1">
        <v>19.9203868302329</v>
      </c>
      <c r="I748" s="1">
        <v>1.6393849470405999</v>
      </c>
      <c r="J748" s="1">
        <v>8.9109411671387502</v>
      </c>
      <c r="K748" s="1">
        <v>4.0376474471685899</v>
      </c>
      <c r="L748" s="1">
        <v>0</v>
      </c>
      <c r="M748" s="1">
        <v>0</v>
      </c>
      <c r="N748" s="1">
        <v>0</v>
      </c>
      <c r="O748" s="1">
        <v>1</v>
      </c>
      <c r="P748" s="1">
        <v>0</v>
      </c>
      <c r="Q748" s="1">
        <v>0</v>
      </c>
      <c r="R748" s="1">
        <v>132</v>
      </c>
      <c r="S748" s="1">
        <v>82</v>
      </c>
      <c r="T748" s="1">
        <v>242.99432408018501</v>
      </c>
      <c r="U748" s="1">
        <v>141.68209227227999</v>
      </c>
      <c r="V748" s="1">
        <v>33.880568796406799</v>
      </c>
      <c r="W748" s="1">
        <v>172.23982780209201</v>
      </c>
      <c r="X748" s="1">
        <v>27.741767631268701</v>
      </c>
      <c r="Y748" s="1">
        <v>5.2865932475123003</v>
      </c>
      <c r="Z748" s="1">
        <v>0</v>
      </c>
      <c r="AA748" s="1">
        <v>0</v>
      </c>
      <c r="AB748" s="1">
        <v>1.97655890964286</v>
      </c>
      <c r="AC748" s="1">
        <v>1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</row>
    <row r="749" spans="1:34" x14ac:dyDescent="0.35">
      <c r="A749" s="1">
        <v>5898</v>
      </c>
      <c r="B749" s="1">
        <v>90</v>
      </c>
      <c r="C749" s="1">
        <v>1</v>
      </c>
      <c r="D749" s="1">
        <v>3</v>
      </c>
      <c r="E749" s="1">
        <v>0</v>
      </c>
      <c r="F749" s="1">
        <v>24.332592629018801</v>
      </c>
      <c r="G749" s="1">
        <v>1</v>
      </c>
      <c r="H749" s="1">
        <v>12.058027266936101</v>
      </c>
      <c r="I749" s="1">
        <v>5.9822009159535199</v>
      </c>
      <c r="J749" s="1">
        <v>9.3172326954522404</v>
      </c>
      <c r="K749" s="1">
        <v>4.20587873597339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148</v>
      </c>
      <c r="S749" s="1">
        <v>62</v>
      </c>
      <c r="T749" s="1">
        <v>223.86103560419801</v>
      </c>
      <c r="U749" s="1">
        <v>68.361353028139902</v>
      </c>
      <c r="V749" s="1">
        <v>76.594017349851697</v>
      </c>
      <c r="W749" s="1">
        <v>122.05573551935299</v>
      </c>
      <c r="X749" s="1">
        <v>27.192963358461402</v>
      </c>
      <c r="Y749" s="1">
        <v>6.2617596767426296</v>
      </c>
      <c r="Z749" s="1">
        <v>0</v>
      </c>
      <c r="AA749" s="1">
        <v>1</v>
      </c>
      <c r="AB749" s="1">
        <v>2.57299677224968</v>
      </c>
      <c r="AC749" s="1">
        <v>0</v>
      </c>
      <c r="AD749" s="1">
        <v>0</v>
      </c>
      <c r="AE749" s="1">
        <v>1</v>
      </c>
      <c r="AF749" s="1">
        <v>1</v>
      </c>
      <c r="AG749" s="1">
        <v>1</v>
      </c>
      <c r="AH749" s="1">
        <v>0</v>
      </c>
    </row>
    <row r="750" spans="1:34" x14ac:dyDescent="0.35">
      <c r="A750" s="1">
        <v>5900</v>
      </c>
      <c r="B750" s="1">
        <v>76</v>
      </c>
      <c r="C750" s="1">
        <v>0</v>
      </c>
      <c r="D750" s="1">
        <v>0</v>
      </c>
      <c r="E750" s="1">
        <v>1</v>
      </c>
      <c r="F750" s="1">
        <v>28.229195718292502</v>
      </c>
      <c r="G750" s="1">
        <v>0</v>
      </c>
      <c r="H750" s="1">
        <v>9.0927423321756908</v>
      </c>
      <c r="I750" s="1">
        <v>5.2236276442932699</v>
      </c>
      <c r="J750" s="1">
        <v>3.2533978845079599</v>
      </c>
      <c r="K750" s="1">
        <v>9.8924129415104005</v>
      </c>
      <c r="L750" s="1">
        <v>1</v>
      </c>
      <c r="M750" s="1">
        <v>1</v>
      </c>
      <c r="N750" s="1">
        <v>0</v>
      </c>
      <c r="O750" s="1">
        <v>0</v>
      </c>
      <c r="P750" s="1">
        <v>0</v>
      </c>
      <c r="Q750" s="1">
        <v>0</v>
      </c>
      <c r="R750" s="1">
        <v>140</v>
      </c>
      <c r="S750" s="1">
        <v>107</v>
      </c>
      <c r="T750" s="1">
        <v>239.27466254890601</v>
      </c>
      <c r="U750" s="1">
        <v>188.936177083041</v>
      </c>
      <c r="V750" s="1">
        <v>63.092161657070797</v>
      </c>
      <c r="W750" s="1">
        <v>385.076817014168</v>
      </c>
      <c r="X750" s="1">
        <v>1.1441405315148101</v>
      </c>
      <c r="Y750" s="1">
        <v>8.2008802569062205</v>
      </c>
      <c r="Z750" s="1">
        <v>0</v>
      </c>
      <c r="AA750" s="1">
        <v>0</v>
      </c>
      <c r="AB750" s="1">
        <v>6.7166503208116897</v>
      </c>
      <c r="AC750" s="1">
        <v>0</v>
      </c>
      <c r="AD750" s="1">
        <v>0</v>
      </c>
      <c r="AE750" s="1">
        <v>1</v>
      </c>
      <c r="AF750" s="1">
        <v>1</v>
      </c>
      <c r="AG750" s="1">
        <v>0</v>
      </c>
      <c r="AH750" s="1">
        <v>0</v>
      </c>
    </row>
    <row r="751" spans="1:34" x14ac:dyDescent="0.35">
      <c r="A751" s="1">
        <v>5902</v>
      </c>
      <c r="B751" s="1">
        <v>88</v>
      </c>
      <c r="C751" s="1">
        <v>0</v>
      </c>
      <c r="D751" s="1">
        <v>3</v>
      </c>
      <c r="E751" s="1">
        <v>1</v>
      </c>
      <c r="F751" s="1">
        <v>32.7382467597375</v>
      </c>
      <c r="G751" s="1">
        <v>1</v>
      </c>
      <c r="H751" s="1">
        <v>5.2224471846854197</v>
      </c>
      <c r="I751" s="1">
        <v>9.0958844191157997</v>
      </c>
      <c r="J751" s="1">
        <v>9.2641496281804905</v>
      </c>
      <c r="K751" s="1">
        <v>7.2333359469736802</v>
      </c>
      <c r="L751" s="1">
        <v>0</v>
      </c>
      <c r="M751" s="1">
        <v>0</v>
      </c>
      <c r="N751" s="1">
        <v>0</v>
      </c>
      <c r="O751" s="1">
        <v>1</v>
      </c>
      <c r="P751" s="1">
        <v>0</v>
      </c>
      <c r="Q751" s="1">
        <v>0</v>
      </c>
      <c r="R751" s="1">
        <v>122</v>
      </c>
      <c r="S751" s="1">
        <v>78</v>
      </c>
      <c r="T751" s="1">
        <v>289.02842082625602</v>
      </c>
      <c r="U751" s="1">
        <v>163.073283827457</v>
      </c>
      <c r="V751" s="1">
        <v>70.056354172745401</v>
      </c>
      <c r="W751" s="1">
        <v>309.40109886836501</v>
      </c>
      <c r="X751" s="1">
        <v>9.4115680230048806</v>
      </c>
      <c r="Y751" s="1">
        <v>2.5650035843118402</v>
      </c>
      <c r="Z751" s="1">
        <v>0</v>
      </c>
      <c r="AA751" s="1">
        <v>0</v>
      </c>
      <c r="AB751" s="1">
        <v>9.0305594936503102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</row>
    <row r="752" spans="1:34" x14ac:dyDescent="0.35">
      <c r="A752" s="1">
        <v>5904</v>
      </c>
      <c r="B752" s="1">
        <v>70</v>
      </c>
      <c r="C752" s="1">
        <v>0</v>
      </c>
      <c r="D752" s="1">
        <v>0</v>
      </c>
      <c r="E752" s="1">
        <v>3</v>
      </c>
      <c r="F752" s="1">
        <v>31.9325097691748</v>
      </c>
      <c r="G752" s="1">
        <v>0</v>
      </c>
      <c r="H752" s="1">
        <v>17.631984299174398</v>
      </c>
      <c r="I752" s="1">
        <v>2.4238888547313202</v>
      </c>
      <c r="J752" s="1">
        <v>3.3077945201885699</v>
      </c>
      <c r="K752" s="1">
        <v>8.1149063084568898</v>
      </c>
      <c r="L752" s="1">
        <v>1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103</v>
      </c>
      <c r="S752" s="1">
        <v>62</v>
      </c>
      <c r="T752" s="1">
        <v>199.51324909133999</v>
      </c>
      <c r="U752" s="1">
        <v>126.963669527543</v>
      </c>
      <c r="V752" s="1">
        <v>93.598776119748806</v>
      </c>
      <c r="W752" s="1">
        <v>198.335535159469</v>
      </c>
      <c r="X752" s="1">
        <v>2.2593197905695201</v>
      </c>
      <c r="Y752" s="1">
        <v>9.6648870976849697</v>
      </c>
      <c r="Z752" s="1">
        <v>0</v>
      </c>
      <c r="AA752" s="1">
        <v>0</v>
      </c>
      <c r="AB752" s="1">
        <v>0.27378124289956002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</row>
    <row r="753" spans="1:34" x14ac:dyDescent="0.35">
      <c r="A753" s="1">
        <v>5905</v>
      </c>
      <c r="B753" s="1">
        <v>62</v>
      </c>
      <c r="C753" s="1">
        <v>1</v>
      </c>
      <c r="D753" s="1">
        <v>0</v>
      </c>
      <c r="E753" s="1">
        <v>1</v>
      </c>
      <c r="F753" s="1">
        <v>25.6621174510007</v>
      </c>
      <c r="G753" s="1">
        <v>0</v>
      </c>
      <c r="H753" s="1">
        <v>11.376684785893101</v>
      </c>
      <c r="I753" s="1">
        <v>8.1079864847738996</v>
      </c>
      <c r="J753" s="1">
        <v>2.89246359522748</v>
      </c>
      <c r="K753" s="1">
        <v>6.83142205837005</v>
      </c>
      <c r="L753" s="1">
        <v>0</v>
      </c>
      <c r="M753" s="1">
        <v>1</v>
      </c>
      <c r="N753" s="1">
        <v>0</v>
      </c>
      <c r="O753" s="1">
        <v>1</v>
      </c>
      <c r="P753" s="1">
        <v>1</v>
      </c>
      <c r="Q753" s="1">
        <v>0</v>
      </c>
      <c r="R753" s="1">
        <v>138</v>
      </c>
      <c r="S753" s="1">
        <v>97</v>
      </c>
      <c r="T753" s="1">
        <v>234.31849054816001</v>
      </c>
      <c r="U753" s="1">
        <v>189.620273577246</v>
      </c>
      <c r="V753" s="1">
        <v>59.438575113494998</v>
      </c>
      <c r="W753" s="1">
        <v>201.42835734486701</v>
      </c>
      <c r="X753" s="1">
        <v>4.7539610041390503</v>
      </c>
      <c r="Y753" s="1">
        <v>2.07404237216599</v>
      </c>
      <c r="Z753" s="1">
        <v>0</v>
      </c>
      <c r="AA753" s="1">
        <v>0</v>
      </c>
      <c r="AB753" s="1">
        <v>9.3056348876296404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</row>
    <row r="754" spans="1:34" x14ac:dyDescent="0.35">
      <c r="A754" s="1">
        <v>5910</v>
      </c>
      <c r="B754" s="1">
        <v>88</v>
      </c>
      <c r="C754" s="1">
        <v>1</v>
      </c>
      <c r="D754" s="1">
        <v>1</v>
      </c>
      <c r="E754" s="1">
        <v>0</v>
      </c>
      <c r="F754" s="1">
        <v>26.3414569471791</v>
      </c>
      <c r="G754" s="1">
        <v>0</v>
      </c>
      <c r="H754" s="1">
        <v>17.793865634829402</v>
      </c>
      <c r="I754" s="1">
        <v>1.0160872463134301</v>
      </c>
      <c r="J754" s="1">
        <v>5.7080315907893198</v>
      </c>
      <c r="K754" s="1">
        <v>9.3250182617757105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176</v>
      </c>
      <c r="S754" s="1">
        <v>77</v>
      </c>
      <c r="T754" s="1">
        <v>210.94903637664001</v>
      </c>
      <c r="U754" s="1">
        <v>58.110510626425203</v>
      </c>
      <c r="V754" s="1">
        <v>96.681849899269096</v>
      </c>
      <c r="W754" s="1">
        <v>206.733352156547</v>
      </c>
      <c r="X754" s="1">
        <v>14.4886407130201</v>
      </c>
      <c r="Y754" s="1">
        <v>7.30785082965114</v>
      </c>
      <c r="Z754" s="1">
        <v>0</v>
      </c>
      <c r="AA754" s="1">
        <v>0</v>
      </c>
      <c r="AB754" s="1">
        <v>6.8007028416110602</v>
      </c>
      <c r="AC754" s="1">
        <v>1</v>
      </c>
      <c r="AD754" s="1">
        <v>0</v>
      </c>
      <c r="AE754" s="1">
        <v>0</v>
      </c>
      <c r="AF754" s="1">
        <v>0</v>
      </c>
      <c r="AG754" s="1">
        <v>1</v>
      </c>
      <c r="AH754" s="1">
        <v>0</v>
      </c>
    </row>
    <row r="755" spans="1:34" x14ac:dyDescent="0.35">
      <c r="A755" s="1">
        <v>5911</v>
      </c>
      <c r="B755" s="1">
        <v>72</v>
      </c>
      <c r="C755" s="1">
        <v>0</v>
      </c>
      <c r="D755" s="1">
        <v>1</v>
      </c>
      <c r="E755" s="1">
        <v>0</v>
      </c>
      <c r="F755" s="1">
        <v>38.646316377361998</v>
      </c>
      <c r="G755" s="1">
        <v>1</v>
      </c>
      <c r="H755" s="1">
        <v>15.4313428765082</v>
      </c>
      <c r="I755" s="1">
        <v>4.4395110269920197</v>
      </c>
      <c r="J755" s="1">
        <v>1.1442772149418901</v>
      </c>
      <c r="K755" s="1">
        <v>5.39084093606869</v>
      </c>
      <c r="L755" s="1">
        <v>1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114</v>
      </c>
      <c r="S755" s="1">
        <v>70</v>
      </c>
      <c r="T755" s="1">
        <v>185.046593782369</v>
      </c>
      <c r="U755" s="1">
        <v>56.671156420732203</v>
      </c>
      <c r="V755" s="1">
        <v>35.654052501763303</v>
      </c>
      <c r="W755" s="1">
        <v>290.84767177333902</v>
      </c>
      <c r="X755" s="1">
        <v>5.6408879331108697</v>
      </c>
      <c r="Y755" s="1">
        <v>9.9484506476972694</v>
      </c>
      <c r="Z755" s="1">
        <v>0</v>
      </c>
      <c r="AA755" s="1">
        <v>0</v>
      </c>
      <c r="AB755" s="1">
        <v>5.7926292571804501</v>
      </c>
      <c r="AC755" s="1">
        <v>0</v>
      </c>
      <c r="AD755" s="1">
        <v>1</v>
      </c>
      <c r="AE755" s="1">
        <v>0</v>
      </c>
      <c r="AF755" s="1">
        <v>0</v>
      </c>
      <c r="AG755" s="1">
        <v>0</v>
      </c>
      <c r="AH755" s="1">
        <v>0</v>
      </c>
    </row>
    <row r="756" spans="1:34" x14ac:dyDescent="0.35">
      <c r="A756" s="1">
        <v>5912</v>
      </c>
      <c r="B756" s="1">
        <v>79</v>
      </c>
      <c r="C756" s="1">
        <v>1</v>
      </c>
      <c r="D756" s="1">
        <v>0</v>
      </c>
      <c r="E756" s="1">
        <v>3</v>
      </c>
      <c r="F756" s="1">
        <v>21.757781704668901</v>
      </c>
      <c r="G756" s="1">
        <v>0</v>
      </c>
      <c r="H756" s="1">
        <v>11.3612094533846</v>
      </c>
      <c r="I756" s="1">
        <v>4.7891751994766798</v>
      </c>
      <c r="J756" s="1">
        <v>5.7939566911542002</v>
      </c>
      <c r="K756" s="1">
        <v>5.2082453209777002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1</v>
      </c>
      <c r="R756" s="1">
        <v>104</v>
      </c>
      <c r="S756" s="1">
        <v>80</v>
      </c>
      <c r="T756" s="1">
        <v>215.48071546937601</v>
      </c>
      <c r="U756" s="1">
        <v>113.14780732366501</v>
      </c>
      <c r="V756" s="1">
        <v>28.748470354793302</v>
      </c>
      <c r="W756" s="1">
        <v>297.84941656751897</v>
      </c>
      <c r="X756" s="1">
        <v>9.8608888413038098</v>
      </c>
      <c r="Y756" s="1">
        <v>6.8736292063841002</v>
      </c>
      <c r="Z756" s="1">
        <v>0</v>
      </c>
      <c r="AA756" s="1">
        <v>0</v>
      </c>
      <c r="AB756" s="1">
        <v>3.7674204211842399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</row>
    <row r="757" spans="1:34" x14ac:dyDescent="0.35">
      <c r="A757" s="1">
        <v>5913</v>
      </c>
      <c r="B757" s="1">
        <v>63</v>
      </c>
      <c r="C757" s="1">
        <v>0</v>
      </c>
      <c r="D757" s="1">
        <v>2</v>
      </c>
      <c r="E757" s="1">
        <v>3</v>
      </c>
      <c r="F757" s="1">
        <v>17.760098261123101</v>
      </c>
      <c r="G757" s="1">
        <v>0</v>
      </c>
      <c r="H757" s="1">
        <v>2.52098551879119</v>
      </c>
      <c r="I757" s="1">
        <v>0.92728388296210995</v>
      </c>
      <c r="J757" s="1">
        <v>6.6919801184133796</v>
      </c>
      <c r="K757" s="1">
        <v>9.53978267724845</v>
      </c>
      <c r="L757" s="1">
        <v>1</v>
      </c>
      <c r="M757" s="1">
        <v>1</v>
      </c>
      <c r="N757" s="1">
        <v>1</v>
      </c>
      <c r="O757" s="1">
        <v>0</v>
      </c>
      <c r="P757" s="1">
        <v>0</v>
      </c>
      <c r="Q757" s="1">
        <v>0</v>
      </c>
      <c r="R757" s="1">
        <v>111</v>
      </c>
      <c r="S757" s="1">
        <v>70</v>
      </c>
      <c r="T757" s="1">
        <v>231.55129346353499</v>
      </c>
      <c r="U757" s="1">
        <v>131.34665912560899</v>
      </c>
      <c r="V757" s="1">
        <v>39.792135659404003</v>
      </c>
      <c r="W757" s="1">
        <v>349.54960301759002</v>
      </c>
      <c r="X757" s="1">
        <v>21.718570194634701</v>
      </c>
      <c r="Y757" s="1">
        <v>8.2601759109255894</v>
      </c>
      <c r="Z757" s="1">
        <v>1</v>
      </c>
      <c r="AA757" s="1">
        <v>0</v>
      </c>
      <c r="AB757" s="1">
        <v>7.5589325898896904</v>
      </c>
      <c r="AC757" s="1">
        <v>1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</row>
    <row r="758" spans="1:34" x14ac:dyDescent="0.35">
      <c r="A758" s="1">
        <v>5914</v>
      </c>
      <c r="B758" s="1">
        <v>86</v>
      </c>
      <c r="C758" s="1">
        <v>0</v>
      </c>
      <c r="D758" s="1">
        <v>1</v>
      </c>
      <c r="E758" s="1">
        <v>2</v>
      </c>
      <c r="F758" s="1">
        <v>36.643043344419098</v>
      </c>
      <c r="G758" s="1">
        <v>0</v>
      </c>
      <c r="H758" s="1">
        <v>16.082594218094599</v>
      </c>
      <c r="I758" s="1">
        <v>7.82307584883542</v>
      </c>
      <c r="J758" s="1">
        <v>9.9491342437216996</v>
      </c>
      <c r="K758" s="1">
        <v>6.0924421003779097</v>
      </c>
      <c r="L758" s="1">
        <v>0</v>
      </c>
      <c r="M758" s="1">
        <v>1</v>
      </c>
      <c r="N758" s="1">
        <v>0</v>
      </c>
      <c r="O758" s="1">
        <v>0</v>
      </c>
      <c r="P758" s="1">
        <v>0</v>
      </c>
      <c r="Q758" s="1">
        <v>0</v>
      </c>
      <c r="R758" s="1">
        <v>163</v>
      </c>
      <c r="S758" s="1">
        <v>64</v>
      </c>
      <c r="T758" s="1">
        <v>290.16255381102599</v>
      </c>
      <c r="U758" s="1">
        <v>123.638362628857</v>
      </c>
      <c r="V758" s="1">
        <v>41.707286912376297</v>
      </c>
      <c r="W758" s="1">
        <v>260.52708215025302</v>
      </c>
      <c r="X758" s="1">
        <v>5.5130302019822803</v>
      </c>
      <c r="Y758" s="1">
        <v>4.0455063634604702</v>
      </c>
      <c r="Z758" s="1">
        <v>0</v>
      </c>
      <c r="AA758" s="1">
        <v>0</v>
      </c>
      <c r="AB758" s="1">
        <v>7.9041854043906898</v>
      </c>
      <c r="AC758" s="1">
        <v>0</v>
      </c>
      <c r="AD758" s="1">
        <v>0</v>
      </c>
      <c r="AE758" s="1">
        <v>0</v>
      </c>
      <c r="AF758" s="1">
        <v>1</v>
      </c>
      <c r="AG758" s="1">
        <v>1</v>
      </c>
      <c r="AH758" s="1">
        <v>0</v>
      </c>
    </row>
    <row r="759" spans="1:34" x14ac:dyDescent="0.35">
      <c r="A759" s="1">
        <v>5916</v>
      </c>
      <c r="B759" s="1">
        <v>83</v>
      </c>
      <c r="C759" s="1">
        <v>1</v>
      </c>
      <c r="D759" s="1">
        <v>0</v>
      </c>
      <c r="E759" s="1">
        <v>3</v>
      </c>
      <c r="F759" s="1">
        <v>35.005273793424003</v>
      </c>
      <c r="G759" s="1">
        <v>1</v>
      </c>
      <c r="H759" s="1">
        <v>3.2265720657596701</v>
      </c>
      <c r="I759" s="1">
        <v>1.9243735219256899</v>
      </c>
      <c r="J759" s="1">
        <v>5.52143671078995</v>
      </c>
      <c r="K759" s="1">
        <v>4.4831766149413896</v>
      </c>
      <c r="L759" s="1">
        <v>0</v>
      </c>
      <c r="M759" s="1">
        <v>1</v>
      </c>
      <c r="N759" s="1">
        <v>0</v>
      </c>
      <c r="O759" s="1">
        <v>0</v>
      </c>
      <c r="P759" s="1">
        <v>0</v>
      </c>
      <c r="Q759" s="1">
        <v>0</v>
      </c>
      <c r="R759" s="1">
        <v>135</v>
      </c>
      <c r="S759" s="1">
        <v>76</v>
      </c>
      <c r="T759" s="1">
        <v>201.269801519293</v>
      </c>
      <c r="U759" s="1">
        <v>107.84246630641999</v>
      </c>
      <c r="V759" s="1">
        <v>31.5209272240686</v>
      </c>
      <c r="W759" s="1">
        <v>331.69290863098001</v>
      </c>
      <c r="X759" s="1">
        <v>0.85865612099139299</v>
      </c>
      <c r="Y759" s="1">
        <v>3.5621722337269501</v>
      </c>
      <c r="Z759" s="1">
        <v>0</v>
      </c>
      <c r="AA759" s="1">
        <v>0</v>
      </c>
      <c r="AB759" s="1">
        <v>7.1311068925852297</v>
      </c>
      <c r="AC759" s="1">
        <v>0</v>
      </c>
      <c r="AD759" s="1">
        <v>0</v>
      </c>
      <c r="AE759" s="1">
        <v>0</v>
      </c>
      <c r="AF759" s="1">
        <v>1</v>
      </c>
      <c r="AG759" s="1">
        <v>1</v>
      </c>
      <c r="AH759" s="1">
        <v>0</v>
      </c>
    </row>
    <row r="760" spans="1:34" x14ac:dyDescent="0.35">
      <c r="A760" s="1">
        <v>5917</v>
      </c>
      <c r="B760" s="1">
        <v>89</v>
      </c>
      <c r="C760" s="1">
        <v>0</v>
      </c>
      <c r="D760" s="1">
        <v>0</v>
      </c>
      <c r="E760" s="1">
        <v>1</v>
      </c>
      <c r="F760" s="1">
        <v>19.697406837009101</v>
      </c>
      <c r="G760" s="1">
        <v>0</v>
      </c>
      <c r="H760" s="1">
        <v>9.8982948647372595</v>
      </c>
      <c r="I760" s="1">
        <v>7.0710063220811099</v>
      </c>
      <c r="J760" s="1">
        <v>4.9810977673564896</v>
      </c>
      <c r="K760" s="1">
        <v>6.2291402663613296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1</v>
      </c>
      <c r="R760" s="1">
        <v>94</v>
      </c>
      <c r="S760" s="1">
        <v>85</v>
      </c>
      <c r="T760" s="1">
        <v>188.16763133850901</v>
      </c>
      <c r="U760" s="1">
        <v>167.71019634004901</v>
      </c>
      <c r="V760" s="1">
        <v>66.143607989947</v>
      </c>
      <c r="W760" s="1">
        <v>106.945810054248</v>
      </c>
      <c r="X760" s="1">
        <v>24.171436740110298</v>
      </c>
      <c r="Y760" s="1">
        <v>8.05989575565712</v>
      </c>
      <c r="Z760" s="1">
        <v>0</v>
      </c>
      <c r="AA760" s="1">
        <v>0</v>
      </c>
      <c r="AB760" s="1">
        <v>7.2933328240964004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</row>
    <row r="761" spans="1:34" x14ac:dyDescent="0.35">
      <c r="A761" s="1">
        <v>5918</v>
      </c>
      <c r="B761" s="1">
        <v>70</v>
      </c>
      <c r="C761" s="1">
        <v>0</v>
      </c>
      <c r="D761" s="1">
        <v>0</v>
      </c>
      <c r="E761" s="1">
        <v>2</v>
      </c>
      <c r="F761" s="1">
        <v>24.894229645753299</v>
      </c>
      <c r="G761" s="1">
        <v>1</v>
      </c>
      <c r="H761" s="1">
        <v>11.1867658481668</v>
      </c>
      <c r="I761" s="1">
        <v>8.9404782956824302</v>
      </c>
      <c r="J761" s="1">
        <v>0.66207030706649395</v>
      </c>
      <c r="K761" s="1">
        <v>6.43991156260509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117</v>
      </c>
      <c r="S761" s="1">
        <v>106</v>
      </c>
      <c r="T761" s="1">
        <v>232.860777951188</v>
      </c>
      <c r="U761" s="1">
        <v>97.670220295355094</v>
      </c>
      <c r="V761" s="1">
        <v>27.653310061852501</v>
      </c>
      <c r="W761" s="1">
        <v>300.89674334293602</v>
      </c>
      <c r="X761" s="1">
        <v>18.740605163056799</v>
      </c>
      <c r="Y761" s="1">
        <v>8.4896470444869507</v>
      </c>
      <c r="Z761" s="1">
        <v>0</v>
      </c>
      <c r="AA761" s="1">
        <v>0</v>
      </c>
      <c r="AB761" s="1">
        <v>5.0171533725806396</v>
      </c>
      <c r="AC761" s="1">
        <v>1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</row>
    <row r="762" spans="1:34" x14ac:dyDescent="0.35">
      <c r="A762" s="1">
        <v>5919</v>
      </c>
      <c r="B762" s="1">
        <v>66</v>
      </c>
      <c r="C762" s="1">
        <v>1</v>
      </c>
      <c r="D762" s="1">
        <v>0</v>
      </c>
      <c r="E762" s="1">
        <v>1</v>
      </c>
      <c r="F762" s="1">
        <v>18.669188947389401</v>
      </c>
      <c r="G762" s="1">
        <v>1</v>
      </c>
      <c r="H762" s="1">
        <v>9.6648969085856304</v>
      </c>
      <c r="I762" s="1">
        <v>2.99513889610816</v>
      </c>
      <c r="J762" s="1">
        <v>8.0485759719665602</v>
      </c>
      <c r="K762" s="1">
        <v>7.2752132230689099</v>
      </c>
      <c r="L762" s="1">
        <v>1</v>
      </c>
      <c r="M762" s="1">
        <v>0</v>
      </c>
      <c r="N762" s="1">
        <v>0</v>
      </c>
      <c r="O762" s="1">
        <v>1</v>
      </c>
      <c r="P762" s="1">
        <v>0</v>
      </c>
      <c r="Q762" s="1">
        <v>0</v>
      </c>
      <c r="R762" s="1">
        <v>176</v>
      </c>
      <c r="S762" s="1">
        <v>97</v>
      </c>
      <c r="T762" s="1">
        <v>161.83400873332599</v>
      </c>
      <c r="U762" s="1">
        <v>84.123423123614799</v>
      </c>
      <c r="V762" s="1">
        <v>94.795584622675605</v>
      </c>
      <c r="W762" s="1">
        <v>208.910616207456</v>
      </c>
      <c r="X762" s="1">
        <v>5.75424038210733</v>
      </c>
      <c r="Y762" s="1">
        <v>6.4292824055301496</v>
      </c>
      <c r="Z762" s="1">
        <v>0</v>
      </c>
      <c r="AA762" s="1">
        <v>0</v>
      </c>
      <c r="AB762" s="1">
        <v>3.28536168211469</v>
      </c>
      <c r="AC762" s="1">
        <v>0</v>
      </c>
      <c r="AD762" s="1">
        <v>0</v>
      </c>
      <c r="AE762" s="1">
        <v>1</v>
      </c>
      <c r="AF762" s="1">
        <v>0</v>
      </c>
      <c r="AG762" s="1">
        <v>1</v>
      </c>
      <c r="AH762" s="1">
        <v>0</v>
      </c>
    </row>
    <row r="763" spans="1:34" x14ac:dyDescent="0.35">
      <c r="A763" s="1">
        <v>5920</v>
      </c>
      <c r="B763" s="1">
        <v>71</v>
      </c>
      <c r="C763" s="1">
        <v>1</v>
      </c>
      <c r="D763" s="1">
        <v>1</v>
      </c>
      <c r="E763" s="1">
        <v>2</v>
      </c>
      <c r="F763" s="1">
        <v>35.808564307982103</v>
      </c>
      <c r="G763" s="1">
        <v>0</v>
      </c>
      <c r="H763" s="1">
        <v>5.4163622379354104</v>
      </c>
      <c r="I763" s="1">
        <v>7.1150394246174304</v>
      </c>
      <c r="J763" s="1">
        <v>2.2804062094920199</v>
      </c>
      <c r="K763" s="1">
        <v>4.5120022493830803</v>
      </c>
      <c r="L763" s="1">
        <v>0</v>
      </c>
      <c r="M763" s="1">
        <v>0</v>
      </c>
      <c r="N763" s="1">
        <v>1</v>
      </c>
      <c r="O763" s="1">
        <v>0</v>
      </c>
      <c r="P763" s="1">
        <v>1</v>
      </c>
      <c r="Q763" s="1">
        <v>0</v>
      </c>
      <c r="R763" s="1">
        <v>136</v>
      </c>
      <c r="S763" s="1">
        <v>114</v>
      </c>
      <c r="T763" s="1">
        <v>172.568609717577</v>
      </c>
      <c r="U763" s="1">
        <v>108.76039729835099</v>
      </c>
      <c r="V763" s="1">
        <v>54.366963790238302</v>
      </c>
      <c r="W763" s="1">
        <v>264.15721908294</v>
      </c>
      <c r="X763" s="1">
        <v>5.1325628141432098</v>
      </c>
      <c r="Y763" s="1">
        <v>7.0107566146568301</v>
      </c>
      <c r="Z763" s="1">
        <v>0</v>
      </c>
      <c r="AA763" s="1">
        <v>0</v>
      </c>
      <c r="AB763" s="1">
        <v>5.7967655771318398</v>
      </c>
      <c r="AC763" s="1">
        <v>0</v>
      </c>
      <c r="AD763" s="1">
        <v>0</v>
      </c>
      <c r="AE763" s="1">
        <v>0</v>
      </c>
      <c r="AF763" s="1">
        <v>0</v>
      </c>
      <c r="AG763" s="1">
        <v>1</v>
      </c>
      <c r="AH763" s="1">
        <v>0</v>
      </c>
    </row>
    <row r="764" spans="1:34" x14ac:dyDescent="0.35">
      <c r="A764" s="1">
        <v>5921</v>
      </c>
      <c r="B764" s="1">
        <v>87</v>
      </c>
      <c r="C764" s="1">
        <v>0</v>
      </c>
      <c r="D764" s="1">
        <v>0</v>
      </c>
      <c r="E764" s="1">
        <v>1</v>
      </c>
      <c r="F764" s="1">
        <v>35.410911829924103</v>
      </c>
      <c r="G764" s="1">
        <v>0</v>
      </c>
      <c r="H764" s="1">
        <v>19.1118984884809</v>
      </c>
      <c r="I764" s="1">
        <v>6.3799481274004801</v>
      </c>
      <c r="J764" s="1">
        <v>4.8256870513411201</v>
      </c>
      <c r="K764" s="1">
        <v>9.7033026199058892</v>
      </c>
      <c r="L764" s="1">
        <v>0</v>
      </c>
      <c r="M764" s="1">
        <v>0</v>
      </c>
      <c r="N764" s="1">
        <v>0</v>
      </c>
      <c r="O764" s="1">
        <v>1</v>
      </c>
      <c r="P764" s="1">
        <v>0</v>
      </c>
      <c r="Q764" s="1">
        <v>0</v>
      </c>
      <c r="R764" s="1">
        <v>115</v>
      </c>
      <c r="S764" s="1">
        <v>118</v>
      </c>
      <c r="T764" s="1">
        <v>167.50083140956701</v>
      </c>
      <c r="U764" s="1">
        <v>60.739577855969799</v>
      </c>
      <c r="V764" s="1">
        <v>80.040019246595605</v>
      </c>
      <c r="W764" s="1">
        <v>391.90934881827701</v>
      </c>
      <c r="X764" s="1">
        <v>23.485596010069301</v>
      </c>
      <c r="Y764" s="1">
        <v>8.1167037084828095</v>
      </c>
      <c r="Z764" s="1">
        <v>0</v>
      </c>
      <c r="AA764" s="1">
        <v>0</v>
      </c>
      <c r="AB764" s="1">
        <v>1.3301552788592099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</row>
    <row r="765" spans="1:34" x14ac:dyDescent="0.35">
      <c r="A765" s="1">
        <v>5922</v>
      </c>
      <c r="B765" s="1">
        <v>79</v>
      </c>
      <c r="C765" s="1">
        <v>1</v>
      </c>
      <c r="D765" s="1">
        <v>0</v>
      </c>
      <c r="E765" s="1">
        <v>1</v>
      </c>
      <c r="F765" s="1">
        <v>22.420318727439899</v>
      </c>
      <c r="G765" s="1">
        <v>1</v>
      </c>
      <c r="H765" s="1">
        <v>5.5786581569526099</v>
      </c>
      <c r="I765" s="1">
        <v>0.96365752293340601</v>
      </c>
      <c r="J765" s="1">
        <v>6.6867815085050504</v>
      </c>
      <c r="K765" s="1">
        <v>9.2641355229503404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134</v>
      </c>
      <c r="S765" s="1">
        <v>67</v>
      </c>
      <c r="T765" s="1">
        <v>154.11592102670801</v>
      </c>
      <c r="U765" s="1">
        <v>137.78907777142899</v>
      </c>
      <c r="V765" s="1">
        <v>80.911250579794796</v>
      </c>
      <c r="W765" s="1">
        <v>243.5683117792</v>
      </c>
      <c r="X765" s="1">
        <v>11.141452440044</v>
      </c>
      <c r="Y765" s="1">
        <v>7.0597636965058603</v>
      </c>
      <c r="Z765" s="1">
        <v>1</v>
      </c>
      <c r="AA765" s="1">
        <v>0</v>
      </c>
      <c r="AB765" s="1">
        <v>6.1326580127025601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</row>
    <row r="766" spans="1:34" x14ac:dyDescent="0.35">
      <c r="A766" s="1">
        <v>5923</v>
      </c>
      <c r="B766" s="1">
        <v>90</v>
      </c>
      <c r="C766" s="1">
        <v>0</v>
      </c>
      <c r="D766" s="1">
        <v>2</v>
      </c>
      <c r="E766" s="1">
        <v>2</v>
      </c>
      <c r="F766" s="1">
        <v>26.699664562060399</v>
      </c>
      <c r="G766" s="1">
        <v>0</v>
      </c>
      <c r="H766" s="1">
        <v>19.428719372641499</v>
      </c>
      <c r="I766" s="1">
        <v>6.6507478617052502</v>
      </c>
      <c r="J766" s="1">
        <v>2.20563561196971</v>
      </c>
      <c r="K766" s="1">
        <v>7.4501834664493902</v>
      </c>
      <c r="L766" s="1">
        <v>0</v>
      </c>
      <c r="M766" s="1">
        <v>0</v>
      </c>
      <c r="N766" s="1">
        <v>0</v>
      </c>
      <c r="O766" s="1">
        <v>1</v>
      </c>
      <c r="P766" s="1">
        <v>0</v>
      </c>
      <c r="Q766" s="1">
        <v>0</v>
      </c>
      <c r="R766" s="1">
        <v>126</v>
      </c>
      <c r="S766" s="1">
        <v>101</v>
      </c>
      <c r="T766" s="1">
        <v>272.34420462012298</v>
      </c>
      <c r="U766" s="1">
        <v>133.20281968377799</v>
      </c>
      <c r="V766" s="1">
        <v>69.494945119510604</v>
      </c>
      <c r="W766" s="1">
        <v>77.684283706370607</v>
      </c>
      <c r="X766" s="1">
        <v>28.0648218192831</v>
      </c>
      <c r="Y766" s="1">
        <v>3.00255915363888</v>
      </c>
      <c r="Z766" s="1">
        <v>0</v>
      </c>
      <c r="AA766" s="1">
        <v>0</v>
      </c>
      <c r="AB766" s="1">
        <v>4.88030825343301</v>
      </c>
      <c r="AC766" s="1">
        <v>1</v>
      </c>
      <c r="AD766" s="1">
        <v>0</v>
      </c>
      <c r="AE766" s="1">
        <v>1</v>
      </c>
      <c r="AF766" s="1">
        <v>0</v>
      </c>
      <c r="AG766" s="1">
        <v>0</v>
      </c>
      <c r="AH766" s="1">
        <v>0</v>
      </c>
    </row>
    <row r="767" spans="1:34" x14ac:dyDescent="0.35">
      <c r="A767" s="1">
        <v>5925</v>
      </c>
      <c r="B767" s="1">
        <v>67</v>
      </c>
      <c r="C767" s="1">
        <v>0</v>
      </c>
      <c r="D767" s="1">
        <v>3</v>
      </c>
      <c r="E767" s="1">
        <v>3</v>
      </c>
      <c r="F767" s="1">
        <v>15.1352606110756</v>
      </c>
      <c r="G767" s="1">
        <v>0</v>
      </c>
      <c r="H767" s="1">
        <v>0.53434830928031696</v>
      </c>
      <c r="I767" s="1">
        <v>2.33626295133833</v>
      </c>
      <c r="J767" s="1">
        <v>2.83078782654714</v>
      </c>
      <c r="K767" s="1">
        <v>8.4083377651162792</v>
      </c>
      <c r="L767" s="1">
        <v>0</v>
      </c>
      <c r="M767" s="1">
        <v>0</v>
      </c>
      <c r="N767" s="1">
        <v>0</v>
      </c>
      <c r="O767" s="1">
        <v>1</v>
      </c>
      <c r="P767" s="1">
        <v>1</v>
      </c>
      <c r="Q767" s="1">
        <v>0</v>
      </c>
      <c r="R767" s="1">
        <v>109</v>
      </c>
      <c r="S767" s="1">
        <v>86</v>
      </c>
      <c r="T767" s="1">
        <v>164.013035203268</v>
      </c>
      <c r="U767" s="1">
        <v>169.44704174527499</v>
      </c>
      <c r="V767" s="1">
        <v>88.360341072479997</v>
      </c>
      <c r="W767" s="1">
        <v>330.20412665940501</v>
      </c>
      <c r="X767" s="1">
        <v>7.0796199977116103</v>
      </c>
      <c r="Y767" s="1">
        <v>7.0032105929610999</v>
      </c>
      <c r="Z767" s="1">
        <v>0</v>
      </c>
      <c r="AA767" s="1">
        <v>1</v>
      </c>
      <c r="AB767" s="1">
        <v>6.6824582950735696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</row>
    <row r="768" spans="1:34" x14ac:dyDescent="0.35">
      <c r="A768" s="1">
        <v>5927</v>
      </c>
      <c r="B768" s="1">
        <v>66</v>
      </c>
      <c r="C768" s="1">
        <v>0</v>
      </c>
      <c r="D768" s="1">
        <v>0</v>
      </c>
      <c r="E768" s="1">
        <v>2</v>
      </c>
      <c r="F768" s="1">
        <v>38.6539607447151</v>
      </c>
      <c r="G768" s="1">
        <v>0</v>
      </c>
      <c r="H768" s="1">
        <v>3.1679480736729801</v>
      </c>
      <c r="I768" s="1">
        <v>5.5286180394489399</v>
      </c>
      <c r="J768" s="1">
        <v>3.7786550450759901</v>
      </c>
      <c r="K768" s="1">
        <v>6.3818766271957603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112</v>
      </c>
      <c r="S768" s="1">
        <v>78</v>
      </c>
      <c r="T768" s="1">
        <v>240.67871599186299</v>
      </c>
      <c r="U768" s="1">
        <v>191.60318263647301</v>
      </c>
      <c r="V768" s="1">
        <v>28.3291516800872</v>
      </c>
      <c r="W768" s="1">
        <v>156.68334033165601</v>
      </c>
      <c r="X768" s="1">
        <v>27.568163820217201</v>
      </c>
      <c r="Y768" s="1">
        <v>7.9733914905357199</v>
      </c>
      <c r="Z768" s="1">
        <v>1</v>
      </c>
      <c r="AA768" s="1">
        <v>0</v>
      </c>
      <c r="AB768" s="1">
        <v>7.0332746623030298</v>
      </c>
      <c r="AC768" s="1">
        <v>1</v>
      </c>
      <c r="AD768" s="1">
        <v>0</v>
      </c>
      <c r="AE768" s="1">
        <v>0</v>
      </c>
      <c r="AF768" s="1">
        <v>1</v>
      </c>
      <c r="AG768" s="1">
        <v>0</v>
      </c>
      <c r="AH768" s="1">
        <v>0</v>
      </c>
    </row>
    <row r="769" spans="1:34" x14ac:dyDescent="0.35">
      <c r="A769" s="1">
        <v>5929</v>
      </c>
      <c r="B769" s="1">
        <v>69</v>
      </c>
      <c r="C769" s="1">
        <v>0</v>
      </c>
      <c r="D769" s="1">
        <v>0</v>
      </c>
      <c r="E769" s="1">
        <v>2</v>
      </c>
      <c r="F769" s="1">
        <v>16.176673917360802</v>
      </c>
      <c r="G769" s="1">
        <v>1</v>
      </c>
      <c r="H769" s="1">
        <v>18.567841798546599</v>
      </c>
      <c r="I769" s="1">
        <v>2.0180256563724699</v>
      </c>
      <c r="J769" s="1">
        <v>9.9045190315451901</v>
      </c>
      <c r="K769" s="1">
        <v>5.4563618052835796</v>
      </c>
      <c r="L769" s="1">
        <v>0</v>
      </c>
      <c r="M769" s="1">
        <v>0</v>
      </c>
      <c r="N769" s="1">
        <v>0</v>
      </c>
      <c r="O769" s="1">
        <v>1</v>
      </c>
      <c r="P769" s="1">
        <v>0</v>
      </c>
      <c r="Q769" s="1">
        <v>0</v>
      </c>
      <c r="R769" s="1">
        <v>150</v>
      </c>
      <c r="S769" s="1">
        <v>73</v>
      </c>
      <c r="T769" s="1">
        <v>225.166572046363</v>
      </c>
      <c r="U769" s="1">
        <v>118.752802855358</v>
      </c>
      <c r="V769" s="1">
        <v>73.823503498007099</v>
      </c>
      <c r="W769" s="1">
        <v>292.66373932790998</v>
      </c>
      <c r="X769" s="1">
        <v>23.6566922137416</v>
      </c>
      <c r="Y769" s="1">
        <v>6.4573929105039696</v>
      </c>
      <c r="Z769" s="1">
        <v>0</v>
      </c>
      <c r="AA769" s="1">
        <v>0</v>
      </c>
      <c r="AB769" s="1">
        <v>8.7054750000602805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</row>
    <row r="770" spans="1:34" x14ac:dyDescent="0.35">
      <c r="A770" s="1">
        <v>5930</v>
      </c>
      <c r="B770" s="1">
        <v>82</v>
      </c>
      <c r="C770" s="1">
        <v>0</v>
      </c>
      <c r="D770" s="1">
        <v>3</v>
      </c>
      <c r="E770" s="1">
        <v>0</v>
      </c>
      <c r="F770" s="1">
        <v>18.8418295190096</v>
      </c>
      <c r="G770" s="1">
        <v>0</v>
      </c>
      <c r="H770" s="1">
        <v>2.9442071487754302</v>
      </c>
      <c r="I770" s="1">
        <v>0.73402877563820201</v>
      </c>
      <c r="J770" s="1">
        <v>5.8825900924010002</v>
      </c>
      <c r="K770" s="1">
        <v>7.5516950580700897</v>
      </c>
      <c r="L770" s="1">
        <v>1</v>
      </c>
      <c r="M770" s="1">
        <v>0</v>
      </c>
      <c r="N770" s="1">
        <v>0</v>
      </c>
      <c r="O770" s="1">
        <v>1</v>
      </c>
      <c r="P770" s="1">
        <v>0</v>
      </c>
      <c r="Q770" s="1">
        <v>1</v>
      </c>
      <c r="R770" s="1">
        <v>174</v>
      </c>
      <c r="S770" s="1">
        <v>117</v>
      </c>
      <c r="T770" s="1">
        <v>257.62620453463001</v>
      </c>
      <c r="U770" s="1">
        <v>61.0610602481418</v>
      </c>
      <c r="V770" s="1">
        <v>84.274040286300405</v>
      </c>
      <c r="W770" s="1">
        <v>199.45958311286799</v>
      </c>
      <c r="X770" s="1">
        <v>21.736110197654799</v>
      </c>
      <c r="Y770" s="1">
        <v>1.6702009006676599</v>
      </c>
      <c r="Z770" s="1">
        <v>0</v>
      </c>
      <c r="AA770" s="1">
        <v>0</v>
      </c>
      <c r="AB770" s="1">
        <v>9.1734992015735894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</row>
    <row r="771" spans="1:34" x14ac:dyDescent="0.35">
      <c r="A771" s="1">
        <v>5931</v>
      </c>
      <c r="B771" s="1">
        <v>80</v>
      </c>
      <c r="C771" s="1">
        <v>0</v>
      </c>
      <c r="D771" s="1">
        <v>0</v>
      </c>
      <c r="E771" s="1">
        <v>0</v>
      </c>
      <c r="F771" s="1">
        <v>39.145917059578998</v>
      </c>
      <c r="G771" s="1">
        <v>0</v>
      </c>
      <c r="H771" s="1">
        <v>11.961936889331399</v>
      </c>
      <c r="I771" s="1">
        <v>6.1126492966484998</v>
      </c>
      <c r="J771" s="1">
        <v>6.5409524750530101</v>
      </c>
      <c r="K771" s="1">
        <v>5.2016875679791497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109</v>
      </c>
      <c r="S771" s="1">
        <v>70</v>
      </c>
      <c r="T771" s="1">
        <v>258.04370439613803</v>
      </c>
      <c r="U771" s="1">
        <v>183.46319737185601</v>
      </c>
      <c r="V771" s="1">
        <v>73.095818507390504</v>
      </c>
      <c r="W771" s="1">
        <v>132.546868720677</v>
      </c>
      <c r="X771" s="1">
        <v>21.395494535472999</v>
      </c>
      <c r="Y771" s="1">
        <v>5.77191044749227</v>
      </c>
      <c r="Z771" s="1">
        <v>0</v>
      </c>
      <c r="AA771" s="1">
        <v>0</v>
      </c>
      <c r="AB771" s="1">
        <v>7.6263594915343296</v>
      </c>
      <c r="AC771" s="1">
        <v>0</v>
      </c>
      <c r="AD771" s="1">
        <v>0</v>
      </c>
      <c r="AE771" s="1">
        <v>1</v>
      </c>
      <c r="AF771" s="1">
        <v>0</v>
      </c>
      <c r="AG771" s="1">
        <v>1</v>
      </c>
      <c r="AH771" s="1">
        <v>0</v>
      </c>
    </row>
    <row r="772" spans="1:34" x14ac:dyDescent="0.35">
      <c r="A772" s="1">
        <v>5933</v>
      </c>
      <c r="B772" s="1">
        <v>75</v>
      </c>
      <c r="C772" s="1">
        <v>1</v>
      </c>
      <c r="D772" s="1">
        <v>0</v>
      </c>
      <c r="E772" s="1">
        <v>1</v>
      </c>
      <c r="F772" s="1">
        <v>27.754224091891601</v>
      </c>
      <c r="G772" s="1">
        <v>0</v>
      </c>
      <c r="H772" s="1">
        <v>4.5197938540134004</v>
      </c>
      <c r="I772" s="1">
        <v>8.8664467815626793</v>
      </c>
      <c r="J772" s="1">
        <v>0.26945118650511701</v>
      </c>
      <c r="K772" s="1">
        <v>4.5625226918201003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143</v>
      </c>
      <c r="S772" s="1">
        <v>103</v>
      </c>
      <c r="T772" s="1">
        <v>281.13742780075899</v>
      </c>
      <c r="U772" s="1">
        <v>167.151134742393</v>
      </c>
      <c r="V772" s="1">
        <v>73.505698877657395</v>
      </c>
      <c r="W772" s="1">
        <v>254.42551066231999</v>
      </c>
      <c r="X772" s="1">
        <v>4.1760463332034501</v>
      </c>
      <c r="Y772" s="1">
        <v>5.2112849766107603</v>
      </c>
      <c r="Z772" s="1">
        <v>0</v>
      </c>
      <c r="AA772" s="1">
        <v>0</v>
      </c>
      <c r="AB772" s="1">
        <v>6.4600640072807103</v>
      </c>
      <c r="AC772" s="1">
        <v>0</v>
      </c>
      <c r="AD772" s="1">
        <v>0</v>
      </c>
      <c r="AE772" s="1">
        <v>0</v>
      </c>
      <c r="AF772" s="1">
        <v>1</v>
      </c>
      <c r="AG772" s="1">
        <v>1</v>
      </c>
      <c r="AH772" s="1">
        <v>0</v>
      </c>
    </row>
    <row r="773" spans="1:34" x14ac:dyDescent="0.35">
      <c r="A773" s="1">
        <v>5934</v>
      </c>
      <c r="B773" s="1">
        <v>76</v>
      </c>
      <c r="C773" s="1">
        <v>0</v>
      </c>
      <c r="D773" s="1">
        <v>2</v>
      </c>
      <c r="E773" s="1">
        <v>1</v>
      </c>
      <c r="F773" s="1">
        <v>20.279533943374599</v>
      </c>
      <c r="G773" s="1">
        <v>0</v>
      </c>
      <c r="H773" s="1">
        <v>8.6507260600558897</v>
      </c>
      <c r="I773" s="1">
        <v>4.5466520205545597</v>
      </c>
      <c r="J773" s="1">
        <v>2.4658673239861999</v>
      </c>
      <c r="K773" s="1">
        <v>9.4835355068427294</v>
      </c>
      <c r="L773" s="1">
        <v>0</v>
      </c>
      <c r="M773" s="1">
        <v>0</v>
      </c>
      <c r="N773" s="1">
        <v>0</v>
      </c>
      <c r="O773" s="1">
        <v>1</v>
      </c>
      <c r="P773" s="1">
        <v>0</v>
      </c>
      <c r="Q773" s="1">
        <v>1</v>
      </c>
      <c r="R773" s="1">
        <v>135</v>
      </c>
      <c r="S773" s="1">
        <v>75</v>
      </c>
      <c r="T773" s="1">
        <v>154.307204422469</v>
      </c>
      <c r="U773" s="1">
        <v>99.283449648189304</v>
      </c>
      <c r="V773" s="1">
        <v>83.308129400789596</v>
      </c>
      <c r="W773" s="1">
        <v>201.162253026445</v>
      </c>
      <c r="X773" s="1">
        <v>26.863965242894199</v>
      </c>
      <c r="Y773" s="1">
        <v>9.9348408684369396</v>
      </c>
      <c r="Z773" s="1">
        <v>0</v>
      </c>
      <c r="AA773" s="1">
        <v>0</v>
      </c>
      <c r="AB773" s="1">
        <v>9.6832866266144997</v>
      </c>
      <c r="AC773" s="1">
        <v>0</v>
      </c>
      <c r="AD773" s="1">
        <v>0</v>
      </c>
      <c r="AE773" s="1">
        <v>0</v>
      </c>
      <c r="AF773" s="1">
        <v>0</v>
      </c>
      <c r="AG773" s="1">
        <v>1</v>
      </c>
      <c r="AH773" s="1">
        <v>0</v>
      </c>
    </row>
    <row r="774" spans="1:34" x14ac:dyDescent="0.35">
      <c r="A774" s="1">
        <v>5935</v>
      </c>
      <c r="B774" s="1">
        <v>63</v>
      </c>
      <c r="C774" s="1">
        <v>1</v>
      </c>
      <c r="D774" s="1">
        <v>2</v>
      </c>
      <c r="E774" s="1">
        <v>2</v>
      </c>
      <c r="F774" s="1">
        <v>29.762713343124599</v>
      </c>
      <c r="G774" s="1">
        <v>1</v>
      </c>
      <c r="H774" s="1">
        <v>14.569238209024</v>
      </c>
      <c r="I774" s="1">
        <v>0.113014690370963</v>
      </c>
      <c r="J774" s="1">
        <v>1.1326316276924799</v>
      </c>
      <c r="K774" s="1">
        <v>6.0422520921576099</v>
      </c>
      <c r="L774" s="1">
        <v>0</v>
      </c>
      <c r="M774" s="1">
        <v>0</v>
      </c>
      <c r="N774" s="1">
        <v>1</v>
      </c>
      <c r="O774" s="1">
        <v>0</v>
      </c>
      <c r="P774" s="1">
        <v>0</v>
      </c>
      <c r="Q774" s="1">
        <v>0</v>
      </c>
      <c r="R774" s="1">
        <v>139</v>
      </c>
      <c r="S774" s="1">
        <v>114</v>
      </c>
      <c r="T774" s="1">
        <v>281.11788780897899</v>
      </c>
      <c r="U774" s="1">
        <v>147.96646166492999</v>
      </c>
      <c r="V774" s="1">
        <v>82.330835320495694</v>
      </c>
      <c r="W774" s="1">
        <v>369.66801083707401</v>
      </c>
      <c r="X774" s="1">
        <v>20.3886319526781</v>
      </c>
      <c r="Y774" s="1">
        <v>9.2064247416323699</v>
      </c>
      <c r="Z774" s="1">
        <v>0</v>
      </c>
      <c r="AA774" s="1">
        <v>0</v>
      </c>
      <c r="AB774" s="1">
        <v>5.2438143885225399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</row>
    <row r="775" spans="1:34" x14ac:dyDescent="0.35">
      <c r="A775" s="1">
        <v>5936</v>
      </c>
      <c r="B775" s="1">
        <v>77</v>
      </c>
      <c r="C775" s="1">
        <v>1</v>
      </c>
      <c r="D775" s="1">
        <v>1</v>
      </c>
      <c r="E775" s="1">
        <v>0</v>
      </c>
      <c r="F775" s="1">
        <v>22.238430700941802</v>
      </c>
      <c r="G775" s="1">
        <v>0</v>
      </c>
      <c r="H775" s="1">
        <v>2.7900143135162598</v>
      </c>
      <c r="I775" s="1">
        <v>4.7317209128055797</v>
      </c>
      <c r="J775" s="1">
        <v>6.9307513070225601</v>
      </c>
      <c r="K775" s="1">
        <v>6.6384120634506196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101</v>
      </c>
      <c r="S775" s="1">
        <v>73</v>
      </c>
      <c r="T775" s="1">
        <v>187.49473594026799</v>
      </c>
      <c r="U775" s="1">
        <v>97.148591086694907</v>
      </c>
      <c r="V775" s="1">
        <v>43.840148663226103</v>
      </c>
      <c r="W775" s="1">
        <v>342.544527246695</v>
      </c>
      <c r="X775" s="1">
        <v>6.0317937846294001</v>
      </c>
      <c r="Y775" s="1">
        <v>8.45982159946686</v>
      </c>
      <c r="Z775" s="1">
        <v>0</v>
      </c>
      <c r="AA775" s="1">
        <v>0</v>
      </c>
      <c r="AB775" s="1">
        <v>8.2034029597457501</v>
      </c>
      <c r="AC775" s="1">
        <v>1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</row>
    <row r="776" spans="1:34" x14ac:dyDescent="0.35">
      <c r="A776" s="1">
        <v>5937</v>
      </c>
      <c r="B776" s="1">
        <v>66</v>
      </c>
      <c r="C776" s="1">
        <v>0</v>
      </c>
      <c r="D776" s="1">
        <v>1</v>
      </c>
      <c r="E776" s="1">
        <v>1</v>
      </c>
      <c r="F776" s="1">
        <v>29.424341831348201</v>
      </c>
      <c r="G776" s="1">
        <v>1</v>
      </c>
      <c r="H776" s="1">
        <v>14.206665389090899</v>
      </c>
      <c r="I776" s="1">
        <v>7.5434247136664396</v>
      </c>
      <c r="J776" s="1">
        <v>7.4667419307840097</v>
      </c>
      <c r="K776" s="1">
        <v>7.3693536918332896</v>
      </c>
      <c r="L776" s="1">
        <v>0</v>
      </c>
      <c r="M776" s="1">
        <v>0</v>
      </c>
      <c r="N776" s="1">
        <v>0</v>
      </c>
      <c r="O776" s="1">
        <v>1</v>
      </c>
      <c r="P776" s="1">
        <v>0</v>
      </c>
      <c r="Q776" s="1">
        <v>0</v>
      </c>
      <c r="R776" s="1">
        <v>149</v>
      </c>
      <c r="S776" s="1">
        <v>61</v>
      </c>
      <c r="T776" s="1">
        <v>270.20952690246003</v>
      </c>
      <c r="U776" s="1">
        <v>89.169719686379395</v>
      </c>
      <c r="V776" s="1">
        <v>23.338156208129</v>
      </c>
      <c r="W776" s="1">
        <v>73.1028494920631</v>
      </c>
      <c r="X776" s="1">
        <v>25.877068373836199</v>
      </c>
      <c r="Y776" s="1">
        <v>0.51413040671673904</v>
      </c>
      <c r="Z776" s="1">
        <v>0</v>
      </c>
      <c r="AA776" s="1">
        <v>0</v>
      </c>
      <c r="AB776" s="1">
        <v>7.8874598177028004</v>
      </c>
      <c r="AC776" s="1">
        <v>0</v>
      </c>
      <c r="AD776" s="1">
        <v>0</v>
      </c>
      <c r="AE776" s="1">
        <v>0</v>
      </c>
      <c r="AF776" s="1">
        <v>1</v>
      </c>
      <c r="AG776" s="1">
        <v>0</v>
      </c>
      <c r="AH776" s="1">
        <v>0</v>
      </c>
    </row>
    <row r="777" spans="1:34" x14ac:dyDescent="0.35">
      <c r="A777" s="1">
        <v>5938</v>
      </c>
      <c r="B777" s="1">
        <v>69</v>
      </c>
      <c r="C777" s="1">
        <v>1</v>
      </c>
      <c r="D777" s="1">
        <v>2</v>
      </c>
      <c r="E777" s="1">
        <v>0</v>
      </c>
      <c r="F777" s="1">
        <v>32.644782706836601</v>
      </c>
      <c r="G777" s="1">
        <v>0</v>
      </c>
      <c r="H777" s="1">
        <v>16.755043470873801</v>
      </c>
      <c r="I777" s="1">
        <v>5.7282519840981703</v>
      </c>
      <c r="J777" s="1">
        <v>6.0570053352127502</v>
      </c>
      <c r="K777" s="1">
        <v>9.7471198526212106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146</v>
      </c>
      <c r="S777" s="1">
        <v>76</v>
      </c>
      <c r="T777" s="1">
        <v>188.71222649025199</v>
      </c>
      <c r="U777" s="1">
        <v>143.13106820204001</v>
      </c>
      <c r="V777" s="1">
        <v>77.294512926123105</v>
      </c>
      <c r="W777" s="1">
        <v>312.12937514988897</v>
      </c>
      <c r="X777" s="1">
        <v>13.073383189521101</v>
      </c>
      <c r="Y777" s="1">
        <v>7.7289499943971904</v>
      </c>
      <c r="Z777" s="1">
        <v>0</v>
      </c>
      <c r="AA777" s="1">
        <v>0</v>
      </c>
      <c r="AB777" s="1">
        <v>7.2892642286423399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</row>
    <row r="778" spans="1:34" x14ac:dyDescent="0.35">
      <c r="A778" s="1">
        <v>5939</v>
      </c>
      <c r="B778" s="1">
        <v>65</v>
      </c>
      <c r="C778" s="1">
        <v>0</v>
      </c>
      <c r="D778" s="1">
        <v>0</v>
      </c>
      <c r="E778" s="1">
        <v>3</v>
      </c>
      <c r="F778" s="1">
        <v>19.4298854715327</v>
      </c>
      <c r="G778" s="1">
        <v>0</v>
      </c>
      <c r="H778" s="1">
        <v>6.1563464999620399</v>
      </c>
      <c r="I778" s="1">
        <v>9.8110995309427391</v>
      </c>
      <c r="J778" s="1">
        <v>1.8218299295429701</v>
      </c>
      <c r="K778" s="1">
        <v>6.4392540399716696</v>
      </c>
      <c r="L778" s="1">
        <v>1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98</v>
      </c>
      <c r="S778" s="1">
        <v>66</v>
      </c>
      <c r="T778" s="1">
        <v>221.34858229418899</v>
      </c>
      <c r="U778" s="1">
        <v>172.29405570675101</v>
      </c>
      <c r="V778" s="1">
        <v>45.896689579055597</v>
      </c>
      <c r="W778" s="1">
        <v>280.06827775029899</v>
      </c>
      <c r="X778" s="1">
        <v>4.5728962529436403</v>
      </c>
      <c r="Y778" s="1">
        <v>9.8107190485076305</v>
      </c>
      <c r="Z778" s="1">
        <v>0</v>
      </c>
      <c r="AA778" s="1">
        <v>0</v>
      </c>
      <c r="AB778" s="1">
        <v>8.6879832801732402</v>
      </c>
      <c r="AC778" s="1">
        <v>0</v>
      </c>
      <c r="AD778" s="1">
        <v>1</v>
      </c>
      <c r="AE778" s="1">
        <v>0</v>
      </c>
      <c r="AF778" s="1">
        <v>0</v>
      </c>
      <c r="AG778" s="1">
        <v>0</v>
      </c>
      <c r="AH778" s="1">
        <v>0</v>
      </c>
    </row>
    <row r="779" spans="1:34" x14ac:dyDescent="0.35">
      <c r="A779" s="1">
        <v>5940</v>
      </c>
      <c r="B779" s="1">
        <v>89</v>
      </c>
      <c r="C779" s="1">
        <v>1</v>
      </c>
      <c r="D779" s="1">
        <v>0</v>
      </c>
      <c r="E779" s="1">
        <v>0</v>
      </c>
      <c r="F779" s="1">
        <v>39.221866530472496</v>
      </c>
      <c r="G779" s="1">
        <v>0</v>
      </c>
      <c r="H779" s="1">
        <v>7.1033064344176999</v>
      </c>
      <c r="I779" s="1">
        <v>0.73777015832863202</v>
      </c>
      <c r="J779" s="1">
        <v>8.6807789043530903</v>
      </c>
      <c r="K779" s="1">
        <v>6.3972665291207296</v>
      </c>
      <c r="L779" s="1">
        <v>1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137</v>
      </c>
      <c r="S779" s="1">
        <v>90</v>
      </c>
      <c r="T779" s="1">
        <v>235.02803736624099</v>
      </c>
      <c r="U779" s="1">
        <v>165.994296093169</v>
      </c>
      <c r="V779" s="1">
        <v>76.135545242415006</v>
      </c>
      <c r="W779" s="1">
        <v>68.866390109441099</v>
      </c>
      <c r="X779" s="1">
        <v>25.583536808619002</v>
      </c>
      <c r="Y779" s="1">
        <v>6.9580984206900398</v>
      </c>
      <c r="Z779" s="1">
        <v>1</v>
      </c>
      <c r="AA779" s="1">
        <v>0</v>
      </c>
      <c r="AB779" s="1">
        <v>1.1088899957365099</v>
      </c>
      <c r="AC779" s="1">
        <v>1</v>
      </c>
      <c r="AD779" s="1">
        <v>0</v>
      </c>
      <c r="AE779" s="1">
        <v>1</v>
      </c>
      <c r="AF779" s="1">
        <v>0</v>
      </c>
      <c r="AG779" s="1">
        <v>0</v>
      </c>
      <c r="AH779" s="1">
        <v>0</v>
      </c>
    </row>
    <row r="780" spans="1:34" x14ac:dyDescent="0.35">
      <c r="A780" s="1">
        <v>5944</v>
      </c>
      <c r="B780" s="1">
        <v>68</v>
      </c>
      <c r="C780" s="1">
        <v>1</v>
      </c>
      <c r="D780" s="1">
        <v>0</v>
      </c>
      <c r="E780" s="1">
        <v>3</v>
      </c>
      <c r="F780" s="1">
        <v>36.226700141498597</v>
      </c>
      <c r="G780" s="1">
        <v>0</v>
      </c>
      <c r="H780" s="1">
        <v>13.4514899439079</v>
      </c>
      <c r="I780" s="1">
        <v>7.6950980144527703</v>
      </c>
      <c r="J780" s="1">
        <v>2.48625857649583</v>
      </c>
      <c r="K780" s="1">
        <v>9.7531868042203609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157</v>
      </c>
      <c r="S780" s="1">
        <v>67</v>
      </c>
      <c r="T780" s="1">
        <v>175.071190546629</v>
      </c>
      <c r="U780" s="1">
        <v>129.677076376179</v>
      </c>
      <c r="V780" s="1">
        <v>66.237186906492099</v>
      </c>
      <c r="W780" s="1">
        <v>393.23597022556999</v>
      </c>
      <c r="X780" s="1">
        <v>7.0265809824212404</v>
      </c>
      <c r="Y780" s="1">
        <v>8.26245977894337</v>
      </c>
      <c r="Z780" s="1">
        <v>1</v>
      </c>
      <c r="AA780" s="1">
        <v>0</v>
      </c>
      <c r="AB780" s="1">
        <v>5.8478963785056202</v>
      </c>
      <c r="AC780" s="1">
        <v>0</v>
      </c>
      <c r="AD780" s="1">
        <v>0</v>
      </c>
      <c r="AE780" s="1">
        <v>1</v>
      </c>
      <c r="AF780" s="1">
        <v>0</v>
      </c>
      <c r="AG780" s="1">
        <v>0</v>
      </c>
      <c r="AH780" s="1">
        <v>0</v>
      </c>
    </row>
    <row r="781" spans="1:34" x14ac:dyDescent="0.35">
      <c r="A781" s="1">
        <v>5945</v>
      </c>
      <c r="B781" s="1">
        <v>83</v>
      </c>
      <c r="C781" s="1">
        <v>1</v>
      </c>
      <c r="D781" s="1">
        <v>0</v>
      </c>
      <c r="E781" s="1">
        <v>0</v>
      </c>
      <c r="F781" s="1">
        <v>26.2620250043704</v>
      </c>
      <c r="G781" s="1">
        <v>1</v>
      </c>
      <c r="H781" s="1">
        <v>14.1111692843076</v>
      </c>
      <c r="I781" s="1">
        <v>1.39831389035985</v>
      </c>
      <c r="J781" s="1">
        <v>3.5240056706037901</v>
      </c>
      <c r="K781" s="1">
        <v>4.5744370798887104</v>
      </c>
      <c r="L781" s="1">
        <v>0</v>
      </c>
      <c r="M781" s="1">
        <v>0</v>
      </c>
      <c r="N781" s="1">
        <v>1</v>
      </c>
      <c r="O781" s="1">
        <v>0</v>
      </c>
      <c r="P781" s="1">
        <v>0</v>
      </c>
      <c r="Q781" s="1">
        <v>0</v>
      </c>
      <c r="R781" s="1">
        <v>174</v>
      </c>
      <c r="S781" s="1">
        <v>97</v>
      </c>
      <c r="T781" s="1">
        <v>201.26239514283299</v>
      </c>
      <c r="U781" s="1">
        <v>64.213246804318104</v>
      </c>
      <c r="V781" s="1">
        <v>73.332562635611694</v>
      </c>
      <c r="W781" s="1">
        <v>399.941861594133</v>
      </c>
      <c r="X781" s="1">
        <v>5.3968255735334596</v>
      </c>
      <c r="Y781" s="1">
        <v>6.2831295060802397</v>
      </c>
      <c r="Z781" s="1">
        <v>0</v>
      </c>
      <c r="AA781" s="1">
        <v>0</v>
      </c>
      <c r="AB781" s="1">
        <v>4.3617505702646602</v>
      </c>
      <c r="AC781" s="1">
        <v>1</v>
      </c>
      <c r="AD781" s="1">
        <v>0</v>
      </c>
      <c r="AE781" s="1">
        <v>0</v>
      </c>
      <c r="AF781" s="1">
        <v>1</v>
      </c>
      <c r="AG781" s="1">
        <v>0</v>
      </c>
      <c r="AH781" s="1">
        <v>0</v>
      </c>
    </row>
    <row r="782" spans="1:34" x14ac:dyDescent="0.35">
      <c r="A782" s="1">
        <v>5947</v>
      </c>
      <c r="B782" s="1">
        <v>90</v>
      </c>
      <c r="C782" s="1">
        <v>0</v>
      </c>
      <c r="D782" s="1">
        <v>1</v>
      </c>
      <c r="E782" s="1">
        <v>1</v>
      </c>
      <c r="F782" s="1">
        <v>35.634927844590301</v>
      </c>
      <c r="G782" s="1">
        <v>1</v>
      </c>
      <c r="H782" s="1">
        <v>12.6013213189204</v>
      </c>
      <c r="I782" s="1">
        <v>0.81160378770703101</v>
      </c>
      <c r="J782" s="1">
        <v>2.3082227246304701</v>
      </c>
      <c r="K782" s="1">
        <v>8.3548143859025998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129</v>
      </c>
      <c r="S782" s="1">
        <v>64</v>
      </c>
      <c r="T782" s="1">
        <v>193.78357363243401</v>
      </c>
      <c r="U782" s="1">
        <v>139.41766687596001</v>
      </c>
      <c r="V782" s="1">
        <v>58.617036035643203</v>
      </c>
      <c r="W782" s="1">
        <v>83.541114932023703</v>
      </c>
      <c r="X782" s="1">
        <v>26.278260546691602</v>
      </c>
      <c r="Y782" s="1">
        <v>0.83512801693005301</v>
      </c>
      <c r="Z782" s="1">
        <v>1</v>
      </c>
      <c r="AA782" s="1">
        <v>0</v>
      </c>
      <c r="AB782" s="1">
        <v>0.27286159155880102</v>
      </c>
      <c r="AC782" s="1">
        <v>1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</row>
    <row r="783" spans="1:34" x14ac:dyDescent="0.35">
      <c r="A783" s="1">
        <v>5948</v>
      </c>
      <c r="B783" s="1">
        <v>73</v>
      </c>
      <c r="C783" s="1">
        <v>0</v>
      </c>
      <c r="D783" s="1">
        <v>0</v>
      </c>
      <c r="E783" s="1">
        <v>1</v>
      </c>
      <c r="F783" s="1">
        <v>29.106537431771802</v>
      </c>
      <c r="G783" s="1">
        <v>0</v>
      </c>
      <c r="H783" s="1">
        <v>17.335405763643202</v>
      </c>
      <c r="I783" s="1">
        <v>1.0184477125586699</v>
      </c>
      <c r="J783" s="1">
        <v>1.66572183676192</v>
      </c>
      <c r="K783" s="1">
        <v>5.5424660657078801</v>
      </c>
      <c r="L783" s="1">
        <v>1</v>
      </c>
      <c r="M783" s="1">
        <v>0</v>
      </c>
      <c r="N783" s="1">
        <v>0</v>
      </c>
      <c r="O783" s="1">
        <v>1</v>
      </c>
      <c r="P783" s="1">
        <v>0</v>
      </c>
      <c r="Q783" s="1">
        <v>0</v>
      </c>
      <c r="R783" s="1">
        <v>147</v>
      </c>
      <c r="S783" s="1">
        <v>104</v>
      </c>
      <c r="T783" s="1">
        <v>236.31694002955601</v>
      </c>
      <c r="U783" s="1">
        <v>90.070211751337396</v>
      </c>
      <c r="V783" s="1">
        <v>53.693877851673498</v>
      </c>
      <c r="W783" s="1">
        <v>176.68571915541901</v>
      </c>
      <c r="X783" s="1">
        <v>27.983698381579998</v>
      </c>
      <c r="Y783" s="1">
        <v>1.1020435850690899</v>
      </c>
      <c r="Z783" s="1">
        <v>1</v>
      </c>
      <c r="AA783" s="1">
        <v>0</v>
      </c>
      <c r="AB783" s="1">
        <v>9.6476778775143597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</row>
    <row r="784" spans="1:34" x14ac:dyDescent="0.35">
      <c r="A784" s="1">
        <v>5949</v>
      </c>
      <c r="B784" s="1">
        <v>66</v>
      </c>
      <c r="C784" s="1">
        <v>1</v>
      </c>
      <c r="D784" s="1">
        <v>0</v>
      </c>
      <c r="E784" s="1">
        <v>2</v>
      </c>
      <c r="F784" s="1">
        <v>36.157146085163397</v>
      </c>
      <c r="G784" s="1">
        <v>0</v>
      </c>
      <c r="H784" s="1">
        <v>9.9015777175845994</v>
      </c>
      <c r="I784" s="1">
        <v>6.3740821645808099</v>
      </c>
      <c r="J784" s="1">
        <v>2.1803584359649402</v>
      </c>
      <c r="K784" s="1">
        <v>4.52952329783965</v>
      </c>
      <c r="L784" s="1">
        <v>0</v>
      </c>
      <c r="M784" s="1">
        <v>0</v>
      </c>
      <c r="N784" s="1">
        <v>0</v>
      </c>
      <c r="O784" s="1">
        <v>1</v>
      </c>
      <c r="P784" s="1">
        <v>0</v>
      </c>
      <c r="Q784" s="1">
        <v>1</v>
      </c>
      <c r="R784" s="1">
        <v>102</v>
      </c>
      <c r="S784" s="1">
        <v>96</v>
      </c>
      <c r="T784" s="1">
        <v>152.71835021276499</v>
      </c>
      <c r="U784" s="1">
        <v>76.572084902457902</v>
      </c>
      <c r="V784" s="1">
        <v>73.042439487048497</v>
      </c>
      <c r="W784" s="1">
        <v>60.119292442170398</v>
      </c>
      <c r="X784" s="1">
        <v>23.278861614744201</v>
      </c>
      <c r="Y784" s="1">
        <v>8.8179617661904892</v>
      </c>
      <c r="Z784" s="1">
        <v>0</v>
      </c>
      <c r="AA784" s="1">
        <v>0</v>
      </c>
      <c r="AB784" s="1">
        <v>4.1138781092978203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</row>
    <row r="785" spans="1:34" x14ac:dyDescent="0.35">
      <c r="A785" s="1">
        <v>5950</v>
      </c>
      <c r="B785" s="1">
        <v>77</v>
      </c>
      <c r="C785" s="1">
        <v>0</v>
      </c>
      <c r="D785" s="1">
        <v>3</v>
      </c>
      <c r="E785" s="1">
        <v>0</v>
      </c>
      <c r="F785" s="1">
        <v>26.445418937016299</v>
      </c>
      <c r="G785" s="1">
        <v>0</v>
      </c>
      <c r="H785" s="1">
        <v>4.9674818989024603</v>
      </c>
      <c r="I785" s="1">
        <v>9.9874294134222499</v>
      </c>
      <c r="J785" s="1">
        <v>8.9203321202325103</v>
      </c>
      <c r="K785" s="1">
        <v>7.3138090183309199</v>
      </c>
      <c r="L785" s="1">
        <v>0</v>
      </c>
      <c r="M785" s="1">
        <v>0</v>
      </c>
      <c r="N785" s="1">
        <v>1</v>
      </c>
      <c r="O785" s="1">
        <v>1</v>
      </c>
      <c r="P785" s="1">
        <v>0</v>
      </c>
      <c r="Q785" s="1">
        <v>0</v>
      </c>
      <c r="R785" s="1">
        <v>116</v>
      </c>
      <c r="S785" s="1">
        <v>62</v>
      </c>
      <c r="T785" s="1">
        <v>237.81668389416001</v>
      </c>
      <c r="U785" s="1">
        <v>109.2855401284</v>
      </c>
      <c r="V785" s="1">
        <v>55.545738214409504</v>
      </c>
      <c r="W785" s="1">
        <v>264.15482738648097</v>
      </c>
      <c r="X785" s="1">
        <v>22.5124552436945</v>
      </c>
      <c r="Y785" s="1">
        <v>6.5576048492157</v>
      </c>
      <c r="Z785" s="1">
        <v>0</v>
      </c>
      <c r="AA785" s="1">
        <v>0</v>
      </c>
      <c r="AB785" s="1">
        <v>0.12904643070124899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</row>
    <row r="786" spans="1:34" x14ac:dyDescent="0.35">
      <c r="A786" s="1">
        <v>5955</v>
      </c>
      <c r="B786" s="1">
        <v>67</v>
      </c>
      <c r="C786" s="1">
        <v>1</v>
      </c>
      <c r="D786" s="1">
        <v>0</v>
      </c>
      <c r="E786" s="1">
        <v>2</v>
      </c>
      <c r="F786" s="1">
        <v>15.9894090562487</v>
      </c>
      <c r="G786" s="1">
        <v>0</v>
      </c>
      <c r="H786" s="1">
        <v>5.7105240093258196</v>
      </c>
      <c r="I786" s="1">
        <v>5.1796534998205699</v>
      </c>
      <c r="J786" s="1">
        <v>6.5933595086357997</v>
      </c>
      <c r="K786" s="1">
        <v>9.5162018936657091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160</v>
      </c>
      <c r="S786" s="1">
        <v>97</v>
      </c>
      <c r="T786" s="1">
        <v>223.20353623862599</v>
      </c>
      <c r="U786" s="1">
        <v>162.66352732792399</v>
      </c>
      <c r="V786" s="1">
        <v>93.375660279253395</v>
      </c>
      <c r="W786" s="1">
        <v>386.54224711587102</v>
      </c>
      <c r="X786" s="1">
        <v>0.88083052316050703</v>
      </c>
      <c r="Y786" s="1">
        <v>5.6255745795003902</v>
      </c>
      <c r="Z786" s="1">
        <v>0</v>
      </c>
      <c r="AA786" s="1">
        <v>0</v>
      </c>
      <c r="AB786" s="1">
        <v>6.3913012732910799</v>
      </c>
      <c r="AC786" s="1">
        <v>1</v>
      </c>
      <c r="AD786" s="1">
        <v>1</v>
      </c>
      <c r="AE786" s="1">
        <v>0</v>
      </c>
      <c r="AF786" s="1">
        <v>0</v>
      </c>
      <c r="AG786" s="1">
        <v>0</v>
      </c>
      <c r="AH786" s="1">
        <v>0</v>
      </c>
    </row>
    <row r="787" spans="1:34" x14ac:dyDescent="0.35">
      <c r="A787" s="1">
        <v>5958</v>
      </c>
      <c r="B787" s="1">
        <v>62</v>
      </c>
      <c r="C787" s="1">
        <v>1</v>
      </c>
      <c r="D787" s="1">
        <v>2</v>
      </c>
      <c r="E787" s="1">
        <v>1</v>
      </c>
      <c r="F787" s="1">
        <v>21.130834991952199</v>
      </c>
      <c r="G787" s="1">
        <v>0</v>
      </c>
      <c r="H787" s="1">
        <v>5.8397188821369799</v>
      </c>
      <c r="I787" s="1">
        <v>4.32236757612558</v>
      </c>
      <c r="J787" s="1">
        <v>7.2325689761145897</v>
      </c>
      <c r="K787" s="1">
        <v>7.0492754079436502</v>
      </c>
      <c r="L787" s="1">
        <v>1</v>
      </c>
      <c r="M787" s="1">
        <v>1</v>
      </c>
      <c r="N787" s="1">
        <v>0</v>
      </c>
      <c r="O787" s="1">
        <v>0</v>
      </c>
      <c r="P787" s="1">
        <v>0</v>
      </c>
      <c r="Q787" s="1">
        <v>0</v>
      </c>
      <c r="R787" s="1">
        <v>158</v>
      </c>
      <c r="S787" s="1">
        <v>84</v>
      </c>
      <c r="T787" s="1">
        <v>222.13325275621301</v>
      </c>
      <c r="U787" s="1">
        <v>157.937204246118</v>
      </c>
      <c r="V787" s="1">
        <v>54.399351113499598</v>
      </c>
      <c r="W787" s="1">
        <v>363.651467727507</v>
      </c>
      <c r="X787" s="1">
        <v>0.89008141678765995</v>
      </c>
      <c r="Y787" s="1">
        <v>8.9622688781621491</v>
      </c>
      <c r="Z787" s="1">
        <v>0</v>
      </c>
      <c r="AA787" s="1">
        <v>0</v>
      </c>
      <c r="AB787" s="1">
        <v>9.0466321289098097</v>
      </c>
      <c r="AC787" s="1">
        <v>0</v>
      </c>
      <c r="AD787" s="1">
        <v>1</v>
      </c>
      <c r="AE787" s="1">
        <v>1</v>
      </c>
      <c r="AF787" s="1">
        <v>0</v>
      </c>
      <c r="AG787" s="1">
        <v>0</v>
      </c>
      <c r="AH787" s="1">
        <v>0</v>
      </c>
    </row>
    <row r="788" spans="1:34" x14ac:dyDescent="0.35">
      <c r="A788" s="1">
        <v>5959</v>
      </c>
      <c r="B788" s="1">
        <v>61</v>
      </c>
      <c r="C788" s="1">
        <v>1</v>
      </c>
      <c r="D788" s="1">
        <v>0</v>
      </c>
      <c r="E788" s="1">
        <v>1</v>
      </c>
      <c r="F788" s="1">
        <v>28.056642939622499</v>
      </c>
      <c r="G788" s="1">
        <v>0</v>
      </c>
      <c r="H788" s="1">
        <v>12.6916797143891</v>
      </c>
      <c r="I788" s="1">
        <v>2.4194046231898101</v>
      </c>
      <c r="J788" s="1">
        <v>4.0582107926858901</v>
      </c>
      <c r="K788" s="1">
        <v>4.2822349989655901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96</v>
      </c>
      <c r="S788" s="1">
        <v>89</v>
      </c>
      <c r="T788" s="1">
        <v>270.93816768285899</v>
      </c>
      <c r="U788" s="1">
        <v>124.43806255888499</v>
      </c>
      <c r="V788" s="1">
        <v>87.548898231191799</v>
      </c>
      <c r="W788" s="1">
        <v>390.74443609793599</v>
      </c>
      <c r="X788" s="1">
        <v>24.4735484380755</v>
      </c>
      <c r="Y788" s="1">
        <v>5.9968993950097396</v>
      </c>
      <c r="Z788" s="1">
        <v>0</v>
      </c>
      <c r="AA788" s="1">
        <v>0</v>
      </c>
      <c r="AB788" s="1">
        <v>0.443323561437933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</row>
    <row r="789" spans="1:34" x14ac:dyDescent="0.35">
      <c r="A789" s="1">
        <v>5960</v>
      </c>
      <c r="B789" s="1">
        <v>72</v>
      </c>
      <c r="C789" s="1">
        <v>0</v>
      </c>
      <c r="D789" s="1">
        <v>1</v>
      </c>
      <c r="E789" s="1">
        <v>2</v>
      </c>
      <c r="F789" s="1">
        <v>30.6467109810004</v>
      </c>
      <c r="G789" s="1">
        <v>0</v>
      </c>
      <c r="H789" s="1">
        <v>4.4528558382747203</v>
      </c>
      <c r="I789" s="1">
        <v>0.76801642709122797</v>
      </c>
      <c r="J789" s="1">
        <v>4.9780134804736997</v>
      </c>
      <c r="K789" s="1">
        <v>7.7157350337975403</v>
      </c>
      <c r="L789" s="1">
        <v>0</v>
      </c>
      <c r="M789" s="1">
        <v>1</v>
      </c>
      <c r="N789" s="1">
        <v>1</v>
      </c>
      <c r="O789" s="1">
        <v>0</v>
      </c>
      <c r="P789" s="1">
        <v>0</v>
      </c>
      <c r="Q789" s="1">
        <v>0</v>
      </c>
      <c r="R789" s="1">
        <v>124</v>
      </c>
      <c r="S789" s="1">
        <v>79</v>
      </c>
      <c r="T789" s="1">
        <v>223.570697169092</v>
      </c>
      <c r="U789" s="1">
        <v>173.57051243669099</v>
      </c>
      <c r="V789" s="1">
        <v>77.862054939594501</v>
      </c>
      <c r="W789" s="1">
        <v>292.08899295859999</v>
      </c>
      <c r="X789" s="1">
        <v>11.253828325856601</v>
      </c>
      <c r="Y789" s="1">
        <v>3.5952376210789398</v>
      </c>
      <c r="Z789" s="1">
        <v>0</v>
      </c>
      <c r="AA789" s="1">
        <v>0</v>
      </c>
      <c r="AB789" s="1">
        <v>6.9336657855181896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</row>
    <row r="790" spans="1:34" x14ac:dyDescent="0.35">
      <c r="A790" s="1">
        <v>5961</v>
      </c>
      <c r="B790" s="1">
        <v>86</v>
      </c>
      <c r="C790" s="1">
        <v>1</v>
      </c>
      <c r="D790" s="1">
        <v>3</v>
      </c>
      <c r="E790" s="1">
        <v>1</v>
      </c>
      <c r="F790" s="1">
        <v>29.127289400883999</v>
      </c>
      <c r="G790" s="1">
        <v>1</v>
      </c>
      <c r="H790" s="1">
        <v>12.3420216146075</v>
      </c>
      <c r="I790" s="1">
        <v>2.96721452925292</v>
      </c>
      <c r="J790" s="1">
        <v>0.48996058456008401</v>
      </c>
      <c r="K790" s="1">
        <v>9.4725240578968108</v>
      </c>
      <c r="L790" s="1">
        <v>0</v>
      </c>
      <c r="M790" s="1">
        <v>0</v>
      </c>
      <c r="N790" s="1">
        <v>0</v>
      </c>
      <c r="O790" s="1">
        <v>0</v>
      </c>
      <c r="P790" s="1">
        <v>1</v>
      </c>
      <c r="Q790" s="1">
        <v>0</v>
      </c>
      <c r="R790" s="1">
        <v>108</v>
      </c>
      <c r="S790" s="1">
        <v>74</v>
      </c>
      <c r="T790" s="1">
        <v>160.417486558771</v>
      </c>
      <c r="U790" s="1">
        <v>149.68714020760299</v>
      </c>
      <c r="V790" s="1">
        <v>66.679181597942701</v>
      </c>
      <c r="W790" s="1">
        <v>53.381024456444202</v>
      </c>
      <c r="X790" s="1">
        <v>21.584927160354201</v>
      </c>
      <c r="Y790" s="1">
        <v>8.6222766933662296</v>
      </c>
      <c r="Z790" s="1">
        <v>0</v>
      </c>
      <c r="AA790" s="1">
        <v>0</v>
      </c>
      <c r="AB790" s="1">
        <v>9.7549243833662906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</row>
    <row r="791" spans="1:34" x14ac:dyDescent="0.35">
      <c r="A791" s="1">
        <v>5963</v>
      </c>
      <c r="B791" s="1">
        <v>61</v>
      </c>
      <c r="C791" s="1">
        <v>0</v>
      </c>
      <c r="D791" s="1">
        <v>0</v>
      </c>
      <c r="E791" s="1">
        <v>1</v>
      </c>
      <c r="F791" s="1">
        <v>22.4468313601331</v>
      </c>
      <c r="G791" s="1">
        <v>0</v>
      </c>
      <c r="H791" s="1">
        <v>15.339037103933199</v>
      </c>
      <c r="I791" s="1">
        <v>8.6387590555752798</v>
      </c>
      <c r="J791" s="1">
        <v>8.07075956528357</v>
      </c>
      <c r="K791" s="1">
        <v>6.3674779578165301</v>
      </c>
      <c r="L791" s="1">
        <v>1</v>
      </c>
      <c r="M791" s="1">
        <v>0</v>
      </c>
      <c r="N791" s="1">
        <v>0</v>
      </c>
      <c r="O791" s="1">
        <v>1</v>
      </c>
      <c r="P791" s="1">
        <v>0</v>
      </c>
      <c r="Q791" s="1">
        <v>1</v>
      </c>
      <c r="R791" s="1">
        <v>116</v>
      </c>
      <c r="S791" s="1">
        <v>114</v>
      </c>
      <c r="T791" s="1">
        <v>281.69339132611799</v>
      </c>
      <c r="U791" s="1">
        <v>114.47314498468</v>
      </c>
      <c r="V791" s="1">
        <v>44.047506596558797</v>
      </c>
      <c r="W791" s="1">
        <v>251.35049211882301</v>
      </c>
      <c r="X791" s="1">
        <v>22.769377373590299</v>
      </c>
      <c r="Y791" s="1">
        <v>6.0938222904139501</v>
      </c>
      <c r="Z791" s="1">
        <v>0</v>
      </c>
      <c r="AA791" s="1">
        <v>0</v>
      </c>
      <c r="AB791" s="1">
        <v>9.89963235655887</v>
      </c>
      <c r="AC791" s="1">
        <v>0</v>
      </c>
      <c r="AD791" s="1">
        <v>1</v>
      </c>
      <c r="AE791" s="1">
        <v>1</v>
      </c>
      <c r="AF791" s="1">
        <v>0</v>
      </c>
      <c r="AG791" s="1">
        <v>0</v>
      </c>
      <c r="AH791" s="1">
        <v>0</v>
      </c>
    </row>
    <row r="792" spans="1:34" x14ac:dyDescent="0.35">
      <c r="A792" s="1">
        <v>5964</v>
      </c>
      <c r="B792" s="1">
        <v>77</v>
      </c>
      <c r="C792" s="1">
        <v>0</v>
      </c>
      <c r="D792" s="1">
        <v>2</v>
      </c>
      <c r="E792" s="1">
        <v>0</v>
      </c>
      <c r="F792" s="1">
        <v>39.742730563036098</v>
      </c>
      <c r="G792" s="1">
        <v>0</v>
      </c>
      <c r="H792" s="1">
        <v>2.66144948305555</v>
      </c>
      <c r="I792" s="1">
        <v>9.5050221003995894</v>
      </c>
      <c r="J792" s="1">
        <v>2.2820570149972301</v>
      </c>
      <c r="K792" s="1">
        <v>6.5999382974245</v>
      </c>
      <c r="L792" s="1">
        <v>1</v>
      </c>
      <c r="M792" s="1">
        <v>0</v>
      </c>
      <c r="N792" s="1">
        <v>1</v>
      </c>
      <c r="O792" s="1">
        <v>0</v>
      </c>
      <c r="P792" s="1">
        <v>0</v>
      </c>
      <c r="Q792" s="1">
        <v>1</v>
      </c>
      <c r="R792" s="1">
        <v>100</v>
      </c>
      <c r="S792" s="1">
        <v>87</v>
      </c>
      <c r="T792" s="1">
        <v>151.50130260149899</v>
      </c>
      <c r="U792" s="1">
        <v>191.47864507098399</v>
      </c>
      <c r="V792" s="1">
        <v>41.494131941098502</v>
      </c>
      <c r="W792" s="1">
        <v>206.42235709745199</v>
      </c>
      <c r="X792" s="1">
        <v>18.614748724994101</v>
      </c>
      <c r="Y792" s="1">
        <v>8.6325623972230101</v>
      </c>
      <c r="Z792" s="1">
        <v>0</v>
      </c>
      <c r="AA792" s="1">
        <v>0</v>
      </c>
      <c r="AB792" s="1">
        <v>7.4519155815381897</v>
      </c>
      <c r="AC792" s="1">
        <v>0</v>
      </c>
      <c r="AD792" s="1">
        <v>0</v>
      </c>
      <c r="AE792" s="1">
        <v>1</v>
      </c>
      <c r="AF792" s="1">
        <v>1</v>
      </c>
      <c r="AG792" s="1">
        <v>0</v>
      </c>
      <c r="AH792" s="1">
        <v>0</v>
      </c>
    </row>
    <row r="793" spans="1:34" x14ac:dyDescent="0.35">
      <c r="A793" s="1">
        <v>5965</v>
      </c>
      <c r="B793" s="1">
        <v>87</v>
      </c>
      <c r="C793" s="1">
        <v>0</v>
      </c>
      <c r="D793" s="1">
        <v>0</v>
      </c>
      <c r="E793" s="1">
        <v>2</v>
      </c>
      <c r="F793" s="1">
        <v>29.167872853380899</v>
      </c>
      <c r="G793" s="1">
        <v>1</v>
      </c>
      <c r="H793" s="1">
        <v>1.61852759758299</v>
      </c>
      <c r="I793" s="1">
        <v>9.4552592493568692</v>
      </c>
      <c r="J793" s="1">
        <v>2.0577606514949398</v>
      </c>
      <c r="K793" s="1">
        <v>7.59991438320949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123</v>
      </c>
      <c r="S793" s="1">
        <v>111</v>
      </c>
      <c r="T793" s="1">
        <v>205.036418856952</v>
      </c>
      <c r="U793" s="1">
        <v>73.7975761179692</v>
      </c>
      <c r="V793" s="1">
        <v>72.224169355306401</v>
      </c>
      <c r="W793" s="1">
        <v>329.832648279691</v>
      </c>
      <c r="X793" s="1">
        <v>12.5150140743609</v>
      </c>
      <c r="Y793" s="1">
        <v>9.0232771237212805</v>
      </c>
      <c r="Z793" s="1">
        <v>0</v>
      </c>
      <c r="AA793" s="1">
        <v>0</v>
      </c>
      <c r="AB793" s="1">
        <v>1.10778795787059</v>
      </c>
      <c r="AC793" s="1">
        <v>1</v>
      </c>
      <c r="AD793" s="1">
        <v>0</v>
      </c>
      <c r="AE793" s="1">
        <v>0</v>
      </c>
      <c r="AF793" s="1">
        <v>0</v>
      </c>
      <c r="AG793" s="1">
        <v>1</v>
      </c>
      <c r="AH793" s="1">
        <v>0</v>
      </c>
    </row>
    <row r="794" spans="1:34" x14ac:dyDescent="0.35">
      <c r="A794" s="1">
        <v>5966</v>
      </c>
      <c r="B794" s="1">
        <v>74</v>
      </c>
      <c r="C794" s="1">
        <v>0</v>
      </c>
      <c r="D794" s="1">
        <v>0</v>
      </c>
      <c r="E794" s="1">
        <v>2</v>
      </c>
      <c r="F794" s="1">
        <v>18.272917127665298</v>
      </c>
      <c r="G794" s="1">
        <v>0</v>
      </c>
      <c r="H794" s="1">
        <v>16.526615227613199</v>
      </c>
      <c r="I794" s="1">
        <v>3.4587786023588998</v>
      </c>
      <c r="J794" s="1">
        <v>1.30088448631107</v>
      </c>
      <c r="K794" s="1">
        <v>8.5729779941422102</v>
      </c>
      <c r="L794" s="1">
        <v>0</v>
      </c>
      <c r="M794" s="1">
        <v>0</v>
      </c>
      <c r="N794" s="1">
        <v>1</v>
      </c>
      <c r="O794" s="1">
        <v>0</v>
      </c>
      <c r="P794" s="1">
        <v>0</v>
      </c>
      <c r="Q794" s="1">
        <v>1</v>
      </c>
      <c r="R794" s="1">
        <v>131</v>
      </c>
      <c r="S794" s="1">
        <v>90</v>
      </c>
      <c r="T794" s="1">
        <v>289.962154588695</v>
      </c>
      <c r="U794" s="1">
        <v>98.954356717759694</v>
      </c>
      <c r="V794" s="1">
        <v>20.795812905230701</v>
      </c>
      <c r="W794" s="1">
        <v>331.95797580252798</v>
      </c>
      <c r="X794" s="1">
        <v>1.5144841261014299</v>
      </c>
      <c r="Y794" s="1">
        <v>7.5069452014571798</v>
      </c>
      <c r="Z794" s="1">
        <v>0</v>
      </c>
      <c r="AA794" s="1">
        <v>0</v>
      </c>
      <c r="AB794" s="1">
        <v>2.8197466194083098</v>
      </c>
      <c r="AC794" s="1">
        <v>0</v>
      </c>
      <c r="AD794" s="1">
        <v>1</v>
      </c>
      <c r="AE794" s="1">
        <v>0</v>
      </c>
      <c r="AF794" s="1">
        <v>0</v>
      </c>
      <c r="AG794" s="1">
        <v>0</v>
      </c>
      <c r="AH794" s="1">
        <v>0</v>
      </c>
    </row>
    <row r="795" spans="1:34" x14ac:dyDescent="0.35">
      <c r="A795" s="1">
        <v>5970</v>
      </c>
      <c r="B795" s="1">
        <v>79</v>
      </c>
      <c r="C795" s="1">
        <v>0</v>
      </c>
      <c r="D795" s="1">
        <v>0</v>
      </c>
      <c r="E795" s="1">
        <v>2</v>
      </c>
      <c r="F795" s="1">
        <v>27.549843045220399</v>
      </c>
      <c r="G795" s="1">
        <v>1</v>
      </c>
      <c r="H795" s="1">
        <v>12.6848966435274</v>
      </c>
      <c r="I795" s="1">
        <v>9.4456624033588295</v>
      </c>
      <c r="J795" s="1">
        <v>1.2097080628555199</v>
      </c>
      <c r="K795" s="1">
        <v>8.0891406953959706</v>
      </c>
      <c r="L795" s="1">
        <v>0</v>
      </c>
      <c r="M795" s="1">
        <v>1</v>
      </c>
      <c r="N795" s="1">
        <v>1</v>
      </c>
      <c r="O795" s="1">
        <v>0</v>
      </c>
      <c r="P795" s="1">
        <v>0</v>
      </c>
      <c r="Q795" s="1">
        <v>0</v>
      </c>
      <c r="R795" s="1">
        <v>122</v>
      </c>
      <c r="S795" s="1">
        <v>76</v>
      </c>
      <c r="T795" s="1">
        <v>237.58956909666401</v>
      </c>
      <c r="U795" s="1">
        <v>61.509504860493998</v>
      </c>
      <c r="V795" s="1">
        <v>33.516995067579899</v>
      </c>
      <c r="W795" s="1">
        <v>173.00582668457801</v>
      </c>
      <c r="X795" s="1">
        <v>9.0451013593109906</v>
      </c>
      <c r="Y795" s="1">
        <v>5.62384416868864</v>
      </c>
      <c r="Z795" s="1">
        <v>1</v>
      </c>
      <c r="AA795" s="1">
        <v>0</v>
      </c>
      <c r="AB795" s="1">
        <v>9.3063269290533093</v>
      </c>
      <c r="AC795" s="1">
        <v>1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</row>
    <row r="796" spans="1:34" x14ac:dyDescent="0.35">
      <c r="A796" s="1">
        <v>5971</v>
      </c>
      <c r="B796" s="1">
        <v>61</v>
      </c>
      <c r="C796" s="1">
        <v>0</v>
      </c>
      <c r="D796" s="1">
        <v>1</v>
      </c>
      <c r="E796" s="1">
        <v>0</v>
      </c>
      <c r="F796" s="1">
        <v>15.445934559996999</v>
      </c>
      <c r="G796" s="1">
        <v>0</v>
      </c>
      <c r="H796" s="1">
        <v>10.3375110581729</v>
      </c>
      <c r="I796" s="1">
        <v>4.4304958878867504</v>
      </c>
      <c r="J796" s="1">
        <v>7.1214583777596401</v>
      </c>
      <c r="K796" s="1">
        <v>6.9453276884731299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108</v>
      </c>
      <c r="S796" s="1">
        <v>71</v>
      </c>
      <c r="T796" s="1">
        <v>237.25282152943601</v>
      </c>
      <c r="U796" s="1">
        <v>88.405295850122101</v>
      </c>
      <c r="V796" s="1">
        <v>23.971851420276799</v>
      </c>
      <c r="W796" s="1">
        <v>357.559327426202</v>
      </c>
      <c r="X796" s="1">
        <v>18.2464676569993</v>
      </c>
      <c r="Y796" s="1">
        <v>7.5231647067777496</v>
      </c>
      <c r="Z796" s="1">
        <v>0</v>
      </c>
      <c r="AA796" s="1">
        <v>0</v>
      </c>
      <c r="AB796" s="1">
        <v>1.34602307229633</v>
      </c>
      <c r="AC796" s="1">
        <v>0</v>
      </c>
      <c r="AD796" s="1">
        <v>1</v>
      </c>
      <c r="AE796" s="1">
        <v>0</v>
      </c>
      <c r="AF796" s="1">
        <v>0</v>
      </c>
      <c r="AG796" s="1">
        <v>0</v>
      </c>
      <c r="AH796" s="1">
        <v>0</v>
      </c>
    </row>
    <row r="797" spans="1:34" x14ac:dyDescent="0.35">
      <c r="A797" s="1">
        <v>5972</v>
      </c>
      <c r="B797" s="1">
        <v>81</v>
      </c>
      <c r="C797" s="1">
        <v>1</v>
      </c>
      <c r="D797" s="1">
        <v>0</v>
      </c>
      <c r="E797" s="1">
        <v>1</v>
      </c>
      <c r="F797" s="1">
        <v>37.580587911025702</v>
      </c>
      <c r="G797" s="1">
        <v>1</v>
      </c>
      <c r="H797" s="1">
        <v>19.591346728032502</v>
      </c>
      <c r="I797" s="1">
        <v>5.5168819192231204</v>
      </c>
      <c r="J797" s="1">
        <v>4.6991096456609602</v>
      </c>
      <c r="K797" s="1">
        <v>8.1955224572423209</v>
      </c>
      <c r="L797" s="1">
        <v>0</v>
      </c>
      <c r="M797" s="1">
        <v>0</v>
      </c>
      <c r="N797" s="1">
        <v>0</v>
      </c>
      <c r="O797" s="1">
        <v>1</v>
      </c>
      <c r="P797" s="1">
        <v>0</v>
      </c>
      <c r="Q797" s="1">
        <v>1</v>
      </c>
      <c r="R797" s="1">
        <v>94</v>
      </c>
      <c r="S797" s="1">
        <v>107</v>
      </c>
      <c r="T797" s="1">
        <v>227.77859276408901</v>
      </c>
      <c r="U797" s="1">
        <v>83.011514013000195</v>
      </c>
      <c r="V797" s="1">
        <v>63.702437865783097</v>
      </c>
      <c r="W797" s="1">
        <v>340.78124311372898</v>
      </c>
      <c r="X797" s="1">
        <v>20.6218141251065</v>
      </c>
      <c r="Y797" s="1">
        <v>8.9880803725541707</v>
      </c>
      <c r="Z797" s="1">
        <v>0</v>
      </c>
      <c r="AA797" s="1">
        <v>0</v>
      </c>
      <c r="AB797" s="1">
        <v>0.82290158612805198</v>
      </c>
      <c r="AC797" s="1">
        <v>0</v>
      </c>
      <c r="AD797" s="1">
        <v>0</v>
      </c>
      <c r="AE797" s="1">
        <v>0</v>
      </c>
      <c r="AF797" s="1">
        <v>0</v>
      </c>
      <c r="AG797" s="1">
        <v>1</v>
      </c>
      <c r="AH797" s="1">
        <v>0</v>
      </c>
    </row>
    <row r="798" spans="1:34" x14ac:dyDescent="0.35">
      <c r="A798" s="1">
        <v>5973</v>
      </c>
      <c r="B798" s="1">
        <v>67</v>
      </c>
      <c r="C798" s="1">
        <v>1</v>
      </c>
      <c r="D798" s="1">
        <v>1</v>
      </c>
      <c r="E798" s="1">
        <v>2</v>
      </c>
      <c r="F798" s="1">
        <v>29.997110186713201</v>
      </c>
      <c r="G798" s="1">
        <v>0</v>
      </c>
      <c r="H798" s="1">
        <v>5.9515004923178703</v>
      </c>
      <c r="I798" s="1">
        <v>4.7789180810334502</v>
      </c>
      <c r="J798" s="1">
        <v>8.9729896995115492</v>
      </c>
      <c r="K798" s="1">
        <v>9.5984726360008708</v>
      </c>
      <c r="L798" s="1">
        <v>0</v>
      </c>
      <c r="M798" s="1">
        <v>0</v>
      </c>
      <c r="N798" s="1">
        <v>0</v>
      </c>
      <c r="O798" s="1">
        <v>0</v>
      </c>
      <c r="P798" s="1">
        <v>1</v>
      </c>
      <c r="Q798" s="1">
        <v>1</v>
      </c>
      <c r="R798" s="1">
        <v>166</v>
      </c>
      <c r="S798" s="1">
        <v>71</v>
      </c>
      <c r="T798" s="1">
        <v>183.41518885031601</v>
      </c>
      <c r="U798" s="1">
        <v>73.694911267774103</v>
      </c>
      <c r="V798" s="1">
        <v>74.878869401337298</v>
      </c>
      <c r="W798" s="1">
        <v>383.30811276962999</v>
      </c>
      <c r="X798" s="1">
        <v>15.630686902158301</v>
      </c>
      <c r="Y798" s="1">
        <v>7.0850204900475502</v>
      </c>
      <c r="Z798" s="1">
        <v>0</v>
      </c>
      <c r="AA798" s="1">
        <v>0</v>
      </c>
      <c r="AB798" s="1">
        <v>7.7762723300458497E-2</v>
      </c>
      <c r="AC798" s="1">
        <v>0</v>
      </c>
      <c r="AD798" s="1">
        <v>1</v>
      </c>
      <c r="AE798" s="1">
        <v>0</v>
      </c>
      <c r="AF798" s="1">
        <v>1</v>
      </c>
      <c r="AG798" s="1">
        <v>1</v>
      </c>
      <c r="AH798" s="1">
        <v>0</v>
      </c>
    </row>
    <row r="799" spans="1:34" x14ac:dyDescent="0.35">
      <c r="A799" s="1">
        <v>5974</v>
      </c>
      <c r="B799" s="1">
        <v>84</v>
      </c>
      <c r="C799" s="1">
        <v>1</v>
      </c>
      <c r="D799" s="1">
        <v>0</v>
      </c>
      <c r="E799" s="1">
        <v>1</v>
      </c>
      <c r="F799" s="1">
        <v>17.12042548858</v>
      </c>
      <c r="G799" s="1">
        <v>1</v>
      </c>
      <c r="H799" s="1">
        <v>5.8489141923216099</v>
      </c>
      <c r="I799" s="1">
        <v>3.60882881961615</v>
      </c>
      <c r="J799" s="1">
        <v>9.3764423365280898</v>
      </c>
      <c r="K799" s="1">
        <v>7.6390948678823998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177</v>
      </c>
      <c r="S799" s="1">
        <v>94</v>
      </c>
      <c r="T799" s="1">
        <v>206.62902143360699</v>
      </c>
      <c r="U799" s="1">
        <v>122.233075473147</v>
      </c>
      <c r="V799" s="1">
        <v>66.281162083474598</v>
      </c>
      <c r="W799" s="1">
        <v>328.67235455402903</v>
      </c>
      <c r="X799" s="1">
        <v>24.595710260118299</v>
      </c>
      <c r="Y799" s="1">
        <v>8.5073174395102793</v>
      </c>
      <c r="Z799" s="1">
        <v>1</v>
      </c>
      <c r="AA799" s="1">
        <v>0</v>
      </c>
      <c r="AB799" s="1">
        <v>0.15415599502271399</v>
      </c>
      <c r="AC799" s="1">
        <v>0</v>
      </c>
      <c r="AD799" s="1">
        <v>1</v>
      </c>
      <c r="AE799" s="1">
        <v>0</v>
      </c>
      <c r="AF799" s="1">
        <v>0</v>
      </c>
      <c r="AG799" s="1">
        <v>0</v>
      </c>
      <c r="AH799" s="1">
        <v>0</v>
      </c>
    </row>
    <row r="800" spans="1:34" x14ac:dyDescent="0.35">
      <c r="A800" s="1">
        <v>5981</v>
      </c>
      <c r="B800" s="1">
        <v>89</v>
      </c>
      <c r="C800" s="1">
        <v>1</v>
      </c>
      <c r="D800" s="1">
        <v>2</v>
      </c>
      <c r="E800" s="1">
        <v>1</v>
      </c>
      <c r="F800" s="1">
        <v>32.6066768736668</v>
      </c>
      <c r="G800" s="1">
        <v>1</v>
      </c>
      <c r="H800" s="1">
        <v>15.8190114814059</v>
      </c>
      <c r="I800" s="1">
        <v>7.1298104483967197</v>
      </c>
      <c r="J800" s="1">
        <v>6.6870034091092601</v>
      </c>
      <c r="K800" s="1">
        <v>4.5266343328723204</v>
      </c>
      <c r="L800" s="1">
        <v>1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171</v>
      </c>
      <c r="S800" s="1">
        <v>85</v>
      </c>
      <c r="T800" s="1">
        <v>261.87312744394501</v>
      </c>
      <c r="U800" s="1">
        <v>116.44946080532</v>
      </c>
      <c r="V800" s="1">
        <v>26.747051011989399</v>
      </c>
      <c r="W800" s="1">
        <v>180.48081016621799</v>
      </c>
      <c r="X800" s="1">
        <v>29.711720809232499</v>
      </c>
      <c r="Y800" s="1">
        <v>2.44659043454728</v>
      </c>
      <c r="Z800" s="1">
        <v>0</v>
      </c>
      <c r="AA800" s="1">
        <v>0</v>
      </c>
      <c r="AB800" s="1">
        <v>4.6932895118501499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</row>
    <row r="801" spans="1:34" x14ac:dyDescent="0.35">
      <c r="A801" s="1">
        <v>5983</v>
      </c>
      <c r="B801" s="1">
        <v>81</v>
      </c>
      <c r="C801" s="1">
        <v>1</v>
      </c>
      <c r="D801" s="1">
        <v>1</v>
      </c>
      <c r="E801" s="1">
        <v>3</v>
      </c>
      <c r="F801" s="1">
        <v>21.0524944793431</v>
      </c>
      <c r="G801" s="1">
        <v>0</v>
      </c>
      <c r="H801" s="1">
        <v>6.0262084511389604</v>
      </c>
      <c r="I801" s="1">
        <v>3.02774596527625</v>
      </c>
      <c r="J801" s="1">
        <v>5.2142207805947098</v>
      </c>
      <c r="K801" s="1">
        <v>6.4773605830374601</v>
      </c>
      <c r="L801" s="1">
        <v>1</v>
      </c>
      <c r="M801" s="1">
        <v>0</v>
      </c>
      <c r="N801" s="1">
        <v>0</v>
      </c>
      <c r="O801" s="1">
        <v>1</v>
      </c>
      <c r="P801" s="1">
        <v>0</v>
      </c>
      <c r="Q801" s="1">
        <v>0</v>
      </c>
      <c r="R801" s="1">
        <v>162</v>
      </c>
      <c r="S801" s="1">
        <v>80</v>
      </c>
      <c r="T801" s="1">
        <v>174.33338136129001</v>
      </c>
      <c r="U801" s="1">
        <v>66.4541140982939</v>
      </c>
      <c r="V801" s="1">
        <v>67.145250532074201</v>
      </c>
      <c r="W801" s="1">
        <v>243.988023267606</v>
      </c>
      <c r="X801" s="1">
        <v>20.568185855075701</v>
      </c>
      <c r="Y801" s="1">
        <v>5.5149722030423298</v>
      </c>
      <c r="Z801" s="1">
        <v>0</v>
      </c>
      <c r="AA801" s="1">
        <v>0</v>
      </c>
      <c r="AB801" s="1">
        <v>5.1893508363892602</v>
      </c>
      <c r="AC801" s="1">
        <v>1</v>
      </c>
      <c r="AD801" s="1">
        <v>0</v>
      </c>
      <c r="AE801" s="1">
        <v>1</v>
      </c>
      <c r="AF801" s="1">
        <v>0</v>
      </c>
      <c r="AG801" s="1">
        <v>0</v>
      </c>
      <c r="AH801" s="1">
        <v>0</v>
      </c>
    </row>
    <row r="802" spans="1:34" x14ac:dyDescent="0.35">
      <c r="A802" s="1">
        <v>5986</v>
      </c>
      <c r="B802" s="1">
        <v>74</v>
      </c>
      <c r="C802" s="1">
        <v>1</v>
      </c>
      <c r="D802" s="1">
        <v>0</v>
      </c>
      <c r="E802" s="1">
        <v>2</v>
      </c>
      <c r="F802" s="1">
        <v>15.070944458989199</v>
      </c>
      <c r="G802" s="1">
        <v>0</v>
      </c>
      <c r="H802" s="1">
        <v>19.306642382474099</v>
      </c>
      <c r="I802" s="1">
        <v>1.1258994238367499</v>
      </c>
      <c r="J802" s="1">
        <v>5.34326992000417</v>
      </c>
      <c r="K802" s="1">
        <v>7.0053877730355003</v>
      </c>
      <c r="L802" s="1">
        <v>1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109</v>
      </c>
      <c r="S802" s="1">
        <v>98</v>
      </c>
      <c r="T802" s="1">
        <v>222.18595403608299</v>
      </c>
      <c r="U802" s="1">
        <v>92.959369720646805</v>
      </c>
      <c r="V802" s="1">
        <v>51.091191989942303</v>
      </c>
      <c r="W802" s="1">
        <v>300.91080533620197</v>
      </c>
      <c r="X802" s="1">
        <v>24.7682094743604</v>
      </c>
      <c r="Y802" s="1">
        <v>4.1514598914833396</v>
      </c>
      <c r="Z802" s="1">
        <v>0</v>
      </c>
      <c r="AA802" s="1">
        <v>0</v>
      </c>
      <c r="AB802" s="1">
        <v>6.6139155925022202</v>
      </c>
      <c r="AC802" s="1">
        <v>1</v>
      </c>
      <c r="AD802" s="1">
        <v>1</v>
      </c>
      <c r="AE802" s="1">
        <v>0</v>
      </c>
      <c r="AF802" s="1">
        <v>1</v>
      </c>
      <c r="AG802" s="1">
        <v>0</v>
      </c>
      <c r="AH802" s="1">
        <v>0</v>
      </c>
    </row>
    <row r="803" spans="1:34" x14ac:dyDescent="0.35">
      <c r="A803" s="1">
        <v>5987</v>
      </c>
      <c r="B803" s="1">
        <v>67</v>
      </c>
      <c r="C803" s="1">
        <v>0</v>
      </c>
      <c r="D803" s="1">
        <v>0</v>
      </c>
      <c r="E803" s="1">
        <v>1</v>
      </c>
      <c r="F803" s="1">
        <v>25.71563459763</v>
      </c>
      <c r="G803" s="1">
        <v>1</v>
      </c>
      <c r="H803" s="1">
        <v>7.3993217900795303</v>
      </c>
      <c r="I803" s="1">
        <v>7.0871813673985402</v>
      </c>
      <c r="J803" s="1">
        <v>4.0522722944150598</v>
      </c>
      <c r="K803" s="1">
        <v>5.0288069395159303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113</v>
      </c>
      <c r="S803" s="1">
        <v>69</v>
      </c>
      <c r="T803" s="1">
        <v>268.44363732920499</v>
      </c>
      <c r="U803" s="1">
        <v>52.497725496067801</v>
      </c>
      <c r="V803" s="1">
        <v>62.952357624933597</v>
      </c>
      <c r="W803" s="1">
        <v>253.62935251622901</v>
      </c>
      <c r="X803" s="1">
        <v>20.9677134256081</v>
      </c>
      <c r="Y803" s="1">
        <v>1.53920497592905</v>
      </c>
      <c r="Z803" s="1">
        <v>0</v>
      </c>
      <c r="AA803" s="1">
        <v>0</v>
      </c>
      <c r="AB803" s="1">
        <v>5.7060711084190796</v>
      </c>
      <c r="AC803" s="1">
        <v>1</v>
      </c>
      <c r="AD803" s="1">
        <v>0</v>
      </c>
      <c r="AE803" s="1">
        <v>0</v>
      </c>
      <c r="AF803" s="1">
        <v>1</v>
      </c>
      <c r="AG803" s="1">
        <v>0</v>
      </c>
      <c r="AH803" s="1">
        <v>0</v>
      </c>
    </row>
    <row r="804" spans="1:34" x14ac:dyDescent="0.35">
      <c r="A804" s="1">
        <v>5988</v>
      </c>
      <c r="B804" s="1">
        <v>78</v>
      </c>
      <c r="C804" s="1">
        <v>0</v>
      </c>
      <c r="D804" s="1">
        <v>0</v>
      </c>
      <c r="E804" s="1">
        <v>0</v>
      </c>
      <c r="F804" s="1">
        <v>39.368345795549097</v>
      </c>
      <c r="G804" s="1">
        <v>0</v>
      </c>
      <c r="H804" s="1">
        <v>11.5802066973603</v>
      </c>
      <c r="I804" s="1">
        <v>6.6123416525296497</v>
      </c>
      <c r="J804" s="1">
        <v>7.7984434541918697</v>
      </c>
      <c r="K804" s="1">
        <v>9.2211815785056093</v>
      </c>
      <c r="L804" s="1">
        <v>0</v>
      </c>
      <c r="M804" s="1">
        <v>1</v>
      </c>
      <c r="N804" s="1">
        <v>0</v>
      </c>
      <c r="O804" s="1">
        <v>0</v>
      </c>
      <c r="P804" s="1">
        <v>0</v>
      </c>
      <c r="Q804" s="1">
        <v>0</v>
      </c>
      <c r="R804" s="1">
        <v>116</v>
      </c>
      <c r="S804" s="1">
        <v>86</v>
      </c>
      <c r="T804" s="1">
        <v>203.44473197599501</v>
      </c>
      <c r="U804" s="1">
        <v>81.518715507874504</v>
      </c>
      <c r="V804" s="1">
        <v>80.120019746246896</v>
      </c>
      <c r="W804" s="1">
        <v>370.10225019295802</v>
      </c>
      <c r="X804" s="1">
        <v>14.711841915303101</v>
      </c>
      <c r="Y804" s="1">
        <v>7.2553039238053501</v>
      </c>
      <c r="Z804" s="1">
        <v>0</v>
      </c>
      <c r="AA804" s="1">
        <v>0</v>
      </c>
      <c r="AB804" s="1">
        <v>7.1389274640563096</v>
      </c>
      <c r="AC804" s="1">
        <v>0</v>
      </c>
      <c r="AD804" s="1">
        <v>0</v>
      </c>
      <c r="AE804" s="1">
        <v>0</v>
      </c>
      <c r="AF804" s="1">
        <v>0</v>
      </c>
      <c r="AG804" s="1">
        <v>1</v>
      </c>
      <c r="AH804" s="1">
        <v>0</v>
      </c>
    </row>
    <row r="805" spans="1:34" x14ac:dyDescent="0.35">
      <c r="A805" s="1">
        <v>5990</v>
      </c>
      <c r="B805" s="1">
        <v>83</v>
      </c>
      <c r="C805" s="1">
        <v>0</v>
      </c>
      <c r="D805" s="1">
        <v>0</v>
      </c>
      <c r="E805" s="1">
        <v>2</v>
      </c>
      <c r="F805" s="1">
        <v>33.553095967336198</v>
      </c>
      <c r="G805" s="1">
        <v>0</v>
      </c>
      <c r="H805" s="1">
        <v>18.925669134412601</v>
      </c>
      <c r="I805" s="1">
        <v>0.66279927469627897</v>
      </c>
      <c r="J805" s="1">
        <v>9.1293823523555595</v>
      </c>
      <c r="K805" s="1">
        <v>9.4434519564196595</v>
      </c>
      <c r="L805" s="1">
        <v>0</v>
      </c>
      <c r="M805" s="1">
        <v>0</v>
      </c>
      <c r="N805" s="1">
        <v>1</v>
      </c>
      <c r="O805" s="1">
        <v>0</v>
      </c>
      <c r="P805" s="1">
        <v>0</v>
      </c>
      <c r="Q805" s="1">
        <v>0</v>
      </c>
      <c r="R805" s="1">
        <v>108</v>
      </c>
      <c r="S805" s="1">
        <v>99</v>
      </c>
      <c r="T805" s="1">
        <v>185.30835204396999</v>
      </c>
      <c r="U805" s="1">
        <v>125.012223670437</v>
      </c>
      <c r="V805" s="1">
        <v>25.451238837216401</v>
      </c>
      <c r="W805" s="1">
        <v>90.175924195461207</v>
      </c>
      <c r="X805" s="1">
        <v>10.0239870311977</v>
      </c>
      <c r="Y805" s="1">
        <v>9.5361015576780694</v>
      </c>
      <c r="Z805" s="1">
        <v>0</v>
      </c>
      <c r="AA805" s="1">
        <v>1</v>
      </c>
      <c r="AB805" s="1">
        <v>6.8715904556913703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</row>
    <row r="806" spans="1:34" x14ac:dyDescent="0.35">
      <c r="A806" s="1">
        <v>5991</v>
      </c>
      <c r="B806" s="1">
        <v>77</v>
      </c>
      <c r="C806" s="1">
        <v>0</v>
      </c>
      <c r="D806" s="1">
        <v>2</v>
      </c>
      <c r="E806" s="1">
        <v>0</v>
      </c>
      <c r="F806" s="1">
        <v>24.4228369874088</v>
      </c>
      <c r="G806" s="1">
        <v>0</v>
      </c>
      <c r="H806" s="1">
        <v>2.2257676557174899</v>
      </c>
      <c r="I806" s="1">
        <v>1.58568280018759</v>
      </c>
      <c r="J806" s="1">
        <v>4.1044060148397099</v>
      </c>
      <c r="K806" s="1">
        <v>6.73116905462091</v>
      </c>
      <c r="L806" s="1">
        <v>1</v>
      </c>
      <c r="M806" s="1">
        <v>0</v>
      </c>
      <c r="N806" s="1">
        <v>0</v>
      </c>
      <c r="O806" s="1">
        <v>1</v>
      </c>
      <c r="P806" s="1">
        <v>1</v>
      </c>
      <c r="Q806" s="1">
        <v>0</v>
      </c>
      <c r="R806" s="1">
        <v>152</v>
      </c>
      <c r="S806" s="1">
        <v>106</v>
      </c>
      <c r="T806" s="1">
        <v>191.99988008450299</v>
      </c>
      <c r="U806" s="1">
        <v>102.178679408637</v>
      </c>
      <c r="V806" s="1">
        <v>73.2254053694503</v>
      </c>
      <c r="W806" s="1">
        <v>77.142544712691105</v>
      </c>
      <c r="X806" s="1">
        <v>23.708464848645601</v>
      </c>
      <c r="Y806" s="1">
        <v>5.72621675840431</v>
      </c>
      <c r="Z806" s="1">
        <v>0</v>
      </c>
      <c r="AA806" s="1">
        <v>1</v>
      </c>
      <c r="AB806" s="1">
        <v>5.4146377954005196</v>
      </c>
      <c r="AC806" s="1">
        <v>0</v>
      </c>
      <c r="AD806" s="1">
        <v>0</v>
      </c>
      <c r="AE806" s="1">
        <v>1</v>
      </c>
      <c r="AF806" s="1">
        <v>0</v>
      </c>
      <c r="AG806" s="1">
        <v>0</v>
      </c>
      <c r="AH806" s="1">
        <v>0</v>
      </c>
    </row>
    <row r="807" spans="1:34" x14ac:dyDescent="0.35">
      <c r="A807" s="1">
        <v>5992</v>
      </c>
      <c r="B807" s="1">
        <v>78</v>
      </c>
      <c r="C807" s="1">
        <v>1</v>
      </c>
      <c r="D807" s="1">
        <v>0</v>
      </c>
      <c r="E807" s="1">
        <v>2</v>
      </c>
      <c r="F807" s="1">
        <v>39.171891523675598</v>
      </c>
      <c r="G807" s="1">
        <v>0</v>
      </c>
      <c r="H807" s="1">
        <v>12.8315563800207</v>
      </c>
      <c r="I807" s="1">
        <v>4.4872459400346303</v>
      </c>
      <c r="J807" s="1">
        <v>8.0933853050386109</v>
      </c>
      <c r="K807" s="1">
        <v>5.8942275426504702</v>
      </c>
      <c r="L807" s="1">
        <v>1</v>
      </c>
      <c r="M807" s="1">
        <v>0</v>
      </c>
      <c r="N807" s="1">
        <v>0</v>
      </c>
      <c r="O807" s="1">
        <v>1</v>
      </c>
      <c r="P807" s="1">
        <v>0</v>
      </c>
      <c r="Q807" s="1">
        <v>0</v>
      </c>
      <c r="R807" s="1">
        <v>146</v>
      </c>
      <c r="S807" s="1">
        <v>73</v>
      </c>
      <c r="T807" s="1">
        <v>168.39616543653699</v>
      </c>
      <c r="U807" s="1">
        <v>181.248094990948</v>
      </c>
      <c r="V807" s="1">
        <v>35.134819033805698</v>
      </c>
      <c r="W807" s="1">
        <v>232.70230093736001</v>
      </c>
      <c r="X807" s="1">
        <v>23.2022144169072</v>
      </c>
      <c r="Y807" s="1">
        <v>8.4903853725575598</v>
      </c>
      <c r="Z807" s="1">
        <v>0</v>
      </c>
      <c r="AA807" s="1">
        <v>0</v>
      </c>
      <c r="AB807" s="1">
        <v>0.81030822727485696</v>
      </c>
      <c r="AC807" s="1">
        <v>0</v>
      </c>
      <c r="AD807" s="1">
        <v>0</v>
      </c>
      <c r="AE807" s="1">
        <v>0</v>
      </c>
      <c r="AF807" s="1">
        <v>0</v>
      </c>
      <c r="AG807" s="1">
        <v>1</v>
      </c>
      <c r="AH807" s="1">
        <v>0</v>
      </c>
    </row>
    <row r="808" spans="1:34" x14ac:dyDescent="0.35">
      <c r="A808" s="1">
        <v>5993</v>
      </c>
      <c r="B808" s="1">
        <v>89</v>
      </c>
      <c r="C808" s="1">
        <v>0</v>
      </c>
      <c r="D808" s="1">
        <v>0</v>
      </c>
      <c r="E808" s="1">
        <v>0</v>
      </c>
      <c r="F808" s="1">
        <v>25.559269966855499</v>
      </c>
      <c r="G808" s="1">
        <v>0</v>
      </c>
      <c r="H808" s="1">
        <v>11.839192807810701</v>
      </c>
      <c r="I808" s="1">
        <v>8.1325662461194295</v>
      </c>
      <c r="J808" s="1">
        <v>8.3496862481503094</v>
      </c>
      <c r="K808" s="1">
        <v>4.6178823951197598</v>
      </c>
      <c r="L808" s="1">
        <v>0</v>
      </c>
      <c r="M808" s="1">
        <v>0</v>
      </c>
      <c r="N808" s="1">
        <v>1</v>
      </c>
      <c r="O808" s="1">
        <v>0</v>
      </c>
      <c r="P808" s="1">
        <v>0</v>
      </c>
      <c r="Q808" s="1">
        <v>0</v>
      </c>
      <c r="R808" s="1">
        <v>138</v>
      </c>
      <c r="S808" s="1">
        <v>110</v>
      </c>
      <c r="T808" s="1">
        <v>261.989643621678</v>
      </c>
      <c r="U808" s="1">
        <v>150.55330031487799</v>
      </c>
      <c r="V808" s="1">
        <v>52.790479303065602</v>
      </c>
      <c r="W808" s="1">
        <v>216.247859220956</v>
      </c>
      <c r="X808" s="1">
        <v>28.707812399090301</v>
      </c>
      <c r="Y808" s="1">
        <v>9.7743627811184801</v>
      </c>
      <c r="Z808" s="1">
        <v>0</v>
      </c>
      <c r="AA808" s="1">
        <v>0</v>
      </c>
      <c r="AB808" s="1">
        <v>3.89881160576636</v>
      </c>
      <c r="AC808" s="1">
        <v>0</v>
      </c>
      <c r="AD808" s="1">
        <v>0</v>
      </c>
      <c r="AE808" s="1">
        <v>1</v>
      </c>
      <c r="AF808" s="1">
        <v>0</v>
      </c>
      <c r="AG808" s="1">
        <v>0</v>
      </c>
      <c r="AH808" s="1">
        <v>0</v>
      </c>
    </row>
    <row r="809" spans="1:34" x14ac:dyDescent="0.35">
      <c r="A809" s="1">
        <v>5995</v>
      </c>
      <c r="B809" s="1">
        <v>63</v>
      </c>
      <c r="C809" s="1">
        <v>1</v>
      </c>
      <c r="D809" s="1">
        <v>0</v>
      </c>
      <c r="E809" s="1">
        <v>0</v>
      </c>
      <c r="F809" s="1">
        <v>25.435030861631699</v>
      </c>
      <c r="G809" s="1">
        <v>0</v>
      </c>
      <c r="H809" s="1">
        <v>7.3955336934590399</v>
      </c>
      <c r="I809" s="1">
        <v>6.7251690856669804</v>
      </c>
      <c r="J809" s="1">
        <v>9.0683470900473999</v>
      </c>
      <c r="K809" s="1">
        <v>8.6792411813430803</v>
      </c>
      <c r="L809" s="1">
        <v>1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165</v>
      </c>
      <c r="S809" s="1">
        <v>107</v>
      </c>
      <c r="T809" s="1">
        <v>234.09166983107701</v>
      </c>
      <c r="U809" s="1">
        <v>104.5653581537</v>
      </c>
      <c r="V809" s="1">
        <v>72.549093629800396</v>
      </c>
      <c r="W809" s="1">
        <v>69.2656758595149</v>
      </c>
      <c r="X809" s="1">
        <v>25.434632759489698</v>
      </c>
      <c r="Y809" s="1">
        <v>5.7256011444254504</v>
      </c>
      <c r="Z809" s="1">
        <v>1</v>
      </c>
      <c r="AA809" s="1">
        <v>0</v>
      </c>
      <c r="AB809" s="1">
        <v>0.23675054685872199</v>
      </c>
      <c r="AC809" s="1">
        <v>0</v>
      </c>
      <c r="AD809" s="1">
        <v>0</v>
      </c>
      <c r="AE809" s="1">
        <v>0</v>
      </c>
      <c r="AF809" s="1">
        <v>1</v>
      </c>
      <c r="AG809" s="1">
        <v>0</v>
      </c>
      <c r="AH809" s="1">
        <v>0</v>
      </c>
    </row>
    <row r="810" spans="1:34" x14ac:dyDescent="0.35">
      <c r="A810" s="1">
        <v>5996</v>
      </c>
      <c r="B810" s="1">
        <v>86</v>
      </c>
      <c r="C810" s="1">
        <v>1</v>
      </c>
      <c r="D810" s="1">
        <v>0</v>
      </c>
      <c r="E810" s="1">
        <v>0</v>
      </c>
      <c r="F810" s="1">
        <v>16.656064227347699</v>
      </c>
      <c r="G810" s="1">
        <v>0</v>
      </c>
      <c r="H810" s="1">
        <v>1.9451745987707401</v>
      </c>
      <c r="I810" s="1">
        <v>5.7952478635135396</v>
      </c>
      <c r="J810" s="1">
        <v>6.0693160360245102</v>
      </c>
      <c r="K810" s="1">
        <v>9.6033423021964399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95</v>
      </c>
      <c r="S810" s="1">
        <v>77</v>
      </c>
      <c r="T810" s="1">
        <v>228.37520991902099</v>
      </c>
      <c r="U810" s="1">
        <v>68.922823617624204</v>
      </c>
      <c r="V810" s="1">
        <v>41.603095920042897</v>
      </c>
      <c r="W810" s="1">
        <v>248.27455706698001</v>
      </c>
      <c r="X810" s="1">
        <v>21.649188772672002</v>
      </c>
      <c r="Y810" s="1">
        <v>8.5623098887140205</v>
      </c>
      <c r="Z810" s="1">
        <v>0</v>
      </c>
      <c r="AA810" s="1">
        <v>1</v>
      </c>
      <c r="AB810" s="1">
        <v>5.8927790127115998</v>
      </c>
      <c r="AC810" s="1">
        <v>0</v>
      </c>
      <c r="AD810" s="1">
        <v>0</v>
      </c>
      <c r="AE810" s="1">
        <v>0</v>
      </c>
      <c r="AF810" s="1">
        <v>1</v>
      </c>
      <c r="AG810" s="1">
        <v>1</v>
      </c>
      <c r="AH810" s="1">
        <v>0</v>
      </c>
    </row>
    <row r="811" spans="1:34" x14ac:dyDescent="0.35">
      <c r="A811" s="1">
        <v>5997</v>
      </c>
      <c r="B811" s="1">
        <v>88</v>
      </c>
      <c r="C811" s="1">
        <v>1</v>
      </c>
      <c r="D811" s="1">
        <v>0</v>
      </c>
      <c r="E811" s="1">
        <v>1</v>
      </c>
      <c r="F811" s="1">
        <v>25.673892232278401</v>
      </c>
      <c r="G811" s="1">
        <v>0</v>
      </c>
      <c r="H811" s="1">
        <v>10.3799868532753</v>
      </c>
      <c r="I811" s="1">
        <v>8.0431955159245092</v>
      </c>
      <c r="J811" s="1">
        <v>2.3544240148631799</v>
      </c>
      <c r="K811" s="1">
        <v>4.7643780356734302</v>
      </c>
      <c r="L811" s="1">
        <v>0</v>
      </c>
      <c r="M811" s="1">
        <v>0</v>
      </c>
      <c r="N811" s="1">
        <v>0</v>
      </c>
      <c r="O811" s="1">
        <v>0</v>
      </c>
      <c r="P811" s="1">
        <v>1</v>
      </c>
      <c r="Q811" s="1">
        <v>0</v>
      </c>
      <c r="R811" s="1">
        <v>126</v>
      </c>
      <c r="S811" s="1">
        <v>83</v>
      </c>
      <c r="T811" s="1">
        <v>270.95446086326001</v>
      </c>
      <c r="U811" s="1">
        <v>85.936146075812204</v>
      </c>
      <c r="V811" s="1">
        <v>65.781873098536295</v>
      </c>
      <c r="W811" s="1">
        <v>59.475367085045697</v>
      </c>
      <c r="X811" s="1">
        <v>22.169922409246599</v>
      </c>
      <c r="Y811" s="1">
        <v>6.5923338656070198</v>
      </c>
      <c r="Z811" s="1">
        <v>0</v>
      </c>
      <c r="AA811" s="1">
        <v>0</v>
      </c>
      <c r="AB811" s="1">
        <v>9.4208873306491707</v>
      </c>
      <c r="AC811" s="1">
        <v>0</v>
      </c>
      <c r="AD811" s="1">
        <v>1</v>
      </c>
      <c r="AE811" s="1">
        <v>1</v>
      </c>
      <c r="AF811" s="1">
        <v>0</v>
      </c>
      <c r="AG811" s="1">
        <v>0</v>
      </c>
      <c r="AH811" s="1">
        <v>0</v>
      </c>
    </row>
    <row r="812" spans="1:34" x14ac:dyDescent="0.35">
      <c r="A812" s="1">
        <v>5998</v>
      </c>
      <c r="B812" s="1">
        <v>74</v>
      </c>
      <c r="C812" s="1">
        <v>1</v>
      </c>
      <c r="D812" s="1">
        <v>1</v>
      </c>
      <c r="E812" s="1">
        <v>3</v>
      </c>
      <c r="F812" s="1">
        <v>15.372438526457699</v>
      </c>
      <c r="G812" s="1">
        <v>0</v>
      </c>
      <c r="H812" s="1">
        <v>17.143863521319599</v>
      </c>
      <c r="I812" s="1">
        <v>4.7331161665416301</v>
      </c>
      <c r="J812" s="1">
        <v>6.1697550922408597</v>
      </c>
      <c r="K812" s="1">
        <v>5.14688631593976</v>
      </c>
      <c r="L812" s="1">
        <v>0</v>
      </c>
      <c r="M812" s="1">
        <v>0</v>
      </c>
      <c r="N812" s="1">
        <v>0</v>
      </c>
      <c r="O812" s="1">
        <v>1</v>
      </c>
      <c r="P812" s="1">
        <v>0</v>
      </c>
      <c r="Q812" s="1">
        <v>0</v>
      </c>
      <c r="R812" s="1">
        <v>178</v>
      </c>
      <c r="S812" s="1">
        <v>106</v>
      </c>
      <c r="T812" s="1">
        <v>166.34832349844001</v>
      </c>
      <c r="U812" s="1">
        <v>111.793679641221</v>
      </c>
      <c r="V812" s="1">
        <v>28.012045533290699</v>
      </c>
      <c r="W812" s="1">
        <v>196.33737097563599</v>
      </c>
      <c r="X812" s="1">
        <v>19.503514128024399</v>
      </c>
      <c r="Y812" s="1">
        <v>4.9446043303321803</v>
      </c>
      <c r="Z812" s="1">
        <v>0</v>
      </c>
      <c r="AA812" s="1">
        <v>0</v>
      </c>
      <c r="AB812" s="1">
        <v>9.7770128509026897</v>
      </c>
      <c r="AC812" s="1">
        <v>0</v>
      </c>
      <c r="AD812" s="1">
        <v>0</v>
      </c>
      <c r="AE812" s="1">
        <v>1</v>
      </c>
      <c r="AF812" s="1">
        <v>1</v>
      </c>
      <c r="AG812" s="1">
        <v>0</v>
      </c>
      <c r="AH812" s="1">
        <v>0</v>
      </c>
    </row>
    <row r="813" spans="1:34" x14ac:dyDescent="0.35">
      <c r="A813" s="1">
        <v>5999</v>
      </c>
      <c r="B813" s="1">
        <v>87</v>
      </c>
      <c r="C813" s="1">
        <v>1</v>
      </c>
      <c r="D813" s="1">
        <v>1</v>
      </c>
      <c r="E813" s="1">
        <v>1</v>
      </c>
      <c r="F813" s="1">
        <v>31.358487089362999</v>
      </c>
      <c r="G813" s="1">
        <v>0</v>
      </c>
      <c r="H813" s="1">
        <v>5.3745216630605404</v>
      </c>
      <c r="I813" s="1">
        <v>4.9449506181548104</v>
      </c>
      <c r="J813" s="1">
        <v>1.6690657294692299</v>
      </c>
      <c r="K813" s="1">
        <v>7.3134175282378697</v>
      </c>
      <c r="L813" s="1">
        <v>1</v>
      </c>
      <c r="M813" s="1">
        <v>0</v>
      </c>
      <c r="N813" s="1">
        <v>0</v>
      </c>
      <c r="O813" s="1">
        <v>0</v>
      </c>
      <c r="P813" s="1">
        <v>0</v>
      </c>
      <c r="Q813" s="1">
        <v>1</v>
      </c>
      <c r="R813" s="1">
        <v>103</v>
      </c>
      <c r="S813" s="1">
        <v>93</v>
      </c>
      <c r="T813" s="1">
        <v>287.07979006268101</v>
      </c>
      <c r="U813" s="1">
        <v>119.175745530669</v>
      </c>
      <c r="V813" s="1">
        <v>76.828479794376705</v>
      </c>
      <c r="W813" s="1">
        <v>277.74908271804202</v>
      </c>
      <c r="X813" s="1">
        <v>0.12705125263731301</v>
      </c>
      <c r="Y813" s="1">
        <v>1.45239266968919</v>
      </c>
      <c r="Z813" s="1">
        <v>0</v>
      </c>
      <c r="AA813" s="1">
        <v>0</v>
      </c>
      <c r="AB813" s="1">
        <v>5.5938209776574102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</row>
    <row r="814" spans="1:34" x14ac:dyDescent="0.35">
      <c r="A814" s="1">
        <v>6002</v>
      </c>
      <c r="B814" s="1">
        <v>67</v>
      </c>
      <c r="C814" s="1">
        <v>1</v>
      </c>
      <c r="D814" s="1">
        <v>0</v>
      </c>
      <c r="E814" s="1">
        <v>1</v>
      </c>
      <c r="F814" s="1">
        <v>24.066062909536701</v>
      </c>
      <c r="G814" s="1">
        <v>1</v>
      </c>
      <c r="H814" s="1">
        <v>10.8464939199116</v>
      </c>
      <c r="I814" s="1">
        <v>5.8329942008050599</v>
      </c>
      <c r="J814" s="1">
        <v>5.5019400436239003</v>
      </c>
      <c r="K814" s="1">
        <v>5.3892445123358002</v>
      </c>
      <c r="L814" s="1">
        <v>0</v>
      </c>
      <c r="M814" s="1">
        <v>0</v>
      </c>
      <c r="N814" s="1">
        <v>1</v>
      </c>
      <c r="O814" s="1">
        <v>0</v>
      </c>
      <c r="P814" s="1">
        <v>0</v>
      </c>
      <c r="Q814" s="1">
        <v>0</v>
      </c>
      <c r="R814" s="1">
        <v>112</v>
      </c>
      <c r="S814" s="1">
        <v>92</v>
      </c>
      <c r="T814" s="1">
        <v>154.974228838789</v>
      </c>
      <c r="U814" s="1">
        <v>96.022948723686298</v>
      </c>
      <c r="V814" s="1">
        <v>66.382272146802407</v>
      </c>
      <c r="W814" s="1">
        <v>260.13467999961301</v>
      </c>
      <c r="X814" s="1">
        <v>17.601813678787298</v>
      </c>
      <c r="Y814" s="1">
        <v>8.3660696029928605</v>
      </c>
      <c r="Z814" s="1">
        <v>0</v>
      </c>
      <c r="AA814" s="1">
        <v>0</v>
      </c>
      <c r="AB814" s="1">
        <v>7.7899466389474998</v>
      </c>
      <c r="AC814" s="1">
        <v>0</v>
      </c>
      <c r="AD814" s="1">
        <v>0</v>
      </c>
      <c r="AE814" s="1">
        <v>1</v>
      </c>
      <c r="AF814" s="1">
        <v>0</v>
      </c>
      <c r="AG814" s="1">
        <v>0</v>
      </c>
      <c r="AH814" s="1">
        <v>0</v>
      </c>
    </row>
    <row r="815" spans="1:34" x14ac:dyDescent="0.35">
      <c r="A815" s="1">
        <v>6003</v>
      </c>
      <c r="B815" s="1">
        <v>72</v>
      </c>
      <c r="C815" s="1">
        <v>0</v>
      </c>
      <c r="D815" s="1">
        <v>0</v>
      </c>
      <c r="E815" s="1">
        <v>1</v>
      </c>
      <c r="F815" s="1">
        <v>16.3322167539588</v>
      </c>
      <c r="G815" s="1">
        <v>0</v>
      </c>
      <c r="H815" s="1">
        <v>7.7810032083994898</v>
      </c>
      <c r="I815" s="1">
        <v>7.5325273532965502</v>
      </c>
      <c r="J815" s="1">
        <v>6.71422783012118</v>
      </c>
      <c r="K815" s="1">
        <v>4.6232341543535496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155</v>
      </c>
      <c r="S815" s="1">
        <v>63</v>
      </c>
      <c r="T815" s="1">
        <v>286.88298857369301</v>
      </c>
      <c r="U815" s="1">
        <v>89.295134299077603</v>
      </c>
      <c r="V815" s="1">
        <v>36.942961892500399</v>
      </c>
      <c r="W815" s="1">
        <v>111.932407866692</v>
      </c>
      <c r="X815" s="1">
        <v>28.457718269603799</v>
      </c>
      <c r="Y815" s="1">
        <v>8.7536779696172005</v>
      </c>
      <c r="Z815" s="1">
        <v>0</v>
      </c>
      <c r="AA815" s="1">
        <v>0</v>
      </c>
      <c r="AB815" s="1">
        <v>7.1454510246218099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</row>
    <row r="816" spans="1:34" x14ac:dyDescent="0.35">
      <c r="A816" s="1">
        <v>6004</v>
      </c>
      <c r="B816" s="1">
        <v>82</v>
      </c>
      <c r="C816" s="1">
        <v>1</v>
      </c>
      <c r="D816" s="1">
        <v>0</v>
      </c>
      <c r="E816" s="1">
        <v>2</v>
      </c>
      <c r="F816" s="1">
        <v>21.335958599026501</v>
      </c>
      <c r="G816" s="1">
        <v>1</v>
      </c>
      <c r="H816" s="1">
        <v>5.9619611136829498</v>
      </c>
      <c r="I816" s="1">
        <v>7.8234110386181301</v>
      </c>
      <c r="J816" s="1">
        <v>8.4802797150354898</v>
      </c>
      <c r="K816" s="1">
        <v>6.5723834185505599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98</v>
      </c>
      <c r="S816" s="1">
        <v>104</v>
      </c>
      <c r="T816" s="1">
        <v>183.87994853329201</v>
      </c>
      <c r="U816" s="1">
        <v>87.491315227146799</v>
      </c>
      <c r="V816" s="1">
        <v>21.969074722147099</v>
      </c>
      <c r="W816" s="1">
        <v>60.199169356956801</v>
      </c>
      <c r="X816" s="1">
        <v>11.511558483964199</v>
      </c>
      <c r="Y816" s="1">
        <v>5.2988632034542897</v>
      </c>
      <c r="Z816" s="1">
        <v>0</v>
      </c>
      <c r="AA816" s="1">
        <v>0</v>
      </c>
      <c r="AB816" s="1">
        <v>9.7151889348088893</v>
      </c>
      <c r="AC816" s="1">
        <v>0</v>
      </c>
      <c r="AD816" s="1">
        <v>0</v>
      </c>
      <c r="AE816" s="1">
        <v>0</v>
      </c>
      <c r="AF816" s="1">
        <v>0</v>
      </c>
      <c r="AG816" s="1">
        <v>1</v>
      </c>
      <c r="AH816" s="1">
        <v>0</v>
      </c>
    </row>
    <row r="817" spans="1:34" x14ac:dyDescent="0.35">
      <c r="A817" s="1">
        <v>6005</v>
      </c>
      <c r="B817" s="1">
        <v>72</v>
      </c>
      <c r="C817" s="1">
        <v>1</v>
      </c>
      <c r="D817" s="1">
        <v>1</v>
      </c>
      <c r="E817" s="1">
        <v>1</v>
      </c>
      <c r="F817" s="1">
        <v>32.391942130442999</v>
      </c>
      <c r="G817" s="1">
        <v>0</v>
      </c>
      <c r="H817" s="1">
        <v>18.6682098544109</v>
      </c>
      <c r="I817" s="1">
        <v>9.3357021691443904</v>
      </c>
      <c r="J817" s="1">
        <v>8.3232860531244999</v>
      </c>
      <c r="K817" s="1">
        <v>7.9507856380050104</v>
      </c>
      <c r="L817" s="1">
        <v>1</v>
      </c>
      <c r="M817" s="1">
        <v>0</v>
      </c>
      <c r="N817" s="1">
        <v>0</v>
      </c>
      <c r="O817" s="1">
        <v>1</v>
      </c>
      <c r="P817" s="1">
        <v>0</v>
      </c>
      <c r="Q817" s="1">
        <v>0</v>
      </c>
      <c r="R817" s="1">
        <v>117</v>
      </c>
      <c r="S817" s="1">
        <v>102</v>
      </c>
      <c r="T817" s="1">
        <v>240.31349195272301</v>
      </c>
      <c r="U817" s="1">
        <v>145.30493798533601</v>
      </c>
      <c r="V817" s="1">
        <v>53.150571064431396</v>
      </c>
      <c r="W817" s="1">
        <v>221.03533423138001</v>
      </c>
      <c r="X817" s="1">
        <v>20.469966294799999</v>
      </c>
      <c r="Y817" s="1">
        <v>7.6781717721376399</v>
      </c>
      <c r="Z817" s="1">
        <v>0</v>
      </c>
      <c r="AA817" s="1">
        <v>0</v>
      </c>
      <c r="AB817" s="1">
        <v>3.0371577947667801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</row>
    <row r="818" spans="1:34" x14ac:dyDescent="0.35">
      <c r="A818" s="1">
        <v>6006</v>
      </c>
      <c r="B818" s="1">
        <v>84</v>
      </c>
      <c r="C818" s="1">
        <v>1</v>
      </c>
      <c r="D818" s="1">
        <v>0</v>
      </c>
      <c r="E818" s="1">
        <v>0</v>
      </c>
      <c r="F818" s="1">
        <v>20.771862313102002</v>
      </c>
      <c r="G818" s="1">
        <v>0</v>
      </c>
      <c r="H818" s="1">
        <v>5.2989993203727703</v>
      </c>
      <c r="I818" s="1">
        <v>0.56373315241206001</v>
      </c>
      <c r="J818" s="1">
        <v>0.97667019243816799</v>
      </c>
      <c r="K818" s="1">
        <v>6.4896050901961804</v>
      </c>
      <c r="L818" s="1">
        <v>1</v>
      </c>
      <c r="M818" s="1">
        <v>0</v>
      </c>
      <c r="N818" s="1">
        <v>0</v>
      </c>
      <c r="O818" s="1">
        <v>1</v>
      </c>
      <c r="P818" s="1">
        <v>0</v>
      </c>
      <c r="Q818" s="1">
        <v>0</v>
      </c>
      <c r="R818" s="1">
        <v>112</v>
      </c>
      <c r="S818" s="1">
        <v>81</v>
      </c>
      <c r="T818" s="1">
        <v>238.78846712875</v>
      </c>
      <c r="U818" s="1">
        <v>93.100618188255396</v>
      </c>
      <c r="V818" s="1">
        <v>67.633217379075006</v>
      </c>
      <c r="W818" s="1">
        <v>338.63577464859998</v>
      </c>
      <c r="X818" s="1">
        <v>27.433483214073899</v>
      </c>
      <c r="Y818" s="1">
        <v>8.8072155545725899</v>
      </c>
      <c r="Z818" s="1">
        <v>1</v>
      </c>
      <c r="AA818" s="1">
        <v>1</v>
      </c>
      <c r="AB818" s="1">
        <v>5.8076339096904999</v>
      </c>
      <c r="AC818" s="1">
        <v>0</v>
      </c>
      <c r="AD818" s="1">
        <v>0</v>
      </c>
      <c r="AE818" s="1">
        <v>1</v>
      </c>
      <c r="AF818" s="1">
        <v>0</v>
      </c>
      <c r="AG818" s="1">
        <v>1</v>
      </c>
      <c r="AH818" s="1">
        <v>0</v>
      </c>
    </row>
    <row r="819" spans="1:34" x14ac:dyDescent="0.35">
      <c r="A819" s="1">
        <v>6007</v>
      </c>
      <c r="B819" s="1">
        <v>85</v>
      </c>
      <c r="C819" s="1">
        <v>1</v>
      </c>
      <c r="D819" s="1">
        <v>0</v>
      </c>
      <c r="E819" s="1">
        <v>1</v>
      </c>
      <c r="F819" s="1">
        <v>26.383700597239098</v>
      </c>
      <c r="G819" s="1">
        <v>0</v>
      </c>
      <c r="H819" s="1">
        <v>13.342013258614999</v>
      </c>
      <c r="I819" s="1">
        <v>2.9335083885393298</v>
      </c>
      <c r="J819" s="1">
        <v>4.8338254202159501</v>
      </c>
      <c r="K819" s="1">
        <v>4.0732092491661698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145</v>
      </c>
      <c r="S819" s="1">
        <v>85</v>
      </c>
      <c r="T819" s="1">
        <v>186.343188743155</v>
      </c>
      <c r="U819" s="1">
        <v>163.14164876462999</v>
      </c>
      <c r="V819" s="1">
        <v>48.106513874550302</v>
      </c>
      <c r="W819" s="1">
        <v>392.45203833608701</v>
      </c>
      <c r="X819" s="1">
        <v>28.174741366154102</v>
      </c>
      <c r="Y819" s="1">
        <v>7.0807459242255497</v>
      </c>
      <c r="Z819" s="1">
        <v>0</v>
      </c>
      <c r="AA819" s="1">
        <v>0</v>
      </c>
      <c r="AB819" s="1">
        <v>2.2307228281371199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</row>
    <row r="820" spans="1:34" x14ac:dyDescent="0.35">
      <c r="A820" s="1">
        <v>6008</v>
      </c>
      <c r="B820" s="1">
        <v>71</v>
      </c>
      <c r="C820" s="1">
        <v>1</v>
      </c>
      <c r="D820" s="1">
        <v>1</v>
      </c>
      <c r="E820" s="1">
        <v>2</v>
      </c>
      <c r="F820" s="1">
        <v>27.241423342446499</v>
      </c>
      <c r="G820" s="1">
        <v>0</v>
      </c>
      <c r="H820" s="1">
        <v>0.24476412017646301</v>
      </c>
      <c r="I820" s="1">
        <v>1.9433175431524901</v>
      </c>
      <c r="J820" s="1">
        <v>4.3538741539096701</v>
      </c>
      <c r="K820" s="1">
        <v>7.5776000742179797</v>
      </c>
      <c r="L820" s="1">
        <v>0</v>
      </c>
      <c r="M820" s="1">
        <v>1</v>
      </c>
      <c r="N820" s="1">
        <v>0</v>
      </c>
      <c r="O820" s="1">
        <v>0</v>
      </c>
      <c r="P820" s="1">
        <v>0</v>
      </c>
      <c r="Q820" s="1">
        <v>0</v>
      </c>
      <c r="R820" s="1">
        <v>158</v>
      </c>
      <c r="S820" s="1">
        <v>116</v>
      </c>
      <c r="T820" s="1">
        <v>243.48867923362499</v>
      </c>
      <c r="U820" s="1">
        <v>88.400922202712195</v>
      </c>
      <c r="V820" s="1">
        <v>64.518576863093003</v>
      </c>
      <c r="W820" s="1">
        <v>90.035604196224895</v>
      </c>
      <c r="X820" s="1">
        <v>22.295972784725802</v>
      </c>
      <c r="Y820" s="1">
        <v>4.0469975896369004</v>
      </c>
      <c r="Z820" s="1">
        <v>0</v>
      </c>
      <c r="AA820" s="1">
        <v>0</v>
      </c>
      <c r="AB820" s="1">
        <v>9.9406310308475199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</row>
    <row r="821" spans="1:34" x14ac:dyDescent="0.35">
      <c r="A821" s="1">
        <v>6009</v>
      </c>
      <c r="B821" s="1">
        <v>63</v>
      </c>
      <c r="C821" s="1">
        <v>0</v>
      </c>
      <c r="D821" s="1">
        <v>0</v>
      </c>
      <c r="E821" s="1">
        <v>2</v>
      </c>
      <c r="F821" s="1">
        <v>32.6073659694949</v>
      </c>
      <c r="G821" s="1">
        <v>0</v>
      </c>
      <c r="H821" s="1">
        <v>4.6458872187010698</v>
      </c>
      <c r="I821" s="1">
        <v>7.7529034394653999</v>
      </c>
      <c r="J821" s="1">
        <v>7.51380270287319</v>
      </c>
      <c r="K821" s="1">
        <v>8.1596962137549198</v>
      </c>
      <c r="L821" s="1">
        <v>0</v>
      </c>
      <c r="M821" s="1">
        <v>1</v>
      </c>
      <c r="N821" s="1">
        <v>0</v>
      </c>
      <c r="O821" s="1">
        <v>0</v>
      </c>
      <c r="P821" s="1">
        <v>0</v>
      </c>
      <c r="Q821" s="1">
        <v>0</v>
      </c>
      <c r="R821" s="1">
        <v>132</v>
      </c>
      <c r="S821" s="1">
        <v>75</v>
      </c>
      <c r="T821" s="1">
        <v>175.162063674075</v>
      </c>
      <c r="U821" s="1">
        <v>156.07557778266099</v>
      </c>
      <c r="V821" s="1">
        <v>42.063788632989997</v>
      </c>
      <c r="W821" s="1">
        <v>314.27863661758801</v>
      </c>
      <c r="X821" s="1">
        <v>23.6827493922247</v>
      </c>
      <c r="Y821" s="1">
        <v>4.4905682853775799</v>
      </c>
      <c r="Z821" s="1">
        <v>0</v>
      </c>
      <c r="AA821" s="1">
        <v>0</v>
      </c>
      <c r="AB821" s="1">
        <v>8.3659112801719893</v>
      </c>
      <c r="AC821" s="1">
        <v>1</v>
      </c>
      <c r="AD821" s="1">
        <v>1</v>
      </c>
      <c r="AE821" s="1">
        <v>0</v>
      </c>
      <c r="AF821" s="1">
        <v>0</v>
      </c>
      <c r="AG821" s="1">
        <v>1</v>
      </c>
      <c r="AH821" s="1">
        <v>0</v>
      </c>
    </row>
    <row r="822" spans="1:34" x14ac:dyDescent="0.35">
      <c r="A822" s="1">
        <v>6010</v>
      </c>
      <c r="B822" s="1">
        <v>81</v>
      </c>
      <c r="C822" s="1">
        <v>1</v>
      </c>
      <c r="D822" s="1">
        <v>0</v>
      </c>
      <c r="E822" s="1">
        <v>0</v>
      </c>
      <c r="F822" s="1">
        <v>18.4204876438192</v>
      </c>
      <c r="G822" s="1">
        <v>1</v>
      </c>
      <c r="H822" s="1">
        <v>7.1020614870204604</v>
      </c>
      <c r="I822" s="1">
        <v>3.0969304662608099</v>
      </c>
      <c r="J822" s="1">
        <v>1.58293840194103</v>
      </c>
      <c r="K822" s="1">
        <v>8.39773513169804</v>
      </c>
      <c r="L822" s="1">
        <v>0</v>
      </c>
      <c r="M822" s="1">
        <v>0</v>
      </c>
      <c r="N822" s="1">
        <v>1</v>
      </c>
      <c r="O822" s="1">
        <v>0</v>
      </c>
      <c r="P822" s="1">
        <v>0</v>
      </c>
      <c r="Q822" s="1">
        <v>0</v>
      </c>
      <c r="R822" s="1">
        <v>175</v>
      </c>
      <c r="S822" s="1">
        <v>76</v>
      </c>
      <c r="T822" s="1">
        <v>247.86965773060601</v>
      </c>
      <c r="U822" s="1">
        <v>70.971037078426704</v>
      </c>
      <c r="V822" s="1">
        <v>74.977989925104197</v>
      </c>
      <c r="W822" s="1">
        <v>204.91504537115199</v>
      </c>
      <c r="X822" s="1">
        <v>27.191840514835</v>
      </c>
      <c r="Y822" s="1">
        <v>9.1101173048237492</v>
      </c>
      <c r="Z822" s="1">
        <v>0</v>
      </c>
      <c r="AA822" s="1">
        <v>0</v>
      </c>
      <c r="AB822" s="1">
        <v>4.9928340763759804</v>
      </c>
      <c r="AC822" s="1">
        <v>0</v>
      </c>
      <c r="AD822" s="1">
        <v>1</v>
      </c>
      <c r="AE822" s="1">
        <v>0</v>
      </c>
      <c r="AF822" s="1">
        <v>0</v>
      </c>
      <c r="AG822" s="1">
        <v>0</v>
      </c>
      <c r="AH822" s="1">
        <v>0</v>
      </c>
    </row>
    <row r="823" spans="1:34" x14ac:dyDescent="0.35">
      <c r="A823" s="1">
        <v>6011</v>
      </c>
      <c r="B823" s="1">
        <v>69</v>
      </c>
      <c r="C823" s="1">
        <v>0</v>
      </c>
      <c r="D823" s="1">
        <v>2</v>
      </c>
      <c r="E823" s="1">
        <v>1</v>
      </c>
      <c r="F823" s="1">
        <v>30.3208295572528</v>
      </c>
      <c r="G823" s="1">
        <v>0</v>
      </c>
      <c r="H823" s="1">
        <v>14.237337591761101</v>
      </c>
      <c r="I823" s="1">
        <v>4.0409681815313103</v>
      </c>
      <c r="J823" s="1">
        <v>8.4226006441361996</v>
      </c>
      <c r="K823" s="1">
        <v>6.1394024343479696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138</v>
      </c>
      <c r="S823" s="1">
        <v>92</v>
      </c>
      <c r="T823" s="1">
        <v>155.31014587195099</v>
      </c>
      <c r="U823" s="1">
        <v>125.08407699991299</v>
      </c>
      <c r="V823" s="1">
        <v>66.151530381575199</v>
      </c>
      <c r="W823" s="1">
        <v>68.2196413994197</v>
      </c>
      <c r="X823" s="1">
        <v>6.8812192877061999</v>
      </c>
      <c r="Y823" s="1">
        <v>9.6253060777936099</v>
      </c>
      <c r="Z823" s="1">
        <v>0</v>
      </c>
      <c r="AA823" s="1">
        <v>0</v>
      </c>
      <c r="AB823" s="1">
        <v>0.248865287205665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</row>
    <row r="824" spans="1:34" x14ac:dyDescent="0.35">
      <c r="A824" s="1">
        <v>6013</v>
      </c>
      <c r="B824" s="1">
        <v>75</v>
      </c>
      <c r="C824" s="1">
        <v>0</v>
      </c>
      <c r="D824" s="1">
        <v>0</v>
      </c>
      <c r="E824" s="1">
        <v>0</v>
      </c>
      <c r="F824" s="1">
        <v>21.6827626822196</v>
      </c>
      <c r="G824" s="1">
        <v>0</v>
      </c>
      <c r="H824" s="1">
        <v>19.327958236988199</v>
      </c>
      <c r="I824" s="1">
        <v>3.8641149829641201</v>
      </c>
      <c r="J824" s="1">
        <v>1.06967773198738</v>
      </c>
      <c r="K824" s="1">
        <v>6.1052000406053102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110</v>
      </c>
      <c r="S824" s="1">
        <v>119</v>
      </c>
      <c r="T824" s="1">
        <v>257.53758013203901</v>
      </c>
      <c r="U824" s="1">
        <v>77.393821771354297</v>
      </c>
      <c r="V824" s="1">
        <v>86.423186157078405</v>
      </c>
      <c r="W824" s="1">
        <v>102.476792540782</v>
      </c>
      <c r="X824" s="1">
        <v>2.0438833105098002</v>
      </c>
      <c r="Y824" s="1">
        <v>9.5167337824386298</v>
      </c>
      <c r="Z824" s="1">
        <v>0</v>
      </c>
      <c r="AA824" s="1">
        <v>1</v>
      </c>
      <c r="AB824" s="1">
        <v>6.6869317022277501</v>
      </c>
      <c r="AC824" s="1">
        <v>0</v>
      </c>
      <c r="AD824" s="1">
        <v>0</v>
      </c>
      <c r="AE824" s="1">
        <v>0</v>
      </c>
      <c r="AF824" s="1">
        <v>0</v>
      </c>
      <c r="AG824" s="1">
        <v>1</v>
      </c>
      <c r="AH824" s="1">
        <v>0</v>
      </c>
    </row>
    <row r="825" spans="1:34" x14ac:dyDescent="0.35">
      <c r="A825" s="1">
        <v>6017</v>
      </c>
      <c r="B825" s="1">
        <v>63</v>
      </c>
      <c r="C825" s="1">
        <v>1</v>
      </c>
      <c r="D825" s="1">
        <v>2</v>
      </c>
      <c r="E825" s="1">
        <v>1</v>
      </c>
      <c r="F825" s="1">
        <v>26.8411020622267</v>
      </c>
      <c r="G825" s="1">
        <v>0</v>
      </c>
      <c r="H825" s="1">
        <v>2.1610323970149401</v>
      </c>
      <c r="I825" s="1">
        <v>6.4669768433306203</v>
      </c>
      <c r="J825" s="1">
        <v>1.26457316200334E-2</v>
      </c>
      <c r="K825" s="1">
        <v>9.5080791417248598</v>
      </c>
      <c r="L825" s="1">
        <v>1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143</v>
      </c>
      <c r="S825" s="1">
        <v>61</v>
      </c>
      <c r="T825" s="1">
        <v>241.31914983815301</v>
      </c>
      <c r="U825" s="1">
        <v>183.83527515099701</v>
      </c>
      <c r="V825" s="1">
        <v>88.671259782628994</v>
      </c>
      <c r="W825" s="1">
        <v>138.38264313137</v>
      </c>
      <c r="X825" s="1">
        <v>27.430116814583702</v>
      </c>
      <c r="Y825" s="1">
        <v>3.3113745543964601</v>
      </c>
      <c r="Z825" s="1">
        <v>0</v>
      </c>
      <c r="AA825" s="1">
        <v>0</v>
      </c>
      <c r="AB825" s="1">
        <v>4.4468103379766299</v>
      </c>
      <c r="AC825" s="1">
        <v>0</v>
      </c>
      <c r="AD825" s="1">
        <v>0</v>
      </c>
      <c r="AE825" s="1">
        <v>0</v>
      </c>
      <c r="AF825" s="1">
        <v>0</v>
      </c>
      <c r="AG825" s="1">
        <v>1</v>
      </c>
      <c r="AH825" s="1">
        <v>0</v>
      </c>
    </row>
    <row r="826" spans="1:34" x14ac:dyDescent="0.35">
      <c r="A826" s="1">
        <v>6019</v>
      </c>
      <c r="B826" s="1">
        <v>88</v>
      </c>
      <c r="C826" s="1">
        <v>1</v>
      </c>
      <c r="D826" s="1">
        <v>3</v>
      </c>
      <c r="E826" s="1">
        <v>0</v>
      </c>
      <c r="F826" s="1">
        <v>27.920592234155698</v>
      </c>
      <c r="G826" s="1">
        <v>0</v>
      </c>
      <c r="H826" s="1">
        <v>6.4759052485118298</v>
      </c>
      <c r="I826" s="1">
        <v>6.3818093803964002</v>
      </c>
      <c r="J826" s="1">
        <v>5.8534727416322196</v>
      </c>
      <c r="K826" s="1">
        <v>8.3308087719166899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1</v>
      </c>
      <c r="R826" s="1">
        <v>135</v>
      </c>
      <c r="S826" s="1">
        <v>111</v>
      </c>
      <c r="T826" s="1">
        <v>244.57602044183301</v>
      </c>
      <c r="U826" s="1">
        <v>184.099472026283</v>
      </c>
      <c r="V826" s="1">
        <v>49.458225088115299</v>
      </c>
      <c r="W826" s="1">
        <v>339.53583714482301</v>
      </c>
      <c r="X826" s="1">
        <v>6.4054726493017604</v>
      </c>
      <c r="Y826" s="1">
        <v>2.9082001124858499</v>
      </c>
      <c r="Z826" s="1">
        <v>0</v>
      </c>
      <c r="AA826" s="1">
        <v>0</v>
      </c>
      <c r="AB826" s="1">
        <v>9.5594799765648109</v>
      </c>
      <c r="AC826" s="1">
        <v>0</v>
      </c>
      <c r="AD826" s="1">
        <v>0</v>
      </c>
      <c r="AE826" s="1">
        <v>0</v>
      </c>
      <c r="AF826" s="1">
        <v>0</v>
      </c>
      <c r="AG826" s="1">
        <v>1</v>
      </c>
      <c r="AH826" s="1">
        <v>0</v>
      </c>
    </row>
    <row r="827" spans="1:34" x14ac:dyDescent="0.35">
      <c r="A827" s="1">
        <v>6021</v>
      </c>
      <c r="B827" s="1">
        <v>82</v>
      </c>
      <c r="C827" s="1">
        <v>0</v>
      </c>
      <c r="D827" s="1">
        <v>0</v>
      </c>
      <c r="E827" s="1">
        <v>1</v>
      </c>
      <c r="F827" s="1">
        <v>27.251593553423302</v>
      </c>
      <c r="G827" s="1">
        <v>0</v>
      </c>
      <c r="H827" s="1">
        <v>6.7617153814953399</v>
      </c>
      <c r="I827" s="1">
        <v>5.8127788560842504</v>
      </c>
      <c r="J827" s="1">
        <v>6.0995313528528703</v>
      </c>
      <c r="K827" s="1">
        <v>9.4816357495655303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152</v>
      </c>
      <c r="S827" s="1">
        <v>84</v>
      </c>
      <c r="T827" s="1">
        <v>236.614885374057</v>
      </c>
      <c r="U827" s="1">
        <v>114.21287694789901</v>
      </c>
      <c r="V827" s="1">
        <v>67.602169770686004</v>
      </c>
      <c r="W827" s="1">
        <v>336.29645168893398</v>
      </c>
      <c r="X827" s="1">
        <v>8.6374230414917808</v>
      </c>
      <c r="Y827" s="1">
        <v>9.9468846809098093</v>
      </c>
      <c r="Z827" s="1">
        <v>0</v>
      </c>
      <c r="AA827" s="1">
        <v>0</v>
      </c>
      <c r="AB827" s="1">
        <v>3.6967607369160702</v>
      </c>
      <c r="AC827" s="1">
        <v>1</v>
      </c>
      <c r="AD827" s="1">
        <v>0</v>
      </c>
      <c r="AE827" s="1">
        <v>1</v>
      </c>
      <c r="AF827" s="1">
        <v>0</v>
      </c>
      <c r="AG827" s="1">
        <v>0</v>
      </c>
      <c r="AH827" s="1">
        <v>0</v>
      </c>
    </row>
    <row r="828" spans="1:34" x14ac:dyDescent="0.35">
      <c r="A828" s="1">
        <v>6022</v>
      </c>
      <c r="B828" s="1">
        <v>62</v>
      </c>
      <c r="C828" s="1">
        <v>0</v>
      </c>
      <c r="D828" s="1">
        <v>0</v>
      </c>
      <c r="E828" s="1">
        <v>2</v>
      </c>
      <c r="F828" s="1">
        <v>21.599893097608799</v>
      </c>
      <c r="G828" s="1">
        <v>0</v>
      </c>
      <c r="H828" s="1">
        <v>14.8924980858901</v>
      </c>
      <c r="I828" s="1">
        <v>7.7559555058759102</v>
      </c>
      <c r="J828" s="1">
        <v>0.61227578298150898</v>
      </c>
      <c r="K828" s="1">
        <v>7.8934862166129296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90</v>
      </c>
      <c r="S828" s="1">
        <v>81</v>
      </c>
      <c r="T828" s="1">
        <v>162.93794876452</v>
      </c>
      <c r="U828" s="1">
        <v>135.22910101500401</v>
      </c>
      <c r="V828" s="1">
        <v>27.1810929298214</v>
      </c>
      <c r="W828" s="1">
        <v>62.174186242408503</v>
      </c>
      <c r="X828" s="1">
        <v>15.9635080947607</v>
      </c>
      <c r="Y828" s="1">
        <v>5.66696906307972</v>
      </c>
      <c r="Z828" s="1">
        <v>0</v>
      </c>
      <c r="AA828" s="1">
        <v>0</v>
      </c>
      <c r="AB828" s="1">
        <v>6.2112789166417999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</row>
    <row r="829" spans="1:34" x14ac:dyDescent="0.35">
      <c r="A829" s="1">
        <v>6023</v>
      </c>
      <c r="B829" s="1">
        <v>73</v>
      </c>
      <c r="C829" s="1">
        <v>0</v>
      </c>
      <c r="D829" s="1">
        <v>3</v>
      </c>
      <c r="E829" s="1">
        <v>2</v>
      </c>
      <c r="F829" s="1">
        <v>16.4532452494912</v>
      </c>
      <c r="G829" s="1">
        <v>0</v>
      </c>
      <c r="H829" s="1">
        <v>2.2067588653694901</v>
      </c>
      <c r="I829" s="1">
        <v>8.9099336196470098</v>
      </c>
      <c r="J829" s="1">
        <v>6.7048528964632004</v>
      </c>
      <c r="K829" s="1">
        <v>4.4200360448978397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110</v>
      </c>
      <c r="S829" s="1">
        <v>96</v>
      </c>
      <c r="T829" s="1">
        <v>236.88087001091</v>
      </c>
      <c r="U829" s="1">
        <v>157.59988514782799</v>
      </c>
      <c r="V829" s="1">
        <v>84.478718882159797</v>
      </c>
      <c r="W829" s="1">
        <v>53.317196795733601</v>
      </c>
      <c r="X829" s="1">
        <v>17.224419854253298</v>
      </c>
      <c r="Y829" s="1">
        <v>7.9777921062501198</v>
      </c>
      <c r="Z829" s="1">
        <v>0</v>
      </c>
      <c r="AA829" s="1">
        <v>0</v>
      </c>
      <c r="AB829" s="1">
        <v>5.8893360399508197</v>
      </c>
      <c r="AC829" s="1">
        <v>0</v>
      </c>
      <c r="AD829" s="1">
        <v>0</v>
      </c>
      <c r="AE829" s="1">
        <v>1</v>
      </c>
      <c r="AF829" s="1">
        <v>0</v>
      </c>
      <c r="AG829" s="1">
        <v>1</v>
      </c>
      <c r="AH829" s="1">
        <v>0</v>
      </c>
    </row>
    <row r="830" spans="1:34" x14ac:dyDescent="0.35">
      <c r="A830" s="1">
        <v>6027</v>
      </c>
      <c r="B830" s="1">
        <v>67</v>
      </c>
      <c r="C830" s="1">
        <v>1</v>
      </c>
      <c r="D830" s="1">
        <v>2</v>
      </c>
      <c r="E830" s="1">
        <v>2</v>
      </c>
      <c r="F830" s="1">
        <v>30.914016446206599</v>
      </c>
      <c r="G830" s="1">
        <v>1</v>
      </c>
      <c r="H830" s="1">
        <v>11.9362278697315</v>
      </c>
      <c r="I830" s="1">
        <v>2.36794583218447</v>
      </c>
      <c r="J830" s="1">
        <v>7.66501827150931</v>
      </c>
      <c r="K830" s="1">
        <v>5.53420195234823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1</v>
      </c>
      <c r="R830" s="1">
        <v>178</v>
      </c>
      <c r="S830" s="1">
        <v>61</v>
      </c>
      <c r="T830" s="1">
        <v>184.233061297917</v>
      </c>
      <c r="U830" s="1">
        <v>190.40282450380801</v>
      </c>
      <c r="V830" s="1">
        <v>49.037458659834002</v>
      </c>
      <c r="W830" s="1">
        <v>242.11709552404099</v>
      </c>
      <c r="X830" s="1">
        <v>24.800813859927</v>
      </c>
      <c r="Y830" s="1">
        <v>4.4745533916669604</v>
      </c>
      <c r="Z830" s="1">
        <v>0</v>
      </c>
      <c r="AA830" s="1">
        <v>0</v>
      </c>
      <c r="AB830" s="1">
        <v>3.0639056267255498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</row>
    <row r="831" spans="1:34" x14ac:dyDescent="0.35">
      <c r="A831" s="1">
        <v>6028</v>
      </c>
      <c r="B831" s="1">
        <v>88</v>
      </c>
      <c r="C831" s="1">
        <v>1</v>
      </c>
      <c r="D831" s="1">
        <v>0</v>
      </c>
      <c r="E831" s="1">
        <v>1</v>
      </c>
      <c r="F831" s="1">
        <v>29.501616827788499</v>
      </c>
      <c r="G831" s="1">
        <v>0</v>
      </c>
      <c r="H831" s="1">
        <v>6.3746674002578896</v>
      </c>
      <c r="I831" s="1">
        <v>1.9315477051409</v>
      </c>
      <c r="J831" s="1">
        <v>3.4010041074885498E-2</v>
      </c>
      <c r="K831" s="1">
        <v>7.86566211156397</v>
      </c>
      <c r="L831" s="1">
        <v>0</v>
      </c>
      <c r="M831" s="1">
        <v>0</v>
      </c>
      <c r="N831" s="1">
        <v>0</v>
      </c>
      <c r="O831" s="1">
        <v>1</v>
      </c>
      <c r="P831" s="1">
        <v>0</v>
      </c>
      <c r="Q831" s="1">
        <v>0</v>
      </c>
      <c r="R831" s="1">
        <v>90</v>
      </c>
      <c r="S831" s="1">
        <v>73</v>
      </c>
      <c r="T831" s="1">
        <v>220.40554284791199</v>
      </c>
      <c r="U831" s="1">
        <v>167.84626004511401</v>
      </c>
      <c r="V831" s="1">
        <v>77.783145745816896</v>
      </c>
      <c r="W831" s="1">
        <v>246.54796907789699</v>
      </c>
      <c r="X831" s="1">
        <v>28.316032765639498</v>
      </c>
      <c r="Y831" s="1">
        <v>5.0218100802018499</v>
      </c>
      <c r="Z831" s="1">
        <v>0</v>
      </c>
      <c r="AA831" s="1">
        <v>0</v>
      </c>
      <c r="AB831" s="1">
        <v>2.8731322834714201</v>
      </c>
      <c r="AC831" s="1">
        <v>0</v>
      </c>
      <c r="AD831" s="1">
        <v>1</v>
      </c>
      <c r="AE831" s="1">
        <v>0</v>
      </c>
      <c r="AF831" s="1">
        <v>0</v>
      </c>
      <c r="AG831" s="1">
        <v>1</v>
      </c>
      <c r="AH831" s="1">
        <v>0</v>
      </c>
    </row>
    <row r="832" spans="1:34" x14ac:dyDescent="0.35">
      <c r="A832" s="1">
        <v>6029</v>
      </c>
      <c r="B832" s="1">
        <v>77</v>
      </c>
      <c r="C832" s="1">
        <v>1</v>
      </c>
      <c r="D832" s="1">
        <v>1</v>
      </c>
      <c r="E832" s="1">
        <v>2</v>
      </c>
      <c r="F832" s="1">
        <v>26.022077551152499</v>
      </c>
      <c r="G832" s="1">
        <v>0</v>
      </c>
      <c r="H832" s="1">
        <v>6.7930414478457299</v>
      </c>
      <c r="I832" s="1">
        <v>8.0487457414743098</v>
      </c>
      <c r="J832" s="1">
        <v>3.2723340937779102</v>
      </c>
      <c r="K832" s="1">
        <v>6.8715086249770998</v>
      </c>
      <c r="L832" s="1">
        <v>1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113</v>
      </c>
      <c r="S832" s="1">
        <v>88</v>
      </c>
      <c r="T832" s="1">
        <v>183.36134499769301</v>
      </c>
      <c r="U832" s="1">
        <v>177.93236712822301</v>
      </c>
      <c r="V832" s="1">
        <v>20.0034340149844</v>
      </c>
      <c r="W832" s="1">
        <v>60.345148776054302</v>
      </c>
      <c r="X832" s="1">
        <v>1.1102186398409699</v>
      </c>
      <c r="Y832" s="1">
        <v>9.8749239702627598</v>
      </c>
      <c r="Z832" s="1">
        <v>0</v>
      </c>
      <c r="AA832" s="1">
        <v>0</v>
      </c>
      <c r="AB832" s="1">
        <v>1.8326749922044301</v>
      </c>
      <c r="AC832" s="1">
        <v>1</v>
      </c>
      <c r="AD832" s="1">
        <v>1</v>
      </c>
      <c r="AE832" s="1">
        <v>0</v>
      </c>
      <c r="AF832" s="1">
        <v>1</v>
      </c>
      <c r="AG832" s="1">
        <v>1</v>
      </c>
      <c r="AH832" s="1">
        <v>0</v>
      </c>
    </row>
    <row r="833" spans="1:34" x14ac:dyDescent="0.35">
      <c r="A833" s="1">
        <v>6031</v>
      </c>
      <c r="B833" s="1">
        <v>77</v>
      </c>
      <c r="C833" s="1">
        <v>1</v>
      </c>
      <c r="D833" s="1">
        <v>0</v>
      </c>
      <c r="E833" s="1">
        <v>2</v>
      </c>
      <c r="F833" s="1">
        <v>21.5389942780164</v>
      </c>
      <c r="G833" s="1">
        <v>1</v>
      </c>
      <c r="H833" s="1">
        <v>7.4542561066151203</v>
      </c>
      <c r="I833" s="1">
        <v>6.2160649090008304</v>
      </c>
      <c r="J833" s="1">
        <v>7.9547740544193202</v>
      </c>
      <c r="K833" s="1">
        <v>4.1098707788288298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144</v>
      </c>
      <c r="S833" s="1">
        <v>93</v>
      </c>
      <c r="T833" s="1">
        <v>172.74503825766999</v>
      </c>
      <c r="U833" s="1">
        <v>135.22350100768901</v>
      </c>
      <c r="V833" s="1">
        <v>96.074862301699</v>
      </c>
      <c r="W833" s="1">
        <v>280.932424760868</v>
      </c>
      <c r="X833" s="1">
        <v>11.591965153740899</v>
      </c>
      <c r="Y833" s="1">
        <v>6.9259720273540601</v>
      </c>
      <c r="Z833" s="1">
        <v>0</v>
      </c>
      <c r="AA833" s="1">
        <v>0</v>
      </c>
      <c r="AB833" s="1">
        <v>2.3355880726779299</v>
      </c>
      <c r="AC833" s="1">
        <v>1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</row>
    <row r="834" spans="1:34" x14ac:dyDescent="0.35">
      <c r="A834" s="1">
        <v>6032</v>
      </c>
      <c r="B834" s="1">
        <v>66</v>
      </c>
      <c r="C834" s="1">
        <v>0</v>
      </c>
      <c r="D834" s="1">
        <v>1</v>
      </c>
      <c r="E834" s="1">
        <v>2</v>
      </c>
      <c r="F834" s="1">
        <v>32.184845614000103</v>
      </c>
      <c r="G834" s="1">
        <v>0</v>
      </c>
      <c r="H834" s="1">
        <v>2.2162079893097899</v>
      </c>
      <c r="I834" s="1">
        <v>9.1381696028219306</v>
      </c>
      <c r="J834" s="1">
        <v>1.27905745585871</v>
      </c>
      <c r="K834" s="1">
        <v>5.6883346092173301</v>
      </c>
      <c r="L834" s="1">
        <v>1</v>
      </c>
      <c r="M834" s="1">
        <v>1</v>
      </c>
      <c r="N834" s="1">
        <v>0</v>
      </c>
      <c r="O834" s="1">
        <v>0</v>
      </c>
      <c r="P834" s="1">
        <v>0</v>
      </c>
      <c r="Q834" s="1">
        <v>0</v>
      </c>
      <c r="R834" s="1">
        <v>117</v>
      </c>
      <c r="S834" s="1">
        <v>88</v>
      </c>
      <c r="T834" s="1">
        <v>232.15607604549001</v>
      </c>
      <c r="U834" s="1">
        <v>160.85654568346999</v>
      </c>
      <c r="V834" s="1">
        <v>27.941018254630301</v>
      </c>
      <c r="W834" s="1">
        <v>138.27937954208599</v>
      </c>
      <c r="X834" s="1">
        <v>11.4769641418986</v>
      </c>
      <c r="Y834" s="1">
        <v>0.12853686438315501</v>
      </c>
      <c r="Z834" s="1">
        <v>0</v>
      </c>
      <c r="AA834" s="1">
        <v>0</v>
      </c>
      <c r="AB834" s="1">
        <v>7.0369023746433701</v>
      </c>
      <c r="AC834" s="1">
        <v>0</v>
      </c>
      <c r="AD834" s="1">
        <v>0</v>
      </c>
      <c r="AE834" s="1">
        <v>0</v>
      </c>
      <c r="AF834" s="1">
        <v>1</v>
      </c>
      <c r="AG834" s="1">
        <v>1</v>
      </c>
      <c r="AH834" s="1">
        <v>0</v>
      </c>
    </row>
    <row r="835" spans="1:34" x14ac:dyDescent="0.35">
      <c r="A835" s="1">
        <v>6034</v>
      </c>
      <c r="B835" s="1">
        <v>72</v>
      </c>
      <c r="C835" s="1">
        <v>1</v>
      </c>
      <c r="D835" s="1">
        <v>0</v>
      </c>
      <c r="E835" s="1">
        <v>1</v>
      </c>
      <c r="F835" s="1">
        <v>31.3837602871074</v>
      </c>
      <c r="G835" s="1">
        <v>0</v>
      </c>
      <c r="H835" s="1">
        <v>14.233645369474701</v>
      </c>
      <c r="I835" s="1">
        <v>5.1692998067992004</v>
      </c>
      <c r="J835" s="1">
        <v>1.43325560957634</v>
      </c>
      <c r="K835" s="1">
        <v>4.8465225640721403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95</v>
      </c>
      <c r="S835" s="1">
        <v>106</v>
      </c>
      <c r="T835" s="1">
        <v>180.57167496883201</v>
      </c>
      <c r="U835" s="1">
        <v>133.028273515216</v>
      </c>
      <c r="V835" s="1">
        <v>22.250837230089299</v>
      </c>
      <c r="W835" s="1">
        <v>148.326550053273</v>
      </c>
      <c r="X835" s="1">
        <v>26.951226526622499</v>
      </c>
      <c r="Y835" s="1">
        <v>8.6971208205753197</v>
      </c>
      <c r="Z835" s="1">
        <v>0</v>
      </c>
      <c r="AA835" s="1">
        <v>1</v>
      </c>
      <c r="AB835" s="1">
        <v>6.9482355913897997</v>
      </c>
      <c r="AC835" s="1">
        <v>0</v>
      </c>
      <c r="AD835" s="1">
        <v>0</v>
      </c>
      <c r="AE835" s="1">
        <v>0</v>
      </c>
      <c r="AF835" s="1">
        <v>0</v>
      </c>
      <c r="AG835" s="1">
        <v>1</v>
      </c>
      <c r="AH835" s="1">
        <v>0</v>
      </c>
    </row>
    <row r="836" spans="1:34" x14ac:dyDescent="0.35">
      <c r="A836" s="1">
        <v>6036</v>
      </c>
      <c r="B836" s="1">
        <v>68</v>
      </c>
      <c r="C836" s="1">
        <v>1</v>
      </c>
      <c r="D836" s="1">
        <v>3</v>
      </c>
      <c r="E836" s="1">
        <v>0</v>
      </c>
      <c r="F836" s="1">
        <v>20.333972292095599</v>
      </c>
      <c r="G836" s="1">
        <v>1</v>
      </c>
      <c r="H836" s="1">
        <v>0.99274562914983799</v>
      </c>
      <c r="I836" s="1">
        <v>7.0474391516794999</v>
      </c>
      <c r="J836" s="1">
        <v>5.3157554055016298</v>
      </c>
      <c r="K836" s="1">
        <v>9.1124667111958004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1</v>
      </c>
      <c r="R836" s="1">
        <v>146</v>
      </c>
      <c r="S836" s="1">
        <v>88</v>
      </c>
      <c r="T836" s="1">
        <v>191.44411555405199</v>
      </c>
      <c r="U836" s="1">
        <v>87.420547194199798</v>
      </c>
      <c r="V836" s="1">
        <v>97.224271684212297</v>
      </c>
      <c r="W836" s="1">
        <v>163.931184012134</v>
      </c>
      <c r="X836" s="1">
        <v>26.3299103084025</v>
      </c>
      <c r="Y836" s="1">
        <v>7.6059246095537603</v>
      </c>
      <c r="Z836" s="1">
        <v>0</v>
      </c>
      <c r="AA836" s="1">
        <v>0</v>
      </c>
      <c r="AB836" s="1">
        <v>7.7937939032734196</v>
      </c>
      <c r="AC836" s="1">
        <v>0</v>
      </c>
      <c r="AD836" s="1">
        <v>0</v>
      </c>
      <c r="AE836" s="1">
        <v>1</v>
      </c>
      <c r="AF836" s="1">
        <v>0</v>
      </c>
      <c r="AG836" s="1">
        <v>0</v>
      </c>
      <c r="AH836" s="1">
        <v>0</v>
      </c>
    </row>
    <row r="837" spans="1:34" x14ac:dyDescent="0.35">
      <c r="A837" s="1">
        <v>6037</v>
      </c>
      <c r="B837" s="1">
        <v>87</v>
      </c>
      <c r="C837" s="1">
        <v>1</v>
      </c>
      <c r="D837" s="1">
        <v>0</v>
      </c>
      <c r="E837" s="1">
        <v>3</v>
      </c>
      <c r="F837" s="1">
        <v>24.7882908926114</v>
      </c>
      <c r="G837" s="1">
        <v>0</v>
      </c>
      <c r="H837" s="1">
        <v>1.3669570438107701</v>
      </c>
      <c r="I837" s="1">
        <v>8.5569113669513506</v>
      </c>
      <c r="J837" s="1">
        <v>7.9027270303529704</v>
      </c>
      <c r="K837" s="1">
        <v>5.8711775035016496</v>
      </c>
      <c r="L837" s="1">
        <v>0</v>
      </c>
      <c r="M837" s="1">
        <v>1</v>
      </c>
      <c r="N837" s="1">
        <v>0</v>
      </c>
      <c r="O837" s="1">
        <v>0</v>
      </c>
      <c r="P837" s="1">
        <v>0</v>
      </c>
      <c r="Q837" s="1">
        <v>0</v>
      </c>
      <c r="R837" s="1">
        <v>116</v>
      </c>
      <c r="S837" s="1">
        <v>61</v>
      </c>
      <c r="T837" s="1">
        <v>296.63632049378799</v>
      </c>
      <c r="U837" s="1">
        <v>178.34437021358599</v>
      </c>
      <c r="V837" s="1">
        <v>87.655357129612398</v>
      </c>
      <c r="W837" s="1">
        <v>233.31257174363299</v>
      </c>
      <c r="X837" s="1">
        <v>10.1845319903105</v>
      </c>
      <c r="Y837" s="1">
        <v>7.1624097505902897</v>
      </c>
      <c r="Z837" s="1">
        <v>0</v>
      </c>
      <c r="AA837" s="1">
        <v>0</v>
      </c>
      <c r="AB837" s="1">
        <v>0.91222677546050801</v>
      </c>
      <c r="AC837" s="1">
        <v>1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</row>
    <row r="838" spans="1:34" x14ac:dyDescent="0.35">
      <c r="A838" s="1">
        <v>6038</v>
      </c>
      <c r="B838" s="1">
        <v>62</v>
      </c>
      <c r="C838" s="1">
        <v>1</v>
      </c>
      <c r="D838" s="1">
        <v>0</v>
      </c>
      <c r="E838" s="1">
        <v>1</v>
      </c>
      <c r="F838" s="1">
        <v>39.388158516530801</v>
      </c>
      <c r="G838" s="1">
        <v>0</v>
      </c>
      <c r="H838" s="1">
        <v>14.5100036123817</v>
      </c>
      <c r="I838" s="1">
        <v>6.4993057269784398</v>
      </c>
      <c r="J838" s="1">
        <v>2.6040030904964602</v>
      </c>
      <c r="K838" s="1">
        <v>8.2040631830343003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123</v>
      </c>
      <c r="S838" s="1">
        <v>92</v>
      </c>
      <c r="T838" s="1">
        <v>293.17429971406398</v>
      </c>
      <c r="U838" s="1">
        <v>94.152204439274598</v>
      </c>
      <c r="V838" s="1">
        <v>81.800131908560701</v>
      </c>
      <c r="W838" s="1">
        <v>392.729463728241</v>
      </c>
      <c r="X838" s="1">
        <v>28.151536957701399</v>
      </c>
      <c r="Y838" s="1">
        <v>8.6378189036201292</v>
      </c>
      <c r="Z838" s="1">
        <v>0</v>
      </c>
      <c r="AA838" s="1">
        <v>0</v>
      </c>
      <c r="AB838" s="1">
        <v>5.2690842858017897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</row>
    <row r="839" spans="1:34" x14ac:dyDescent="0.35">
      <c r="A839" s="1">
        <v>6039</v>
      </c>
      <c r="B839" s="1">
        <v>78</v>
      </c>
      <c r="C839" s="1">
        <v>1</v>
      </c>
      <c r="D839" s="1">
        <v>0</v>
      </c>
      <c r="E839" s="1">
        <v>1</v>
      </c>
      <c r="F839" s="1">
        <v>25.618783626534</v>
      </c>
      <c r="G839" s="1">
        <v>0</v>
      </c>
      <c r="H839" s="1">
        <v>9.9344123762417293</v>
      </c>
      <c r="I839" s="1">
        <v>1.5035282138977999</v>
      </c>
      <c r="J839" s="1">
        <v>5.7310512670068103</v>
      </c>
      <c r="K839" s="1">
        <v>6.9963842445526403</v>
      </c>
      <c r="L839" s="1">
        <v>1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170</v>
      </c>
      <c r="S839" s="1">
        <v>95</v>
      </c>
      <c r="T839" s="1">
        <v>256.78590429501003</v>
      </c>
      <c r="U839" s="1">
        <v>80.471949337926205</v>
      </c>
      <c r="V839" s="1">
        <v>96.181082743711201</v>
      </c>
      <c r="W839" s="1">
        <v>321.60093483161802</v>
      </c>
      <c r="X839" s="1">
        <v>26.4896038556166</v>
      </c>
      <c r="Y839" s="1">
        <v>0.34977884257373498</v>
      </c>
      <c r="Z839" s="1">
        <v>0</v>
      </c>
      <c r="AA839" s="1">
        <v>0</v>
      </c>
      <c r="AB839" s="1">
        <v>3.2300135081252899</v>
      </c>
      <c r="AC839" s="1">
        <v>0</v>
      </c>
      <c r="AD839" s="1">
        <v>0</v>
      </c>
      <c r="AE839" s="1">
        <v>0</v>
      </c>
      <c r="AF839" s="1">
        <v>0</v>
      </c>
      <c r="AG839" s="1">
        <v>1</v>
      </c>
      <c r="AH839" s="1">
        <v>0</v>
      </c>
    </row>
    <row r="840" spans="1:34" x14ac:dyDescent="0.35">
      <c r="A840" s="1">
        <v>6040</v>
      </c>
      <c r="B840" s="1">
        <v>88</v>
      </c>
      <c r="C840" s="1">
        <v>1</v>
      </c>
      <c r="D840" s="1">
        <v>1</v>
      </c>
      <c r="E840" s="1">
        <v>2</v>
      </c>
      <c r="F840" s="1">
        <v>20.870683399780098</v>
      </c>
      <c r="G840" s="1">
        <v>0</v>
      </c>
      <c r="H840" s="1">
        <v>17.1179601647531</v>
      </c>
      <c r="I840" s="1">
        <v>6.1720942243499497</v>
      </c>
      <c r="J840" s="1">
        <v>7.1528841821819498</v>
      </c>
      <c r="K840" s="1">
        <v>7.29416258714659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140</v>
      </c>
      <c r="S840" s="1">
        <v>106</v>
      </c>
      <c r="T840" s="1">
        <v>220.50042397903201</v>
      </c>
      <c r="U840" s="1">
        <v>98.0446700118233</v>
      </c>
      <c r="V840" s="1">
        <v>29.4647147135483</v>
      </c>
      <c r="W840" s="1">
        <v>243.61944923162301</v>
      </c>
      <c r="X840" s="1">
        <v>25.683382436043701</v>
      </c>
      <c r="Y840" s="1">
        <v>8.7278608681107492</v>
      </c>
      <c r="Z840" s="1">
        <v>1</v>
      </c>
      <c r="AA840" s="1">
        <v>0</v>
      </c>
      <c r="AB840" s="1">
        <v>2.1345430387195301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</row>
    <row r="841" spans="1:34" x14ac:dyDescent="0.35">
      <c r="A841" s="1">
        <v>6042</v>
      </c>
      <c r="B841" s="1">
        <v>84</v>
      </c>
      <c r="C841" s="1">
        <v>1</v>
      </c>
      <c r="D841" s="1">
        <v>0</v>
      </c>
      <c r="E841" s="1">
        <v>3</v>
      </c>
      <c r="F841" s="1">
        <v>31.930697388507799</v>
      </c>
      <c r="G841" s="1">
        <v>1</v>
      </c>
      <c r="H841" s="1">
        <v>9.6877600892013795</v>
      </c>
      <c r="I841" s="1">
        <v>6.1461671443082597</v>
      </c>
      <c r="J841" s="1">
        <v>9.2797939854743596</v>
      </c>
      <c r="K841" s="1">
        <v>7.1359662987549903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151</v>
      </c>
      <c r="S841" s="1">
        <v>66</v>
      </c>
      <c r="T841" s="1">
        <v>192.55940803224399</v>
      </c>
      <c r="U841" s="1">
        <v>67.403050246545405</v>
      </c>
      <c r="V841" s="1">
        <v>75.930588472635407</v>
      </c>
      <c r="W841" s="1">
        <v>289.250248038986</v>
      </c>
      <c r="X841" s="1">
        <v>5.8354912163442103</v>
      </c>
      <c r="Y841" s="1">
        <v>8.6525682318719603</v>
      </c>
      <c r="Z841" s="1">
        <v>0</v>
      </c>
      <c r="AA841" s="1">
        <v>0</v>
      </c>
      <c r="AB841" s="1">
        <v>8.4455475257637094</v>
      </c>
      <c r="AC841" s="1">
        <v>0</v>
      </c>
      <c r="AD841" s="1">
        <v>0</v>
      </c>
      <c r="AE841" s="1">
        <v>0</v>
      </c>
      <c r="AF841" s="1">
        <v>0</v>
      </c>
      <c r="AG841" s="1">
        <v>1</v>
      </c>
      <c r="AH841" s="1">
        <v>0</v>
      </c>
    </row>
    <row r="842" spans="1:34" x14ac:dyDescent="0.35">
      <c r="A842" s="1">
        <v>6043</v>
      </c>
      <c r="B842" s="1">
        <v>83</v>
      </c>
      <c r="C842" s="1">
        <v>1</v>
      </c>
      <c r="D842" s="1">
        <v>0</v>
      </c>
      <c r="E842" s="1">
        <v>0</v>
      </c>
      <c r="F842" s="1">
        <v>36.001098804547702</v>
      </c>
      <c r="G842" s="1">
        <v>0</v>
      </c>
      <c r="H842" s="1">
        <v>1.6453059913085999</v>
      </c>
      <c r="I842" s="1">
        <v>9.1605119448119297</v>
      </c>
      <c r="J842" s="1">
        <v>3.6059497164991599</v>
      </c>
      <c r="K842" s="1">
        <v>6.40825615817496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174</v>
      </c>
      <c r="S842" s="1">
        <v>81</v>
      </c>
      <c r="T842" s="1">
        <v>222.72777193164899</v>
      </c>
      <c r="U842" s="1">
        <v>136.07194276442601</v>
      </c>
      <c r="V842" s="1">
        <v>42.677097390719297</v>
      </c>
      <c r="W842" s="1">
        <v>126.974839654444</v>
      </c>
      <c r="X842" s="1">
        <v>5.1398498558609003</v>
      </c>
      <c r="Y842" s="1">
        <v>8.4014394922737097</v>
      </c>
      <c r="Z842" s="1">
        <v>0</v>
      </c>
      <c r="AA842" s="1">
        <v>0</v>
      </c>
      <c r="AB842" s="1">
        <v>1.1500893766798099</v>
      </c>
      <c r="AC842" s="1">
        <v>0</v>
      </c>
      <c r="AD842" s="1">
        <v>0</v>
      </c>
      <c r="AE842" s="1">
        <v>1</v>
      </c>
      <c r="AF842" s="1">
        <v>0</v>
      </c>
      <c r="AG842" s="1">
        <v>0</v>
      </c>
      <c r="AH842" s="1">
        <v>0</v>
      </c>
    </row>
    <row r="843" spans="1:34" x14ac:dyDescent="0.35">
      <c r="A843" s="1">
        <v>6044</v>
      </c>
      <c r="B843" s="1">
        <v>89</v>
      </c>
      <c r="C843" s="1">
        <v>1</v>
      </c>
      <c r="D843" s="1">
        <v>0</v>
      </c>
      <c r="E843" s="1">
        <v>1</v>
      </c>
      <c r="F843" s="1">
        <v>18.433309701392702</v>
      </c>
      <c r="G843" s="1">
        <v>1</v>
      </c>
      <c r="H843" s="1">
        <v>15.571790714965999</v>
      </c>
      <c r="I843" s="1">
        <v>7.77440021346648</v>
      </c>
      <c r="J843" s="1">
        <v>2.6290564110028201</v>
      </c>
      <c r="K843" s="1">
        <v>4.1335896116034103</v>
      </c>
      <c r="L843" s="1">
        <v>0</v>
      </c>
      <c r="M843" s="1">
        <v>1</v>
      </c>
      <c r="N843" s="1">
        <v>0</v>
      </c>
      <c r="O843" s="1">
        <v>0</v>
      </c>
      <c r="P843" s="1">
        <v>0</v>
      </c>
      <c r="Q843" s="1">
        <v>0</v>
      </c>
      <c r="R843" s="1">
        <v>164</v>
      </c>
      <c r="S843" s="1">
        <v>92</v>
      </c>
      <c r="T843" s="1">
        <v>295.88692325441798</v>
      </c>
      <c r="U843" s="1">
        <v>149.695140732743</v>
      </c>
      <c r="V843" s="1">
        <v>81.100541701958505</v>
      </c>
      <c r="W843" s="1">
        <v>276.73499866255798</v>
      </c>
      <c r="X843" s="1">
        <v>29.421360363053999</v>
      </c>
      <c r="Y843" s="1">
        <v>3.4238724852754001</v>
      </c>
      <c r="Z843" s="1">
        <v>0</v>
      </c>
      <c r="AA843" s="1">
        <v>1</v>
      </c>
      <c r="AB843" s="1">
        <v>8.8743728261795294</v>
      </c>
      <c r="AC843" s="1">
        <v>0</v>
      </c>
      <c r="AD843" s="1">
        <v>1</v>
      </c>
      <c r="AE843" s="1">
        <v>0</v>
      </c>
      <c r="AF843" s="1">
        <v>0</v>
      </c>
      <c r="AG843" s="1">
        <v>0</v>
      </c>
      <c r="AH843" s="1">
        <v>0</v>
      </c>
    </row>
    <row r="844" spans="1:34" x14ac:dyDescent="0.35">
      <c r="A844" s="1">
        <v>6045</v>
      </c>
      <c r="B844" s="1">
        <v>89</v>
      </c>
      <c r="C844" s="1">
        <v>1</v>
      </c>
      <c r="D844" s="1">
        <v>0</v>
      </c>
      <c r="E844" s="1">
        <v>1</v>
      </c>
      <c r="F844" s="1">
        <v>25.741021264744798</v>
      </c>
      <c r="G844" s="1">
        <v>0</v>
      </c>
      <c r="H844" s="1">
        <v>3.6260467068980298E-2</v>
      </c>
      <c r="I844" s="1">
        <v>6.2920842934417998</v>
      </c>
      <c r="J844" s="1">
        <v>9.0722486060312697</v>
      </c>
      <c r="K844" s="1">
        <v>8.4974933852339092</v>
      </c>
      <c r="L844" s="1">
        <v>0</v>
      </c>
      <c r="M844" s="1">
        <v>0</v>
      </c>
      <c r="N844" s="1">
        <v>1</v>
      </c>
      <c r="O844" s="1">
        <v>1</v>
      </c>
      <c r="P844" s="1">
        <v>0</v>
      </c>
      <c r="Q844" s="1">
        <v>1</v>
      </c>
      <c r="R844" s="1">
        <v>161</v>
      </c>
      <c r="S844" s="1">
        <v>76</v>
      </c>
      <c r="T844" s="1">
        <v>165.713425738013</v>
      </c>
      <c r="U844" s="1">
        <v>143.62654619964999</v>
      </c>
      <c r="V844" s="1">
        <v>85.622160358932007</v>
      </c>
      <c r="W844" s="1">
        <v>340.89095052567598</v>
      </c>
      <c r="X844" s="1">
        <v>6.2301886498378103</v>
      </c>
      <c r="Y844" s="1">
        <v>5.5355472836495796</v>
      </c>
      <c r="Z844" s="1">
        <v>0</v>
      </c>
      <c r="AA844" s="1">
        <v>0</v>
      </c>
      <c r="AB844" s="1">
        <v>3.4648614561815698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</row>
    <row r="845" spans="1:34" x14ac:dyDescent="0.35">
      <c r="A845" s="1">
        <v>6046</v>
      </c>
      <c r="B845" s="1">
        <v>89</v>
      </c>
      <c r="C845" s="1">
        <v>0</v>
      </c>
      <c r="D845" s="1">
        <v>0</v>
      </c>
      <c r="E845" s="1">
        <v>2</v>
      </c>
      <c r="F845" s="1">
        <v>25.192829062198399</v>
      </c>
      <c r="G845" s="1">
        <v>0</v>
      </c>
      <c r="H845" s="1">
        <v>7.0703710618869504</v>
      </c>
      <c r="I845" s="1">
        <v>2.4913151375695501</v>
      </c>
      <c r="J845" s="1">
        <v>5.0583686585023599</v>
      </c>
      <c r="K845" s="1">
        <v>8.7615721233435693</v>
      </c>
      <c r="L845" s="1">
        <v>1</v>
      </c>
      <c r="M845" s="1">
        <v>0</v>
      </c>
      <c r="N845" s="1">
        <v>1</v>
      </c>
      <c r="O845" s="1">
        <v>0</v>
      </c>
      <c r="P845" s="1">
        <v>0</v>
      </c>
      <c r="Q845" s="1">
        <v>0</v>
      </c>
      <c r="R845" s="1">
        <v>147</v>
      </c>
      <c r="S845" s="1">
        <v>93</v>
      </c>
      <c r="T845" s="1">
        <v>264.62338424397001</v>
      </c>
      <c r="U845" s="1">
        <v>153.05853554480299</v>
      </c>
      <c r="V845" s="1">
        <v>59.834666797949197</v>
      </c>
      <c r="W845" s="1">
        <v>226.907063470905</v>
      </c>
      <c r="X845" s="1">
        <v>5.8215555384959199</v>
      </c>
      <c r="Y845" s="1">
        <v>3.5865204499914598</v>
      </c>
      <c r="Z845" s="1">
        <v>0</v>
      </c>
      <c r="AA845" s="1">
        <v>0</v>
      </c>
      <c r="AB845" s="1">
        <v>8.4726735813803096</v>
      </c>
      <c r="AC845" s="1">
        <v>0</v>
      </c>
      <c r="AD845" s="1">
        <v>1</v>
      </c>
      <c r="AE845" s="1">
        <v>0</v>
      </c>
      <c r="AF845" s="1">
        <v>1</v>
      </c>
      <c r="AG845" s="1">
        <v>0</v>
      </c>
      <c r="AH845" s="1">
        <v>0</v>
      </c>
    </row>
    <row r="846" spans="1:34" x14ac:dyDescent="0.35">
      <c r="A846" s="1">
        <v>6050</v>
      </c>
      <c r="B846" s="1">
        <v>88</v>
      </c>
      <c r="C846" s="1">
        <v>1</v>
      </c>
      <c r="D846" s="1">
        <v>0</v>
      </c>
      <c r="E846" s="1">
        <v>1</v>
      </c>
      <c r="F846" s="1">
        <v>21.560129823511499</v>
      </c>
      <c r="G846" s="1">
        <v>1</v>
      </c>
      <c r="H846" s="1">
        <v>6.1928851552593303</v>
      </c>
      <c r="I846" s="1">
        <v>1.7948718246136799</v>
      </c>
      <c r="J846" s="1">
        <v>6.2468391311567597</v>
      </c>
      <c r="K846" s="1">
        <v>9.0100699469419592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100</v>
      </c>
      <c r="S846" s="1">
        <v>113</v>
      </c>
      <c r="T846" s="1">
        <v>227.023226856908</v>
      </c>
      <c r="U846" s="1">
        <v>109.55893814701901</v>
      </c>
      <c r="V846" s="1">
        <v>71.210416178562795</v>
      </c>
      <c r="W846" s="1">
        <v>290.82391858919499</v>
      </c>
      <c r="X846" s="1">
        <v>25.0336693122374</v>
      </c>
      <c r="Y846" s="1">
        <v>4.1340769354790297</v>
      </c>
      <c r="Z846" s="1">
        <v>0</v>
      </c>
      <c r="AA846" s="1">
        <v>0</v>
      </c>
      <c r="AB846" s="1">
        <v>5.3283937342958998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</row>
    <row r="847" spans="1:34" x14ac:dyDescent="0.35">
      <c r="A847" s="1">
        <v>6051</v>
      </c>
      <c r="B847" s="1">
        <v>78</v>
      </c>
      <c r="C847" s="1">
        <v>1</v>
      </c>
      <c r="D847" s="1">
        <v>0</v>
      </c>
      <c r="E847" s="1">
        <v>1</v>
      </c>
      <c r="F847" s="1">
        <v>35.708298789365202</v>
      </c>
      <c r="G847" s="1">
        <v>0</v>
      </c>
      <c r="H847" s="1">
        <v>14.9558065367988</v>
      </c>
      <c r="I847" s="1">
        <v>0.130995472643639</v>
      </c>
      <c r="J847" s="1">
        <v>6.7650335806766702</v>
      </c>
      <c r="K847" s="1">
        <v>9.3352164522948495</v>
      </c>
      <c r="L847" s="1">
        <v>0</v>
      </c>
      <c r="M847" s="1">
        <v>1</v>
      </c>
      <c r="N847" s="1">
        <v>0</v>
      </c>
      <c r="O847" s="1">
        <v>0</v>
      </c>
      <c r="P847" s="1">
        <v>0</v>
      </c>
      <c r="Q847" s="1">
        <v>0</v>
      </c>
      <c r="R847" s="1">
        <v>165</v>
      </c>
      <c r="S847" s="1">
        <v>62</v>
      </c>
      <c r="T847" s="1">
        <v>164.71525404027801</v>
      </c>
      <c r="U847" s="1">
        <v>162.08706889903499</v>
      </c>
      <c r="V847" s="1">
        <v>98.028905480394698</v>
      </c>
      <c r="W847" s="1">
        <v>274.44326392534202</v>
      </c>
      <c r="X847" s="1">
        <v>28.356550990025301</v>
      </c>
      <c r="Y847" s="1">
        <v>9.4605697148594992</v>
      </c>
      <c r="Z847" s="1">
        <v>0</v>
      </c>
      <c r="AA847" s="1">
        <v>0</v>
      </c>
      <c r="AB847" s="1">
        <v>8.9710816434783691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</row>
    <row r="848" spans="1:34" x14ac:dyDescent="0.35">
      <c r="A848" s="1">
        <v>6053</v>
      </c>
      <c r="B848" s="1">
        <v>90</v>
      </c>
      <c r="C848" s="1">
        <v>1</v>
      </c>
      <c r="D848" s="1">
        <v>0</v>
      </c>
      <c r="E848" s="1">
        <v>0</v>
      </c>
      <c r="F848" s="1">
        <v>24.767681265850602</v>
      </c>
      <c r="G848" s="1">
        <v>0</v>
      </c>
      <c r="H848" s="1">
        <v>17.4270778441727</v>
      </c>
      <c r="I848" s="1">
        <v>6.3287973580149899</v>
      </c>
      <c r="J848" s="1">
        <v>0.96088810869980501</v>
      </c>
      <c r="K848" s="1">
        <v>8.0106903471933606</v>
      </c>
      <c r="L848" s="1">
        <v>0</v>
      </c>
      <c r="M848" s="1">
        <v>0</v>
      </c>
      <c r="N848" s="1">
        <v>0</v>
      </c>
      <c r="O848" s="1">
        <v>1</v>
      </c>
      <c r="P848" s="1">
        <v>0</v>
      </c>
      <c r="Q848" s="1">
        <v>0</v>
      </c>
      <c r="R848" s="1">
        <v>148</v>
      </c>
      <c r="S848" s="1">
        <v>65</v>
      </c>
      <c r="T848" s="1">
        <v>199.06086758780901</v>
      </c>
      <c r="U848" s="1">
        <v>65.147824024069493</v>
      </c>
      <c r="V848" s="1">
        <v>67.749366564712105</v>
      </c>
      <c r="W848" s="1">
        <v>305.01880267624801</v>
      </c>
      <c r="X848" s="1">
        <v>10.504816565860001</v>
      </c>
      <c r="Y848" s="1">
        <v>7.29580724495833</v>
      </c>
      <c r="Z848" s="1">
        <v>0</v>
      </c>
      <c r="AA848" s="1">
        <v>0</v>
      </c>
      <c r="AB848" s="1">
        <v>9.2233620648091801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</row>
    <row r="849" spans="1:34" x14ac:dyDescent="0.35">
      <c r="A849" s="1">
        <v>6054</v>
      </c>
      <c r="B849" s="1">
        <v>88</v>
      </c>
      <c r="C849" s="1">
        <v>1</v>
      </c>
      <c r="D849" s="1">
        <v>0</v>
      </c>
      <c r="E849" s="1">
        <v>0</v>
      </c>
      <c r="F849" s="1">
        <v>37.222829381446502</v>
      </c>
      <c r="G849" s="1">
        <v>1</v>
      </c>
      <c r="H849" s="1">
        <v>9.8181931222496299</v>
      </c>
      <c r="I849" s="1">
        <v>4.0356865918620297</v>
      </c>
      <c r="J849" s="1">
        <v>5.1887039468085696</v>
      </c>
      <c r="K849" s="1">
        <v>6.4079814687567804</v>
      </c>
      <c r="L849" s="1">
        <v>1</v>
      </c>
      <c r="M849" s="1">
        <v>1</v>
      </c>
      <c r="N849" s="1">
        <v>0</v>
      </c>
      <c r="O849" s="1">
        <v>0</v>
      </c>
      <c r="P849" s="1">
        <v>0</v>
      </c>
      <c r="Q849" s="1">
        <v>0</v>
      </c>
      <c r="R849" s="1">
        <v>119</v>
      </c>
      <c r="S849" s="1">
        <v>62</v>
      </c>
      <c r="T849" s="1">
        <v>254.14456213908099</v>
      </c>
      <c r="U849" s="1">
        <v>98.444507350597604</v>
      </c>
      <c r="V849" s="1">
        <v>72.004136238746597</v>
      </c>
      <c r="W849" s="1">
        <v>351.30592558161499</v>
      </c>
      <c r="X849" s="1">
        <v>5.1079274871483999</v>
      </c>
      <c r="Y849" s="1">
        <v>5.8783869133346398</v>
      </c>
      <c r="Z849" s="1">
        <v>0</v>
      </c>
      <c r="AA849" s="1">
        <v>0</v>
      </c>
      <c r="AB849" s="1">
        <v>9.2699774734761498</v>
      </c>
      <c r="AC849" s="1">
        <v>0</v>
      </c>
      <c r="AD849" s="1">
        <v>0</v>
      </c>
      <c r="AE849" s="1">
        <v>0</v>
      </c>
      <c r="AF849" s="1">
        <v>1</v>
      </c>
      <c r="AG849" s="1">
        <v>1</v>
      </c>
      <c r="AH849" s="1">
        <v>0</v>
      </c>
    </row>
    <row r="850" spans="1:34" x14ac:dyDescent="0.35">
      <c r="A850" s="1">
        <v>6055</v>
      </c>
      <c r="B850" s="1">
        <v>80</v>
      </c>
      <c r="C850" s="1">
        <v>1</v>
      </c>
      <c r="D850" s="1">
        <v>3</v>
      </c>
      <c r="E850" s="1">
        <v>0</v>
      </c>
      <c r="F850" s="1">
        <v>15.3929602177184</v>
      </c>
      <c r="G850" s="1">
        <v>0</v>
      </c>
      <c r="H850" s="1">
        <v>1.3879021083288401</v>
      </c>
      <c r="I850" s="1">
        <v>5.2670569020418796</v>
      </c>
      <c r="J850" s="1">
        <v>4.1112196877518903</v>
      </c>
      <c r="K850" s="1">
        <v>7.97212751122873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172</v>
      </c>
      <c r="S850" s="1">
        <v>105</v>
      </c>
      <c r="T850" s="1">
        <v>209.10800894590801</v>
      </c>
      <c r="U850" s="1">
        <v>147.614712788839</v>
      </c>
      <c r="V850" s="1">
        <v>52.2844611921522</v>
      </c>
      <c r="W850" s="1">
        <v>311.26737524595802</v>
      </c>
      <c r="X850" s="1">
        <v>12.7154854768128</v>
      </c>
      <c r="Y850" s="1">
        <v>5.6095356947926698</v>
      </c>
      <c r="Z850" s="1">
        <v>0</v>
      </c>
      <c r="AA850" s="1">
        <v>0</v>
      </c>
      <c r="AB850" s="1">
        <v>0.93789688833041895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</row>
    <row r="851" spans="1:34" x14ac:dyDescent="0.35">
      <c r="A851" s="1">
        <v>6056</v>
      </c>
      <c r="B851" s="1">
        <v>86</v>
      </c>
      <c r="C851" s="1">
        <v>0</v>
      </c>
      <c r="D851" s="1">
        <v>1</v>
      </c>
      <c r="E851" s="1">
        <v>1</v>
      </c>
      <c r="F851" s="1">
        <v>28.838132878063401</v>
      </c>
      <c r="G851" s="1">
        <v>0</v>
      </c>
      <c r="H851" s="1">
        <v>14.666655081555</v>
      </c>
      <c r="I851" s="1">
        <v>6.7147821251326096</v>
      </c>
      <c r="J851" s="1">
        <v>5.6582738232221796</v>
      </c>
      <c r="K851" s="1">
        <v>6.77823785456017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108</v>
      </c>
      <c r="S851" s="1">
        <v>67</v>
      </c>
      <c r="T851" s="1">
        <v>154.46703660384301</v>
      </c>
      <c r="U851" s="1">
        <v>195.75772210131001</v>
      </c>
      <c r="V851" s="1">
        <v>27.220840367564801</v>
      </c>
      <c r="W851" s="1">
        <v>357.688647313643</v>
      </c>
      <c r="X851" s="1">
        <v>29.0846906255187</v>
      </c>
      <c r="Y851" s="1">
        <v>0.71022185923817904</v>
      </c>
      <c r="Z851" s="1">
        <v>0</v>
      </c>
      <c r="AA851" s="1">
        <v>0</v>
      </c>
      <c r="AB851" s="1">
        <v>0.82537383832538702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</row>
    <row r="852" spans="1:34" x14ac:dyDescent="0.35">
      <c r="A852" s="1">
        <v>6057</v>
      </c>
      <c r="B852" s="1">
        <v>70</v>
      </c>
      <c r="C852" s="1">
        <v>0</v>
      </c>
      <c r="D852" s="1">
        <v>2</v>
      </c>
      <c r="E852" s="1">
        <v>1</v>
      </c>
      <c r="F852" s="1">
        <v>35.269437314723199</v>
      </c>
      <c r="G852" s="1">
        <v>0</v>
      </c>
      <c r="H852" s="1">
        <v>16.4878295371389</v>
      </c>
      <c r="I852" s="1">
        <v>2.9465828946078401</v>
      </c>
      <c r="J852" s="1">
        <v>2.83311896171314</v>
      </c>
      <c r="K852" s="1">
        <v>7.9235456071912704</v>
      </c>
      <c r="L852" s="1">
        <v>1</v>
      </c>
      <c r="M852" s="1">
        <v>0</v>
      </c>
      <c r="N852" s="1">
        <v>0</v>
      </c>
      <c r="O852" s="1">
        <v>1</v>
      </c>
      <c r="P852" s="1">
        <v>0</v>
      </c>
      <c r="Q852" s="1">
        <v>0</v>
      </c>
      <c r="R852" s="1">
        <v>171</v>
      </c>
      <c r="S852" s="1">
        <v>79</v>
      </c>
      <c r="T852" s="1">
        <v>254.81570657216301</v>
      </c>
      <c r="U852" s="1">
        <v>198.32029206591801</v>
      </c>
      <c r="V852" s="1">
        <v>83.016542226155806</v>
      </c>
      <c r="W852" s="1">
        <v>380.102787857007</v>
      </c>
      <c r="X852" s="1">
        <v>5.9400553334935502</v>
      </c>
      <c r="Y852" s="1">
        <v>7.7273754110300104</v>
      </c>
      <c r="Z852" s="1">
        <v>0</v>
      </c>
      <c r="AA852" s="1">
        <v>0</v>
      </c>
      <c r="AB852" s="1">
        <v>5.8970476086443604</v>
      </c>
      <c r="AC852" s="1">
        <v>0</v>
      </c>
      <c r="AD852" s="1">
        <v>1</v>
      </c>
      <c r="AE852" s="1">
        <v>0</v>
      </c>
      <c r="AF852" s="1">
        <v>0</v>
      </c>
      <c r="AG852" s="1">
        <v>1</v>
      </c>
      <c r="AH852" s="1">
        <v>0</v>
      </c>
    </row>
    <row r="853" spans="1:34" x14ac:dyDescent="0.35">
      <c r="A853" s="1">
        <v>6058</v>
      </c>
      <c r="B853" s="1">
        <v>83</v>
      </c>
      <c r="C853" s="1">
        <v>0</v>
      </c>
      <c r="D853" s="1">
        <v>0</v>
      </c>
      <c r="E853" s="1">
        <v>1</v>
      </c>
      <c r="F853" s="1">
        <v>37.493342964931799</v>
      </c>
      <c r="G853" s="1">
        <v>0</v>
      </c>
      <c r="H853" s="1">
        <v>0.74804977924003402</v>
      </c>
      <c r="I853" s="1">
        <v>8.5927315854872095</v>
      </c>
      <c r="J853" s="1">
        <v>0.89668045566691101</v>
      </c>
      <c r="K853" s="1">
        <v>9.7140681476126307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99</v>
      </c>
      <c r="S853" s="1">
        <v>117</v>
      </c>
      <c r="T853" s="1">
        <v>224.140081073278</v>
      </c>
      <c r="U853" s="1">
        <v>96.512665908726802</v>
      </c>
      <c r="V853" s="1">
        <v>93.811270815329095</v>
      </c>
      <c r="W853" s="1">
        <v>57.389854244125601</v>
      </c>
      <c r="X853" s="1">
        <v>4.6927529345390698E-2</v>
      </c>
      <c r="Y853" s="1">
        <v>8.4380398462927193</v>
      </c>
      <c r="Z853" s="1">
        <v>0</v>
      </c>
      <c r="AA853" s="1">
        <v>0</v>
      </c>
      <c r="AB853" s="1">
        <v>7.2958831929939798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</row>
    <row r="854" spans="1:34" x14ac:dyDescent="0.35">
      <c r="A854" s="1">
        <v>6061</v>
      </c>
      <c r="B854" s="1">
        <v>62</v>
      </c>
      <c r="C854" s="1">
        <v>0</v>
      </c>
      <c r="D854" s="1">
        <v>0</v>
      </c>
      <c r="E854" s="1">
        <v>2</v>
      </c>
      <c r="F854" s="1">
        <v>17.891463791772701</v>
      </c>
      <c r="G854" s="1">
        <v>1</v>
      </c>
      <c r="H854" s="1">
        <v>13.803552926119901</v>
      </c>
      <c r="I854" s="1">
        <v>4.1286810914789198</v>
      </c>
      <c r="J854" s="1">
        <v>5.9596938760090499</v>
      </c>
      <c r="K854" s="1">
        <v>9.8474876674270106</v>
      </c>
      <c r="L854" s="1">
        <v>1</v>
      </c>
      <c r="M854" s="1">
        <v>0</v>
      </c>
      <c r="N854" s="1">
        <v>0</v>
      </c>
      <c r="O854" s="1">
        <v>1</v>
      </c>
      <c r="P854" s="1">
        <v>0</v>
      </c>
      <c r="Q854" s="1">
        <v>0</v>
      </c>
      <c r="R854" s="1">
        <v>145</v>
      </c>
      <c r="S854" s="1">
        <v>64</v>
      </c>
      <c r="T854" s="1">
        <v>290.80354139402999</v>
      </c>
      <c r="U854" s="1">
        <v>159.45343845624501</v>
      </c>
      <c r="V854" s="1">
        <v>69.021166451779195</v>
      </c>
      <c r="W854" s="1">
        <v>380.92818293874802</v>
      </c>
      <c r="X854" s="1">
        <v>1.74504026701976</v>
      </c>
      <c r="Y854" s="1">
        <v>4.0117180505888701</v>
      </c>
      <c r="Z854" s="1">
        <v>0</v>
      </c>
      <c r="AA854" s="1">
        <v>0</v>
      </c>
      <c r="AB854" s="1">
        <v>9.1723419241596602</v>
      </c>
      <c r="AC854" s="1">
        <v>0</v>
      </c>
      <c r="AD854" s="1">
        <v>0</v>
      </c>
      <c r="AE854" s="1">
        <v>0</v>
      </c>
      <c r="AF854" s="1">
        <v>0</v>
      </c>
      <c r="AG854" s="1">
        <v>1</v>
      </c>
      <c r="AH854" s="1">
        <v>0</v>
      </c>
    </row>
    <row r="855" spans="1:34" x14ac:dyDescent="0.35">
      <c r="A855" s="1">
        <v>6062</v>
      </c>
      <c r="B855" s="1">
        <v>60</v>
      </c>
      <c r="C855" s="1">
        <v>1</v>
      </c>
      <c r="D855" s="1">
        <v>0</v>
      </c>
      <c r="E855" s="1">
        <v>0</v>
      </c>
      <c r="F855" s="1">
        <v>33.391497416327098</v>
      </c>
      <c r="G855" s="1">
        <v>0</v>
      </c>
      <c r="H855" s="1">
        <v>6.7832484011926804</v>
      </c>
      <c r="I855" s="1">
        <v>8.2990789195022803</v>
      </c>
      <c r="J855" s="1">
        <v>5.6080970677880604</v>
      </c>
      <c r="K855" s="1">
        <v>8.7373365392751001</v>
      </c>
      <c r="L855" s="1">
        <v>1</v>
      </c>
      <c r="M855" s="1">
        <v>0</v>
      </c>
      <c r="N855" s="1">
        <v>0</v>
      </c>
      <c r="O855" s="1">
        <v>0</v>
      </c>
      <c r="P855" s="1">
        <v>1</v>
      </c>
      <c r="Q855" s="1">
        <v>0</v>
      </c>
      <c r="R855" s="1">
        <v>110</v>
      </c>
      <c r="S855" s="1">
        <v>94</v>
      </c>
      <c r="T855" s="1">
        <v>253.383124943339</v>
      </c>
      <c r="U855" s="1">
        <v>126.589741244465</v>
      </c>
      <c r="V855" s="1">
        <v>31.407100432356401</v>
      </c>
      <c r="W855" s="1">
        <v>96.698645296493197</v>
      </c>
      <c r="X855" s="1">
        <v>10.704780623760801</v>
      </c>
      <c r="Y855" s="1">
        <v>3.79162874419817</v>
      </c>
      <c r="Z855" s="1">
        <v>0</v>
      </c>
      <c r="AA855" s="1">
        <v>0</v>
      </c>
      <c r="AB855" s="1">
        <v>5.88711773569828</v>
      </c>
      <c r="AC855" s="1">
        <v>0</v>
      </c>
      <c r="AD855" s="1">
        <v>0</v>
      </c>
      <c r="AE855" s="1">
        <v>0</v>
      </c>
      <c r="AF855" s="1">
        <v>1</v>
      </c>
      <c r="AG855" s="1">
        <v>0</v>
      </c>
      <c r="AH855" s="1">
        <v>0</v>
      </c>
    </row>
    <row r="856" spans="1:34" x14ac:dyDescent="0.35">
      <c r="A856" s="1">
        <v>6064</v>
      </c>
      <c r="B856" s="1">
        <v>78</v>
      </c>
      <c r="C856" s="1">
        <v>1</v>
      </c>
      <c r="D856" s="1">
        <v>0</v>
      </c>
      <c r="E856" s="1">
        <v>1</v>
      </c>
      <c r="F856" s="1">
        <v>23.960749688899799</v>
      </c>
      <c r="G856" s="1">
        <v>1</v>
      </c>
      <c r="H856" s="1">
        <v>12.2475787343196</v>
      </c>
      <c r="I856" s="1">
        <v>2.1217643682715801</v>
      </c>
      <c r="J856" s="1">
        <v>4.1791765214837397</v>
      </c>
      <c r="K856" s="1">
        <v>4.9881477896561099</v>
      </c>
      <c r="L856" s="1">
        <v>0</v>
      </c>
      <c r="M856" s="1">
        <v>0</v>
      </c>
      <c r="N856" s="1">
        <v>0</v>
      </c>
      <c r="O856" s="1">
        <v>1</v>
      </c>
      <c r="P856" s="1">
        <v>0</v>
      </c>
      <c r="Q856" s="1">
        <v>0</v>
      </c>
      <c r="R856" s="1">
        <v>155</v>
      </c>
      <c r="S856" s="1">
        <v>76</v>
      </c>
      <c r="T856" s="1">
        <v>214.02591076186499</v>
      </c>
      <c r="U856" s="1">
        <v>197.67874237107799</v>
      </c>
      <c r="V856" s="1">
        <v>99.628361540244995</v>
      </c>
      <c r="W856" s="1">
        <v>374.78418316072299</v>
      </c>
      <c r="X856" s="1">
        <v>28.4143571868041</v>
      </c>
      <c r="Y856" s="1">
        <v>9.8150629347243896</v>
      </c>
      <c r="Z856" s="1">
        <v>1</v>
      </c>
      <c r="AA856" s="1">
        <v>0</v>
      </c>
      <c r="AB856" s="1">
        <v>6.56525046459004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</row>
    <row r="857" spans="1:34" x14ac:dyDescent="0.35">
      <c r="A857" s="1">
        <v>6065</v>
      </c>
      <c r="B857" s="1">
        <v>89</v>
      </c>
      <c r="C857" s="1">
        <v>0</v>
      </c>
      <c r="D857" s="1">
        <v>2</v>
      </c>
      <c r="E857" s="1">
        <v>2</v>
      </c>
      <c r="F857" s="1">
        <v>30.7953979801175</v>
      </c>
      <c r="G857" s="1">
        <v>0</v>
      </c>
      <c r="H857" s="1">
        <v>5.5319343614670897</v>
      </c>
      <c r="I857" s="1">
        <v>0.99947252119053298</v>
      </c>
      <c r="J857" s="1">
        <v>7.58805447016237</v>
      </c>
      <c r="K857" s="1">
        <v>8.0035485611920105</v>
      </c>
      <c r="L857" s="1">
        <v>1</v>
      </c>
      <c r="M857" s="1">
        <v>0</v>
      </c>
      <c r="N857" s="1">
        <v>0</v>
      </c>
      <c r="O857" s="1">
        <v>0</v>
      </c>
      <c r="P857" s="1">
        <v>1</v>
      </c>
      <c r="Q857" s="1">
        <v>0</v>
      </c>
      <c r="R857" s="1">
        <v>163</v>
      </c>
      <c r="S857" s="1">
        <v>86</v>
      </c>
      <c r="T857" s="1">
        <v>260.15350785445997</v>
      </c>
      <c r="U857" s="1">
        <v>87.631051434040998</v>
      </c>
      <c r="V857" s="1">
        <v>38.599408558483297</v>
      </c>
      <c r="W857" s="1">
        <v>55.379682094819401</v>
      </c>
      <c r="X857" s="1">
        <v>6.2570594859078401</v>
      </c>
      <c r="Y857" s="1">
        <v>6.2359386777298802</v>
      </c>
      <c r="Z857" s="1">
        <v>0</v>
      </c>
      <c r="AA857" s="1">
        <v>1</v>
      </c>
      <c r="AB857" s="1">
        <v>9.6496013314445204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</row>
    <row r="858" spans="1:34" x14ac:dyDescent="0.35">
      <c r="A858" s="1">
        <v>6069</v>
      </c>
      <c r="B858" s="1">
        <v>65</v>
      </c>
      <c r="C858" s="1">
        <v>1</v>
      </c>
      <c r="D858" s="1">
        <v>0</v>
      </c>
      <c r="E858" s="1">
        <v>0</v>
      </c>
      <c r="F858" s="1">
        <v>22.372554635491198</v>
      </c>
      <c r="G858" s="1">
        <v>0</v>
      </c>
      <c r="H858" s="1">
        <v>19.7627802014756</v>
      </c>
      <c r="I858" s="1">
        <v>0.75394341480661697</v>
      </c>
      <c r="J858" s="1">
        <v>7.1311371666546997</v>
      </c>
      <c r="K858" s="1">
        <v>4.56513573035798</v>
      </c>
      <c r="L858" s="1">
        <v>0</v>
      </c>
      <c r="M858" s="1">
        <v>1</v>
      </c>
      <c r="N858" s="1">
        <v>1</v>
      </c>
      <c r="O858" s="1">
        <v>0</v>
      </c>
      <c r="P858" s="1">
        <v>0</v>
      </c>
      <c r="Q858" s="1">
        <v>0</v>
      </c>
      <c r="R858" s="1">
        <v>179</v>
      </c>
      <c r="S858" s="1">
        <v>82</v>
      </c>
      <c r="T858" s="1">
        <v>213.39053735728899</v>
      </c>
      <c r="U858" s="1">
        <v>90.004381153883102</v>
      </c>
      <c r="V858" s="1">
        <v>32.115001176086103</v>
      </c>
      <c r="W858" s="1">
        <v>190.65253395802799</v>
      </c>
      <c r="X858" s="1">
        <v>12.064938598653301</v>
      </c>
      <c r="Y858" s="1">
        <v>2.6515313687297599</v>
      </c>
      <c r="Z858" s="1">
        <v>0</v>
      </c>
      <c r="AA858" s="1">
        <v>0</v>
      </c>
      <c r="AB858" s="1">
        <v>7.68981223093094</v>
      </c>
      <c r="AC858" s="1">
        <v>0</v>
      </c>
      <c r="AD858" s="1">
        <v>1</v>
      </c>
      <c r="AE858" s="1">
        <v>0</v>
      </c>
      <c r="AF858" s="1">
        <v>0</v>
      </c>
      <c r="AG858" s="1">
        <v>0</v>
      </c>
      <c r="AH858" s="1">
        <v>0</v>
      </c>
    </row>
    <row r="859" spans="1:34" x14ac:dyDescent="0.35">
      <c r="A859" s="1">
        <v>6070</v>
      </c>
      <c r="B859" s="1">
        <v>61</v>
      </c>
      <c r="C859" s="1">
        <v>1</v>
      </c>
      <c r="D859" s="1">
        <v>0</v>
      </c>
      <c r="E859" s="1">
        <v>1</v>
      </c>
      <c r="F859" s="1">
        <v>27.3628883530866</v>
      </c>
      <c r="G859" s="1">
        <v>0</v>
      </c>
      <c r="H859" s="1">
        <v>13.841036160790299</v>
      </c>
      <c r="I859" s="1">
        <v>1.9471356987245501</v>
      </c>
      <c r="J859" s="1">
        <v>6.8659094633474398</v>
      </c>
      <c r="K859" s="1">
        <v>7.5778519998213101</v>
      </c>
      <c r="L859" s="1">
        <v>1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160</v>
      </c>
      <c r="S859" s="1">
        <v>118</v>
      </c>
      <c r="T859" s="1">
        <v>271.48998222484698</v>
      </c>
      <c r="U859" s="1">
        <v>183.10558466657801</v>
      </c>
      <c r="V859" s="1">
        <v>27.096095648717299</v>
      </c>
      <c r="W859" s="1">
        <v>394.22157350735398</v>
      </c>
      <c r="X859" s="1">
        <v>29.2306959224994</v>
      </c>
      <c r="Y859" s="1">
        <v>0.25084213381176301</v>
      </c>
      <c r="Z859" s="1">
        <v>1</v>
      </c>
      <c r="AA859" s="1">
        <v>0</v>
      </c>
      <c r="AB859" s="1">
        <v>0.90313192450755497</v>
      </c>
      <c r="AC859" s="1">
        <v>0</v>
      </c>
      <c r="AD859" s="1">
        <v>0</v>
      </c>
      <c r="AE859" s="1">
        <v>0</v>
      </c>
      <c r="AF859" s="1">
        <v>0</v>
      </c>
      <c r="AG859" s="1">
        <v>1</v>
      </c>
      <c r="AH859" s="1">
        <v>0</v>
      </c>
    </row>
    <row r="860" spans="1:34" x14ac:dyDescent="0.35">
      <c r="A860" s="1">
        <v>6071</v>
      </c>
      <c r="B860" s="1">
        <v>81</v>
      </c>
      <c r="C860" s="1">
        <v>0</v>
      </c>
      <c r="D860" s="1">
        <v>0</v>
      </c>
      <c r="E860" s="1">
        <v>1</v>
      </c>
      <c r="F860" s="1">
        <v>29.178139274924899</v>
      </c>
      <c r="G860" s="1">
        <v>0</v>
      </c>
      <c r="H860" s="1">
        <v>9.4982671346356309</v>
      </c>
      <c r="I860" s="1">
        <v>9.2793407614365497E-2</v>
      </c>
      <c r="J860" s="1">
        <v>7.09334678654686</v>
      </c>
      <c r="K860" s="1">
        <v>4.2294696317740499</v>
      </c>
      <c r="L860" s="1">
        <v>1</v>
      </c>
      <c r="M860" s="1">
        <v>0</v>
      </c>
      <c r="N860" s="1">
        <v>0</v>
      </c>
      <c r="O860" s="1">
        <v>0</v>
      </c>
      <c r="P860" s="1">
        <v>1</v>
      </c>
      <c r="Q860" s="1">
        <v>0</v>
      </c>
      <c r="R860" s="1">
        <v>107</v>
      </c>
      <c r="S860" s="1">
        <v>92</v>
      </c>
      <c r="T860" s="1">
        <v>236.98630201374201</v>
      </c>
      <c r="U860" s="1">
        <v>163.26570900645899</v>
      </c>
      <c r="V860" s="1">
        <v>81.869585169443994</v>
      </c>
      <c r="W860" s="1">
        <v>343.984778884018</v>
      </c>
      <c r="X860" s="1">
        <v>27.756304909615601</v>
      </c>
      <c r="Y860" s="1">
        <v>2.4938190862427199</v>
      </c>
      <c r="Z860" s="1">
        <v>0</v>
      </c>
      <c r="AA860" s="1">
        <v>0</v>
      </c>
      <c r="AB860" s="1">
        <v>3.1536741804941202</v>
      </c>
      <c r="AC860" s="1">
        <v>0</v>
      </c>
      <c r="AD860" s="1">
        <v>0</v>
      </c>
      <c r="AE860" s="1">
        <v>1</v>
      </c>
      <c r="AF860" s="1">
        <v>0</v>
      </c>
      <c r="AG860" s="1">
        <v>0</v>
      </c>
      <c r="AH860" s="1">
        <v>0</v>
      </c>
    </row>
    <row r="861" spans="1:34" x14ac:dyDescent="0.35">
      <c r="A861" s="1">
        <v>6073</v>
      </c>
      <c r="B861" s="1">
        <v>69</v>
      </c>
      <c r="C861" s="1">
        <v>0</v>
      </c>
      <c r="D861" s="1">
        <v>1</v>
      </c>
      <c r="E861" s="1">
        <v>3</v>
      </c>
      <c r="F861" s="1">
        <v>37.174530650072803</v>
      </c>
      <c r="G861" s="1">
        <v>0</v>
      </c>
      <c r="H861" s="1">
        <v>5.4959621510147203</v>
      </c>
      <c r="I861" s="1">
        <v>4.0507159748893597</v>
      </c>
      <c r="J861" s="1">
        <v>3.3145280848048801</v>
      </c>
      <c r="K861" s="1">
        <v>7.9761758397047497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1</v>
      </c>
      <c r="R861" s="1">
        <v>171</v>
      </c>
      <c r="S861" s="1">
        <v>83</v>
      </c>
      <c r="T861" s="1">
        <v>273.17361096758498</v>
      </c>
      <c r="U861" s="1">
        <v>142.46461535559001</v>
      </c>
      <c r="V861" s="1">
        <v>73.562147652235893</v>
      </c>
      <c r="W861" s="1">
        <v>227.75953802237601</v>
      </c>
      <c r="X861" s="1">
        <v>10.652878095852399</v>
      </c>
      <c r="Y861" s="1">
        <v>9.8265321230508995</v>
      </c>
      <c r="Z861" s="1">
        <v>0</v>
      </c>
      <c r="AA861" s="1">
        <v>0</v>
      </c>
      <c r="AB861" s="1">
        <v>8.6611251378628804</v>
      </c>
      <c r="AC861" s="1">
        <v>0</v>
      </c>
      <c r="AD861" s="1">
        <v>1</v>
      </c>
      <c r="AE861" s="1">
        <v>0</v>
      </c>
      <c r="AF861" s="1">
        <v>0</v>
      </c>
      <c r="AG861" s="1">
        <v>1</v>
      </c>
      <c r="AH861" s="1">
        <v>0</v>
      </c>
    </row>
    <row r="862" spans="1:34" x14ac:dyDescent="0.35">
      <c r="A862" s="1">
        <v>6074</v>
      </c>
      <c r="B862" s="1">
        <v>69</v>
      </c>
      <c r="C862" s="1">
        <v>1</v>
      </c>
      <c r="D862" s="1">
        <v>0</v>
      </c>
      <c r="E862" s="1">
        <v>1</v>
      </c>
      <c r="F862" s="1">
        <v>38.450687979629301</v>
      </c>
      <c r="G862" s="1">
        <v>1</v>
      </c>
      <c r="H862" s="1">
        <v>3.4816599354206601</v>
      </c>
      <c r="I862" s="1">
        <v>8.9320727713750294</v>
      </c>
      <c r="J862" s="1">
        <v>2.5635716666819302</v>
      </c>
      <c r="K862" s="1">
        <v>6.9537523139076098</v>
      </c>
      <c r="L862" s="1">
        <v>1</v>
      </c>
      <c r="M862" s="1">
        <v>0</v>
      </c>
      <c r="N862" s="1">
        <v>0</v>
      </c>
      <c r="O862" s="1">
        <v>1</v>
      </c>
      <c r="P862" s="1">
        <v>0</v>
      </c>
      <c r="Q862" s="1">
        <v>0</v>
      </c>
      <c r="R862" s="1">
        <v>107</v>
      </c>
      <c r="S862" s="1">
        <v>112</v>
      </c>
      <c r="T862" s="1">
        <v>158.39632391044699</v>
      </c>
      <c r="U862" s="1">
        <v>112.252810360895</v>
      </c>
      <c r="V862" s="1">
        <v>59.980232962848604</v>
      </c>
      <c r="W862" s="1">
        <v>393.245622041682</v>
      </c>
      <c r="X862" s="1">
        <v>9.3367349963236101</v>
      </c>
      <c r="Y862" s="1">
        <v>5.6430953742465304</v>
      </c>
      <c r="Z862" s="1">
        <v>0</v>
      </c>
      <c r="AA862" s="1">
        <v>0</v>
      </c>
      <c r="AB862" s="1">
        <v>4.8327500323074304</v>
      </c>
      <c r="AC862" s="1">
        <v>0</v>
      </c>
      <c r="AD862" s="1">
        <v>0</v>
      </c>
      <c r="AE862" s="1">
        <v>0</v>
      </c>
      <c r="AF862" s="1">
        <v>0</v>
      </c>
      <c r="AG862" s="1">
        <v>1</v>
      </c>
      <c r="AH862" s="1">
        <v>0</v>
      </c>
    </row>
    <row r="863" spans="1:34" x14ac:dyDescent="0.35">
      <c r="A863" s="1">
        <v>6075</v>
      </c>
      <c r="B863" s="1">
        <v>61</v>
      </c>
      <c r="C863" s="1">
        <v>0</v>
      </c>
      <c r="D863" s="1">
        <v>3</v>
      </c>
      <c r="E863" s="1">
        <v>2</v>
      </c>
      <c r="F863" s="1">
        <v>35.251441051809003</v>
      </c>
      <c r="G863" s="1">
        <v>0</v>
      </c>
      <c r="H863" s="1">
        <v>5.77082705501397</v>
      </c>
      <c r="I863" s="1">
        <v>2.4028436437356002</v>
      </c>
      <c r="J863" s="1">
        <v>3.64521668830321</v>
      </c>
      <c r="K863" s="1">
        <v>8.6517856087179492</v>
      </c>
      <c r="L863" s="1">
        <v>1</v>
      </c>
      <c r="M863" s="1">
        <v>0</v>
      </c>
      <c r="N863" s="1">
        <v>1</v>
      </c>
      <c r="O863" s="1">
        <v>0</v>
      </c>
      <c r="P863" s="1">
        <v>0</v>
      </c>
      <c r="Q863" s="1">
        <v>0</v>
      </c>
      <c r="R863" s="1">
        <v>124</v>
      </c>
      <c r="S863" s="1">
        <v>99</v>
      </c>
      <c r="T863" s="1">
        <v>230.17549087791099</v>
      </c>
      <c r="U863" s="1">
        <v>77.809511082618201</v>
      </c>
      <c r="V863" s="1">
        <v>44.098587820953803</v>
      </c>
      <c r="W863" s="1">
        <v>239.686086899017</v>
      </c>
      <c r="X863" s="1">
        <v>21.220361265849998</v>
      </c>
      <c r="Y863" s="1">
        <v>0.85837120742697004</v>
      </c>
      <c r="Z863" s="1">
        <v>0</v>
      </c>
      <c r="AA863" s="1">
        <v>0</v>
      </c>
      <c r="AB863" s="1">
        <v>9.3729404310663291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</row>
    <row r="864" spans="1:34" x14ac:dyDescent="0.35">
      <c r="A864" s="1">
        <v>6076</v>
      </c>
      <c r="B864" s="1">
        <v>68</v>
      </c>
      <c r="C864" s="1">
        <v>1</v>
      </c>
      <c r="D864" s="1">
        <v>0</v>
      </c>
      <c r="E864" s="1">
        <v>1</v>
      </c>
      <c r="F864" s="1">
        <v>27.3953455308773</v>
      </c>
      <c r="G864" s="1">
        <v>0</v>
      </c>
      <c r="H864" s="1">
        <v>19.619058047711999</v>
      </c>
      <c r="I864" s="1">
        <v>9.7783574698725708</v>
      </c>
      <c r="J864" s="1">
        <v>1.39823614472665</v>
      </c>
      <c r="K864" s="1">
        <v>7.7497870906130801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168</v>
      </c>
      <c r="S864" s="1">
        <v>117</v>
      </c>
      <c r="T864" s="1">
        <v>260.18842175517398</v>
      </c>
      <c r="U864" s="1">
        <v>68.165510380437198</v>
      </c>
      <c r="V864" s="1">
        <v>42.310783342542202</v>
      </c>
      <c r="W864" s="1">
        <v>138.77225191826599</v>
      </c>
      <c r="X864" s="1">
        <v>11.9418893289644</v>
      </c>
      <c r="Y864" s="1">
        <v>9.6045294040270797</v>
      </c>
      <c r="Z864" s="1">
        <v>0</v>
      </c>
      <c r="AA864" s="1">
        <v>0</v>
      </c>
      <c r="AB864" s="1">
        <v>4.7838670081335799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</row>
    <row r="865" spans="1:34" x14ac:dyDescent="0.35">
      <c r="A865" s="1">
        <v>6077</v>
      </c>
      <c r="B865" s="1">
        <v>67</v>
      </c>
      <c r="C865" s="1">
        <v>1</v>
      </c>
      <c r="D865" s="1">
        <v>1</v>
      </c>
      <c r="E865" s="1">
        <v>2</v>
      </c>
      <c r="F865" s="1">
        <v>20.731425532329901</v>
      </c>
      <c r="G865" s="1">
        <v>0</v>
      </c>
      <c r="H865" s="1">
        <v>7.0904845568551398</v>
      </c>
      <c r="I865" s="1">
        <v>4.6378472098079699</v>
      </c>
      <c r="J865" s="1">
        <v>3.7833809668583598</v>
      </c>
      <c r="K865" s="1">
        <v>4.1085842024145203</v>
      </c>
      <c r="L865" s="1">
        <v>0</v>
      </c>
      <c r="M865" s="1">
        <v>1</v>
      </c>
      <c r="N865" s="1">
        <v>0</v>
      </c>
      <c r="O865" s="1">
        <v>0</v>
      </c>
      <c r="P865" s="1">
        <v>0</v>
      </c>
      <c r="Q865" s="1">
        <v>0</v>
      </c>
      <c r="R865" s="1">
        <v>90</v>
      </c>
      <c r="S865" s="1">
        <v>88</v>
      </c>
      <c r="T865" s="1">
        <v>293.77471069427202</v>
      </c>
      <c r="U865" s="1">
        <v>145.53372774275999</v>
      </c>
      <c r="V865" s="1">
        <v>36.686323730244503</v>
      </c>
      <c r="W865" s="1">
        <v>80.344808075251294</v>
      </c>
      <c r="X865" s="1">
        <v>15.897732561104799</v>
      </c>
      <c r="Y865" s="1">
        <v>0.45260871086112903</v>
      </c>
      <c r="Z865" s="1">
        <v>0</v>
      </c>
      <c r="AA865" s="1">
        <v>0</v>
      </c>
      <c r="AB865" s="1">
        <v>7.2053574152654498</v>
      </c>
      <c r="AC865" s="1">
        <v>1</v>
      </c>
      <c r="AD865" s="1">
        <v>0</v>
      </c>
      <c r="AE865" s="1">
        <v>0</v>
      </c>
      <c r="AF865" s="1">
        <v>1</v>
      </c>
      <c r="AG865" s="1">
        <v>1</v>
      </c>
      <c r="AH865" s="1">
        <v>0</v>
      </c>
    </row>
    <row r="866" spans="1:34" x14ac:dyDescent="0.35">
      <c r="A866" s="1">
        <v>6078</v>
      </c>
      <c r="B866" s="1">
        <v>87</v>
      </c>
      <c r="C866" s="1">
        <v>0</v>
      </c>
      <c r="D866" s="1">
        <v>0</v>
      </c>
      <c r="E866" s="1">
        <v>2</v>
      </c>
      <c r="F866" s="1">
        <v>38.852267242515701</v>
      </c>
      <c r="G866" s="1">
        <v>0</v>
      </c>
      <c r="H866" s="1">
        <v>17.969848755264199</v>
      </c>
      <c r="I866" s="1">
        <v>7.7176062224965598</v>
      </c>
      <c r="J866" s="1">
        <v>2.58251602439009</v>
      </c>
      <c r="K866" s="1">
        <v>4.3820980150276201</v>
      </c>
      <c r="L866" s="1">
        <v>0</v>
      </c>
      <c r="M866" s="1">
        <v>0</v>
      </c>
      <c r="N866" s="1">
        <v>0</v>
      </c>
      <c r="O866" s="1">
        <v>1</v>
      </c>
      <c r="P866" s="1">
        <v>0</v>
      </c>
      <c r="Q866" s="1">
        <v>1</v>
      </c>
      <c r="R866" s="1">
        <v>111</v>
      </c>
      <c r="S866" s="1">
        <v>66</v>
      </c>
      <c r="T866" s="1">
        <v>252.69798796152699</v>
      </c>
      <c r="U866" s="1">
        <v>166.17992989818501</v>
      </c>
      <c r="V866" s="1">
        <v>75.5030653587486</v>
      </c>
      <c r="W866" s="1">
        <v>288.91100510603798</v>
      </c>
      <c r="X866" s="1">
        <v>25.136056151075099</v>
      </c>
      <c r="Y866" s="1">
        <v>6.2810733451204097</v>
      </c>
      <c r="Z866" s="1">
        <v>0</v>
      </c>
      <c r="AA866" s="1">
        <v>0</v>
      </c>
      <c r="AB866" s="1">
        <v>4.0275233651221498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</row>
    <row r="867" spans="1:34" x14ac:dyDescent="0.35">
      <c r="A867" s="1">
        <v>6079</v>
      </c>
      <c r="B867" s="1">
        <v>81</v>
      </c>
      <c r="C867" s="1">
        <v>0</v>
      </c>
      <c r="D867" s="1">
        <v>1</v>
      </c>
      <c r="E867" s="1">
        <v>0</v>
      </c>
      <c r="F867" s="1">
        <v>39.466397914955301</v>
      </c>
      <c r="G867" s="1">
        <v>1</v>
      </c>
      <c r="H867" s="1">
        <v>19.927242810825199</v>
      </c>
      <c r="I867" s="1">
        <v>4.1087438693122698</v>
      </c>
      <c r="J867" s="1">
        <v>2.9916893641687898</v>
      </c>
      <c r="K867" s="1">
        <v>5.2555387546069499</v>
      </c>
      <c r="L867" s="1">
        <v>1</v>
      </c>
      <c r="M867" s="1">
        <v>0</v>
      </c>
      <c r="N867" s="1">
        <v>0</v>
      </c>
      <c r="O867" s="1">
        <v>0</v>
      </c>
      <c r="P867" s="1">
        <v>0</v>
      </c>
      <c r="Q867" s="1">
        <v>1</v>
      </c>
      <c r="R867" s="1">
        <v>96</v>
      </c>
      <c r="S867" s="1">
        <v>104</v>
      </c>
      <c r="T867" s="1">
        <v>280.82408537655402</v>
      </c>
      <c r="U867" s="1">
        <v>108.694783802874</v>
      </c>
      <c r="V867" s="1">
        <v>37.985658263325597</v>
      </c>
      <c r="W867" s="1">
        <v>178.30936645695601</v>
      </c>
      <c r="X867" s="1">
        <v>6.9847660393938797</v>
      </c>
      <c r="Y867" s="1">
        <v>8.4250231798271198</v>
      </c>
      <c r="Z867" s="1">
        <v>0</v>
      </c>
      <c r="AA867" s="1">
        <v>1</v>
      </c>
      <c r="AB867" s="1">
        <v>5.5343732221241302</v>
      </c>
      <c r="AC867" s="1">
        <v>1</v>
      </c>
      <c r="AD867" s="1">
        <v>0</v>
      </c>
      <c r="AE867" s="1">
        <v>0</v>
      </c>
      <c r="AF867" s="1">
        <v>0</v>
      </c>
      <c r="AG867" s="1">
        <v>1</v>
      </c>
      <c r="AH867" s="1">
        <v>0</v>
      </c>
    </row>
    <row r="868" spans="1:34" x14ac:dyDescent="0.35">
      <c r="A868" s="1">
        <v>6080</v>
      </c>
      <c r="B868" s="1">
        <v>77</v>
      </c>
      <c r="C868" s="1">
        <v>1</v>
      </c>
      <c r="D868" s="1">
        <v>2</v>
      </c>
      <c r="E868" s="1">
        <v>1</v>
      </c>
      <c r="F868" s="1">
        <v>25.870719616622502</v>
      </c>
      <c r="G868" s="1">
        <v>0</v>
      </c>
      <c r="H868" s="1">
        <v>3.7162920180751402</v>
      </c>
      <c r="I868" s="1">
        <v>5.5718306225970702</v>
      </c>
      <c r="J868" s="1">
        <v>9.4732818691835305</v>
      </c>
      <c r="K868" s="1">
        <v>9.7722478146515392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136</v>
      </c>
      <c r="S868" s="1">
        <v>81</v>
      </c>
      <c r="T868" s="1">
        <v>238.61503181860101</v>
      </c>
      <c r="U868" s="1">
        <v>183.17576259515599</v>
      </c>
      <c r="V868" s="1">
        <v>99.145146554238906</v>
      </c>
      <c r="W868" s="1">
        <v>203.555191389713</v>
      </c>
      <c r="X868" s="1">
        <v>3.5568186656577598</v>
      </c>
      <c r="Y868" s="1">
        <v>8.9175764357704299</v>
      </c>
      <c r="Z868" s="1">
        <v>0</v>
      </c>
      <c r="AA868" s="1">
        <v>0</v>
      </c>
      <c r="AB868" s="1">
        <v>6.0623861945437501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</row>
    <row r="869" spans="1:34" x14ac:dyDescent="0.35">
      <c r="A869" s="1">
        <v>6083</v>
      </c>
      <c r="B869" s="1">
        <v>85</v>
      </c>
      <c r="C869" s="1">
        <v>0</v>
      </c>
      <c r="D869" s="1">
        <v>1</v>
      </c>
      <c r="E869" s="1">
        <v>2</v>
      </c>
      <c r="F869" s="1">
        <v>32.473694758015498</v>
      </c>
      <c r="G869" s="1">
        <v>0</v>
      </c>
      <c r="H869" s="1">
        <v>9.9951915752917699</v>
      </c>
      <c r="I869" s="1">
        <v>7.2008825774557499</v>
      </c>
      <c r="J869" s="1">
        <v>0.72600820278370004</v>
      </c>
      <c r="K869" s="1">
        <v>9.7017962118006498</v>
      </c>
      <c r="L869" s="1">
        <v>0</v>
      </c>
      <c r="M869" s="1">
        <v>0</v>
      </c>
      <c r="N869" s="1">
        <v>1</v>
      </c>
      <c r="O869" s="1">
        <v>0</v>
      </c>
      <c r="P869" s="1">
        <v>0</v>
      </c>
      <c r="Q869" s="1">
        <v>0</v>
      </c>
      <c r="R869" s="1">
        <v>128</v>
      </c>
      <c r="S869" s="1">
        <v>95</v>
      </c>
      <c r="T869" s="1">
        <v>274.497814184807</v>
      </c>
      <c r="U869" s="1">
        <v>146.916534468984</v>
      </c>
      <c r="V869" s="1">
        <v>40.994686188300101</v>
      </c>
      <c r="W869" s="1">
        <v>368.84719463597003</v>
      </c>
      <c r="X869" s="1">
        <v>26.230852443068901</v>
      </c>
      <c r="Y869" s="1">
        <v>9.2702784135336902</v>
      </c>
      <c r="Z869" s="1">
        <v>0</v>
      </c>
      <c r="AA869" s="1">
        <v>0</v>
      </c>
      <c r="AB869" s="1">
        <v>0.57893081481919395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</row>
    <row r="870" spans="1:34" x14ac:dyDescent="0.35">
      <c r="A870" s="1">
        <v>6085</v>
      </c>
      <c r="B870" s="1">
        <v>81</v>
      </c>
      <c r="C870" s="1">
        <v>0</v>
      </c>
      <c r="D870" s="1">
        <v>0</v>
      </c>
      <c r="E870" s="1">
        <v>0</v>
      </c>
      <c r="F870" s="1">
        <v>15.658661973301299</v>
      </c>
      <c r="G870" s="1">
        <v>1</v>
      </c>
      <c r="H870" s="1">
        <v>17.603209214207599</v>
      </c>
      <c r="I870" s="1">
        <v>4.3620450015177399</v>
      </c>
      <c r="J870" s="1">
        <v>9.0749308834705698</v>
      </c>
      <c r="K870" s="1">
        <v>7.7057188970967498</v>
      </c>
      <c r="L870" s="1">
        <v>1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98</v>
      </c>
      <c r="S870" s="1">
        <v>112</v>
      </c>
      <c r="T870" s="1">
        <v>254.190950711243</v>
      </c>
      <c r="U870" s="1">
        <v>115.17858352947</v>
      </c>
      <c r="V870" s="1">
        <v>29.7894450489432</v>
      </c>
      <c r="W870" s="1">
        <v>313.06013421834899</v>
      </c>
      <c r="X870" s="1">
        <v>25.908247913781601</v>
      </c>
      <c r="Y870" s="1">
        <v>2.5676833299699502</v>
      </c>
      <c r="Z870" s="1">
        <v>0</v>
      </c>
      <c r="AA870" s="1">
        <v>0</v>
      </c>
      <c r="AB870" s="1">
        <v>4.93827113610533</v>
      </c>
      <c r="AC870" s="1">
        <v>1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</row>
    <row r="871" spans="1:34" x14ac:dyDescent="0.35">
      <c r="A871" s="1">
        <v>6086</v>
      </c>
      <c r="B871" s="1">
        <v>73</v>
      </c>
      <c r="C871" s="1">
        <v>0</v>
      </c>
      <c r="D871" s="1">
        <v>0</v>
      </c>
      <c r="E871" s="1">
        <v>2</v>
      </c>
      <c r="F871" s="1">
        <v>21.8957997070742</v>
      </c>
      <c r="G871" s="1">
        <v>0</v>
      </c>
      <c r="H871" s="1">
        <v>6.7682890381097396</v>
      </c>
      <c r="I871" s="1">
        <v>7.1727146437843103</v>
      </c>
      <c r="J871" s="1">
        <v>4.7282804158435097</v>
      </c>
      <c r="K871" s="1">
        <v>9.7117922396593102</v>
      </c>
      <c r="L871" s="1">
        <v>1</v>
      </c>
      <c r="M871" s="1">
        <v>0</v>
      </c>
      <c r="N871" s="1">
        <v>0</v>
      </c>
      <c r="O871" s="1">
        <v>0</v>
      </c>
      <c r="P871" s="1">
        <v>1</v>
      </c>
      <c r="Q871" s="1">
        <v>0</v>
      </c>
      <c r="R871" s="1">
        <v>169</v>
      </c>
      <c r="S871" s="1">
        <v>96</v>
      </c>
      <c r="T871" s="1">
        <v>228.015567514439</v>
      </c>
      <c r="U871" s="1">
        <v>171.879487373773</v>
      </c>
      <c r="V871" s="1">
        <v>34.567273792488599</v>
      </c>
      <c r="W871" s="1">
        <v>330.56233279994598</v>
      </c>
      <c r="X871" s="1">
        <v>19.344343632136599</v>
      </c>
      <c r="Y871" s="1">
        <v>9.0248837897535505</v>
      </c>
      <c r="Z871" s="1">
        <v>0</v>
      </c>
      <c r="AA871" s="1">
        <v>0</v>
      </c>
      <c r="AB871" s="1">
        <v>9.1373333314906997</v>
      </c>
      <c r="AC871" s="1">
        <v>1</v>
      </c>
      <c r="AD871" s="1">
        <v>0</v>
      </c>
      <c r="AE871" s="1">
        <v>0</v>
      </c>
      <c r="AF871" s="1">
        <v>0</v>
      </c>
      <c r="AG871" s="1">
        <v>1</v>
      </c>
      <c r="AH871" s="1">
        <v>0</v>
      </c>
    </row>
    <row r="872" spans="1:34" x14ac:dyDescent="0.35">
      <c r="A872" s="1">
        <v>6088</v>
      </c>
      <c r="B872" s="1">
        <v>70</v>
      </c>
      <c r="C872" s="1">
        <v>1</v>
      </c>
      <c r="D872" s="1">
        <v>0</v>
      </c>
      <c r="E872" s="1">
        <v>2</v>
      </c>
      <c r="F872" s="1">
        <v>17.021894771748201</v>
      </c>
      <c r="G872" s="1">
        <v>0</v>
      </c>
      <c r="H872" s="1">
        <v>16.905398119808702</v>
      </c>
      <c r="I872" s="1">
        <v>5.3465853719219698</v>
      </c>
      <c r="J872" s="1">
        <v>7.6110844157400797</v>
      </c>
      <c r="K872" s="1">
        <v>8.4498547872772907</v>
      </c>
      <c r="L872" s="1">
        <v>0</v>
      </c>
      <c r="M872" s="1">
        <v>0</v>
      </c>
      <c r="N872" s="1">
        <v>1</v>
      </c>
      <c r="O872" s="1">
        <v>0</v>
      </c>
      <c r="P872" s="1">
        <v>0</v>
      </c>
      <c r="Q872" s="1">
        <v>0</v>
      </c>
      <c r="R872" s="1">
        <v>105</v>
      </c>
      <c r="S872" s="1">
        <v>110</v>
      </c>
      <c r="T872" s="1">
        <v>173.57556782434699</v>
      </c>
      <c r="U872" s="1">
        <v>52.691316914979801</v>
      </c>
      <c r="V872" s="1">
        <v>66.140053304492</v>
      </c>
      <c r="W872" s="1">
        <v>134.06904064075999</v>
      </c>
      <c r="X872" s="1">
        <v>19.8949152855966</v>
      </c>
      <c r="Y872" s="1">
        <v>6.5220306212657198</v>
      </c>
      <c r="Z872" s="1">
        <v>0</v>
      </c>
      <c r="AA872" s="1">
        <v>0</v>
      </c>
      <c r="AB872" s="1">
        <v>2.2433726154264502</v>
      </c>
      <c r="AC872" s="1">
        <v>0</v>
      </c>
      <c r="AD872" s="1">
        <v>0</v>
      </c>
      <c r="AE872" s="1">
        <v>0</v>
      </c>
      <c r="AF872" s="1">
        <v>1</v>
      </c>
      <c r="AG872" s="1">
        <v>0</v>
      </c>
      <c r="AH872" s="1">
        <v>0</v>
      </c>
    </row>
    <row r="873" spans="1:34" x14ac:dyDescent="0.35">
      <c r="A873" s="1">
        <v>6089</v>
      </c>
      <c r="B873" s="1">
        <v>89</v>
      </c>
      <c r="C873" s="1">
        <v>0</v>
      </c>
      <c r="D873" s="1">
        <v>2</v>
      </c>
      <c r="E873" s="1">
        <v>3</v>
      </c>
      <c r="F873" s="1">
        <v>15.7739717016357</v>
      </c>
      <c r="G873" s="1">
        <v>0</v>
      </c>
      <c r="H873" s="1">
        <v>1.4252277926780501</v>
      </c>
      <c r="I873" s="1">
        <v>9.1159226116903594E-2</v>
      </c>
      <c r="J873" s="1">
        <v>2.6744621816431202</v>
      </c>
      <c r="K873" s="1">
        <v>6.1095290187150102</v>
      </c>
      <c r="L873" s="1">
        <v>1</v>
      </c>
      <c r="M873" s="1">
        <v>0</v>
      </c>
      <c r="N873" s="1">
        <v>0</v>
      </c>
      <c r="O873" s="1">
        <v>1</v>
      </c>
      <c r="P873" s="1">
        <v>0</v>
      </c>
      <c r="Q873" s="1">
        <v>1</v>
      </c>
      <c r="R873" s="1">
        <v>112</v>
      </c>
      <c r="S873" s="1">
        <v>61</v>
      </c>
      <c r="T873" s="1">
        <v>238.99403474042799</v>
      </c>
      <c r="U873" s="1">
        <v>79.671389562606294</v>
      </c>
      <c r="V873" s="1">
        <v>41.5642634175232</v>
      </c>
      <c r="W873" s="1">
        <v>360.16771521242299</v>
      </c>
      <c r="X873" s="1">
        <v>29.561096072305599</v>
      </c>
      <c r="Y873" s="1">
        <v>0.24231905430363099</v>
      </c>
      <c r="Z873" s="1">
        <v>0</v>
      </c>
      <c r="AA873" s="1">
        <v>1</v>
      </c>
      <c r="AB873" s="1">
        <v>7.0063447698571002</v>
      </c>
      <c r="AC873" s="1">
        <v>0</v>
      </c>
      <c r="AD873" s="1">
        <v>0</v>
      </c>
      <c r="AE873" s="1">
        <v>0</v>
      </c>
      <c r="AF873" s="1">
        <v>0</v>
      </c>
      <c r="AG873" s="1">
        <v>1</v>
      </c>
      <c r="AH873" s="1">
        <v>0</v>
      </c>
    </row>
    <row r="874" spans="1:34" x14ac:dyDescent="0.35">
      <c r="A874" s="1">
        <v>6091</v>
      </c>
      <c r="B874" s="1">
        <v>66</v>
      </c>
      <c r="C874" s="1">
        <v>1</v>
      </c>
      <c r="D874" s="1">
        <v>1</v>
      </c>
      <c r="E874" s="1">
        <v>1</v>
      </c>
      <c r="F874" s="1">
        <v>23.948181281364199</v>
      </c>
      <c r="G874" s="1">
        <v>0</v>
      </c>
      <c r="H874" s="1">
        <v>11.414155956575</v>
      </c>
      <c r="I874" s="1">
        <v>5.2692433205908902</v>
      </c>
      <c r="J874" s="1">
        <v>1.20724517481686</v>
      </c>
      <c r="K874" s="1">
        <v>9.7527417101676299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1</v>
      </c>
      <c r="R874" s="1">
        <v>90</v>
      </c>
      <c r="S874" s="1">
        <v>109</v>
      </c>
      <c r="T874" s="1">
        <v>282.43641359096398</v>
      </c>
      <c r="U874" s="1">
        <v>109.582306800111</v>
      </c>
      <c r="V874" s="1">
        <v>35.644162470239898</v>
      </c>
      <c r="W874" s="1">
        <v>303.847265089144</v>
      </c>
      <c r="X874" s="1">
        <v>7.0093470672878002</v>
      </c>
      <c r="Y874" s="1">
        <v>7.1129843868499396</v>
      </c>
      <c r="Z874" s="1">
        <v>0</v>
      </c>
      <c r="AA874" s="1">
        <v>0</v>
      </c>
      <c r="AB874" s="1">
        <v>8.9116705749078093</v>
      </c>
      <c r="AC874" s="1">
        <v>1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</row>
    <row r="875" spans="1:34" x14ac:dyDescent="0.35">
      <c r="A875" s="1">
        <v>6092</v>
      </c>
      <c r="B875" s="1">
        <v>62</v>
      </c>
      <c r="C875" s="1">
        <v>1</v>
      </c>
      <c r="D875" s="1">
        <v>0</v>
      </c>
      <c r="E875" s="1">
        <v>3</v>
      </c>
      <c r="F875" s="1">
        <v>28.1892096654231</v>
      </c>
      <c r="G875" s="1">
        <v>1</v>
      </c>
      <c r="H875" s="1">
        <v>7.7633488549660603</v>
      </c>
      <c r="I875" s="1">
        <v>1.91349149862889</v>
      </c>
      <c r="J875" s="1">
        <v>6.0235765650430499</v>
      </c>
      <c r="K875" s="1">
        <v>5.0391602283843797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176</v>
      </c>
      <c r="S875" s="1">
        <v>111</v>
      </c>
      <c r="T875" s="1">
        <v>289.37529867872399</v>
      </c>
      <c r="U875" s="1">
        <v>176.18377768350501</v>
      </c>
      <c r="V875" s="1">
        <v>58.060186142918504</v>
      </c>
      <c r="W875" s="1">
        <v>364.13405855892302</v>
      </c>
      <c r="X875" s="1">
        <v>8.9734825784118293</v>
      </c>
      <c r="Y875" s="1">
        <v>9.3078956896243508</v>
      </c>
      <c r="Z875" s="1">
        <v>0</v>
      </c>
      <c r="AA875" s="1">
        <v>0</v>
      </c>
      <c r="AB875" s="1">
        <v>0.44232599919210402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</row>
    <row r="876" spans="1:34" x14ac:dyDescent="0.35">
      <c r="A876" s="1">
        <v>6095</v>
      </c>
      <c r="B876" s="1">
        <v>61</v>
      </c>
      <c r="C876" s="1">
        <v>1</v>
      </c>
      <c r="D876" s="1">
        <v>0</v>
      </c>
      <c r="E876" s="1">
        <v>2</v>
      </c>
      <c r="F876" s="1">
        <v>23.361917294662501</v>
      </c>
      <c r="G876" s="1">
        <v>1</v>
      </c>
      <c r="H876" s="1">
        <v>4.7592975096337797</v>
      </c>
      <c r="I876" s="1">
        <v>3.30834513765801</v>
      </c>
      <c r="J876" s="1">
        <v>3.9980387183495099</v>
      </c>
      <c r="K876" s="1">
        <v>4.2612690438618301</v>
      </c>
      <c r="L876" s="1">
        <v>0</v>
      </c>
      <c r="M876" s="1">
        <v>0</v>
      </c>
      <c r="N876" s="1">
        <v>0</v>
      </c>
      <c r="O876" s="1">
        <v>1</v>
      </c>
      <c r="P876" s="1">
        <v>0</v>
      </c>
      <c r="Q876" s="1">
        <v>0</v>
      </c>
      <c r="R876" s="1">
        <v>143</v>
      </c>
      <c r="S876" s="1">
        <v>119</v>
      </c>
      <c r="T876" s="1">
        <v>190.63222760061001</v>
      </c>
      <c r="U876" s="1">
        <v>169.85850910016299</v>
      </c>
      <c r="V876" s="1">
        <v>55.806693126761303</v>
      </c>
      <c r="W876" s="1">
        <v>337.31222818381502</v>
      </c>
      <c r="X876" s="1">
        <v>25.046823263833101</v>
      </c>
      <c r="Y876" s="1">
        <v>9.3065649630745106</v>
      </c>
      <c r="Z876" s="1">
        <v>0</v>
      </c>
      <c r="AA876" s="1">
        <v>0</v>
      </c>
      <c r="AB876" s="1">
        <v>8.9111354359745398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</row>
    <row r="877" spans="1:34" x14ac:dyDescent="0.35">
      <c r="A877" s="1">
        <v>6096</v>
      </c>
      <c r="B877" s="1">
        <v>90</v>
      </c>
      <c r="C877" s="1">
        <v>0</v>
      </c>
      <c r="D877" s="1">
        <v>0</v>
      </c>
      <c r="E877" s="1">
        <v>1</v>
      </c>
      <c r="F877" s="1">
        <v>38.855794988650601</v>
      </c>
      <c r="G877" s="1">
        <v>0</v>
      </c>
      <c r="H877" s="1">
        <v>17.9608785459823</v>
      </c>
      <c r="I877" s="1">
        <v>1.5772184766650299</v>
      </c>
      <c r="J877" s="1">
        <v>6.7677268787899303</v>
      </c>
      <c r="K877" s="1">
        <v>8.7535733271948803</v>
      </c>
      <c r="L877" s="1">
        <v>0</v>
      </c>
      <c r="M877" s="1">
        <v>0</v>
      </c>
      <c r="N877" s="1">
        <v>0</v>
      </c>
      <c r="O877" s="1">
        <v>1</v>
      </c>
      <c r="P877" s="1">
        <v>0</v>
      </c>
      <c r="Q877" s="1">
        <v>0</v>
      </c>
      <c r="R877" s="1">
        <v>113</v>
      </c>
      <c r="S877" s="1">
        <v>95</v>
      </c>
      <c r="T877" s="1">
        <v>216.90002794655999</v>
      </c>
      <c r="U877" s="1">
        <v>67.793525671385893</v>
      </c>
      <c r="V877" s="1">
        <v>91.884591991660102</v>
      </c>
      <c r="W877" s="1">
        <v>332.04946293282302</v>
      </c>
      <c r="X877" s="1">
        <v>8.7496665480539999</v>
      </c>
      <c r="Y877" s="1">
        <v>6.2638921863790999</v>
      </c>
      <c r="Z877" s="1">
        <v>0</v>
      </c>
      <c r="AA877" s="1">
        <v>0</v>
      </c>
      <c r="AB877" s="1">
        <v>5.4966706684458</v>
      </c>
      <c r="AC877" s="1">
        <v>0</v>
      </c>
      <c r="AD877" s="1">
        <v>0</v>
      </c>
      <c r="AE877" s="1">
        <v>0</v>
      </c>
      <c r="AF877" s="1">
        <v>0</v>
      </c>
      <c r="AG877" s="1">
        <v>1</v>
      </c>
      <c r="AH877" s="1">
        <v>0</v>
      </c>
    </row>
    <row r="878" spans="1:34" x14ac:dyDescent="0.35">
      <c r="A878" s="1">
        <v>6097</v>
      </c>
      <c r="B878" s="1">
        <v>70</v>
      </c>
      <c r="C878" s="1">
        <v>1</v>
      </c>
      <c r="D878" s="1">
        <v>1</v>
      </c>
      <c r="E878" s="1">
        <v>2</v>
      </c>
      <c r="F878" s="1">
        <v>25.699452036169198</v>
      </c>
      <c r="G878" s="1">
        <v>0</v>
      </c>
      <c r="H878" s="1">
        <v>17.4736006122411</v>
      </c>
      <c r="I878" s="1">
        <v>2.4358296324920299</v>
      </c>
      <c r="J878" s="1">
        <v>7.6218784983323804</v>
      </c>
      <c r="K878" s="1">
        <v>7.0062311348956401</v>
      </c>
      <c r="L878" s="1">
        <v>0</v>
      </c>
      <c r="M878" s="1">
        <v>0</v>
      </c>
      <c r="N878" s="1">
        <v>1</v>
      </c>
      <c r="O878" s="1">
        <v>0</v>
      </c>
      <c r="P878" s="1">
        <v>0</v>
      </c>
      <c r="Q878" s="1">
        <v>0</v>
      </c>
      <c r="R878" s="1">
        <v>121</v>
      </c>
      <c r="S878" s="1">
        <v>68</v>
      </c>
      <c r="T878" s="1">
        <v>243.18846784190399</v>
      </c>
      <c r="U878" s="1">
        <v>194.706669600456</v>
      </c>
      <c r="V878" s="1">
        <v>31.208912251423801</v>
      </c>
      <c r="W878" s="1">
        <v>156.63935135691699</v>
      </c>
      <c r="X878" s="1">
        <v>4.4503546611230096</v>
      </c>
      <c r="Y878" s="1">
        <v>8.1087444021650406</v>
      </c>
      <c r="Z878" s="1">
        <v>0</v>
      </c>
      <c r="AA878" s="1">
        <v>0</v>
      </c>
      <c r="AB878" s="1">
        <v>2.7530261828199398</v>
      </c>
      <c r="AC878" s="1">
        <v>0</v>
      </c>
      <c r="AD878" s="1">
        <v>1</v>
      </c>
      <c r="AE878" s="1">
        <v>1</v>
      </c>
      <c r="AF878" s="1">
        <v>1</v>
      </c>
      <c r="AG878" s="1">
        <v>0</v>
      </c>
      <c r="AH878" s="1">
        <v>0</v>
      </c>
    </row>
    <row r="879" spans="1:34" x14ac:dyDescent="0.35">
      <c r="A879" s="1">
        <v>6098</v>
      </c>
      <c r="B879" s="1">
        <v>69</v>
      </c>
      <c r="C879" s="1">
        <v>1</v>
      </c>
      <c r="D879" s="1">
        <v>1</v>
      </c>
      <c r="E879" s="1">
        <v>0</v>
      </c>
      <c r="F879" s="1">
        <v>29.098082470026998</v>
      </c>
      <c r="G879" s="1">
        <v>1</v>
      </c>
      <c r="H879" s="1">
        <v>10.1510900217299</v>
      </c>
      <c r="I879" s="1">
        <v>9.3702546524088905</v>
      </c>
      <c r="J879" s="1">
        <v>1.0292827546054899</v>
      </c>
      <c r="K879" s="1">
        <v>7.6333148010686003</v>
      </c>
      <c r="L879" s="1">
        <v>0</v>
      </c>
      <c r="M879" s="1">
        <v>0</v>
      </c>
      <c r="N879" s="1">
        <v>0</v>
      </c>
      <c r="O879" s="1">
        <v>0</v>
      </c>
      <c r="P879" s="1">
        <v>1</v>
      </c>
      <c r="Q879" s="1">
        <v>0</v>
      </c>
      <c r="R879" s="1">
        <v>107</v>
      </c>
      <c r="S879" s="1">
        <v>104</v>
      </c>
      <c r="T879" s="1">
        <v>273.43390110116297</v>
      </c>
      <c r="U879" s="1">
        <v>127.419633662181</v>
      </c>
      <c r="V879" s="1">
        <v>37.0780475107019</v>
      </c>
      <c r="W879" s="1">
        <v>150.034315716902</v>
      </c>
      <c r="X879" s="1">
        <v>11.134879620302</v>
      </c>
      <c r="Y879" s="1">
        <v>3.6700545312353601</v>
      </c>
      <c r="Z879" s="1">
        <v>0</v>
      </c>
      <c r="AA879" s="1">
        <v>0</v>
      </c>
      <c r="AB879" s="1">
        <v>8.3151183067264807</v>
      </c>
      <c r="AC879" s="1">
        <v>0</v>
      </c>
      <c r="AD879" s="1">
        <v>0</v>
      </c>
      <c r="AE879" s="1">
        <v>1</v>
      </c>
      <c r="AF879" s="1">
        <v>1</v>
      </c>
      <c r="AG879" s="1">
        <v>0</v>
      </c>
      <c r="AH879" s="1">
        <v>0</v>
      </c>
    </row>
    <row r="880" spans="1:34" x14ac:dyDescent="0.35">
      <c r="A880" s="1">
        <v>6099</v>
      </c>
      <c r="B880" s="1">
        <v>62</v>
      </c>
      <c r="C880" s="1">
        <v>1</v>
      </c>
      <c r="D880" s="1">
        <v>1</v>
      </c>
      <c r="E880" s="1">
        <v>3</v>
      </c>
      <c r="F880" s="1">
        <v>16.751500536898298</v>
      </c>
      <c r="G880" s="1">
        <v>0</v>
      </c>
      <c r="H880" s="1">
        <v>11.5608197478041</v>
      </c>
      <c r="I880" s="1">
        <v>0.43905065556184503</v>
      </c>
      <c r="J880" s="1">
        <v>2.7219109681048899</v>
      </c>
      <c r="K880" s="1">
        <v>7.5729293601838403</v>
      </c>
      <c r="L880" s="1">
        <v>0</v>
      </c>
      <c r="M880" s="1">
        <v>0</v>
      </c>
      <c r="N880" s="1">
        <v>1</v>
      </c>
      <c r="O880" s="1">
        <v>0</v>
      </c>
      <c r="P880" s="1">
        <v>0</v>
      </c>
      <c r="Q880" s="1">
        <v>0</v>
      </c>
      <c r="R880" s="1">
        <v>165</v>
      </c>
      <c r="S880" s="1">
        <v>87</v>
      </c>
      <c r="T880" s="1">
        <v>263.383522202667</v>
      </c>
      <c r="U880" s="1">
        <v>135.044678302596</v>
      </c>
      <c r="V880" s="1">
        <v>50.418474715409403</v>
      </c>
      <c r="W880" s="1">
        <v>160.233195026359</v>
      </c>
      <c r="X880" s="1">
        <v>25.876907285733701</v>
      </c>
      <c r="Y880" s="1">
        <v>4.6909253182648403</v>
      </c>
      <c r="Z880" s="1">
        <v>0</v>
      </c>
      <c r="AA880" s="1">
        <v>0</v>
      </c>
      <c r="AB880" s="1">
        <v>6.1169230903286502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</row>
    <row r="881" spans="1:34" x14ac:dyDescent="0.35">
      <c r="A881" s="1">
        <v>6100</v>
      </c>
      <c r="B881" s="1">
        <v>76</v>
      </c>
      <c r="C881" s="1">
        <v>0</v>
      </c>
      <c r="D881" s="1">
        <v>0</v>
      </c>
      <c r="E881" s="1">
        <v>1</v>
      </c>
      <c r="F881" s="1">
        <v>31.372627966223401</v>
      </c>
      <c r="G881" s="1">
        <v>0</v>
      </c>
      <c r="H881" s="1">
        <v>8.2527307501833906</v>
      </c>
      <c r="I881" s="1">
        <v>5.2797992314144997</v>
      </c>
      <c r="J881" s="1">
        <v>9.7677482658067394</v>
      </c>
      <c r="K881" s="1">
        <v>7.8185873735983797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146</v>
      </c>
      <c r="S881" s="1">
        <v>101</v>
      </c>
      <c r="T881" s="1">
        <v>234.34604889344899</v>
      </c>
      <c r="U881" s="1">
        <v>194.412823383866</v>
      </c>
      <c r="V881" s="1">
        <v>27.444555910659599</v>
      </c>
      <c r="W881" s="1">
        <v>371.36154138250402</v>
      </c>
      <c r="X881" s="1">
        <v>26.157045425953999</v>
      </c>
      <c r="Y881" s="1">
        <v>7.1083547376285496</v>
      </c>
      <c r="Z881" s="1">
        <v>1</v>
      </c>
      <c r="AA881" s="1">
        <v>1</v>
      </c>
      <c r="AB881" s="1">
        <v>3.43169757735591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</row>
    <row r="882" spans="1:34" x14ac:dyDescent="0.35">
      <c r="A882" s="1">
        <v>6101</v>
      </c>
      <c r="B882" s="1">
        <v>89</v>
      </c>
      <c r="C882" s="1">
        <v>1</v>
      </c>
      <c r="D882" s="1">
        <v>1</v>
      </c>
      <c r="E882" s="1">
        <v>1</v>
      </c>
      <c r="F882" s="1">
        <v>25.0798102812232</v>
      </c>
      <c r="G882" s="1">
        <v>0</v>
      </c>
      <c r="H882" s="1">
        <v>12.7180379530989</v>
      </c>
      <c r="I882" s="1">
        <v>9.3391137249082998</v>
      </c>
      <c r="J882" s="1">
        <v>1.5779485013008001</v>
      </c>
      <c r="K882" s="1">
        <v>5.3748345861412901</v>
      </c>
      <c r="L882" s="1">
        <v>1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112</v>
      </c>
      <c r="S882" s="1">
        <v>110</v>
      </c>
      <c r="T882" s="1">
        <v>219.15970567267499</v>
      </c>
      <c r="U882" s="1">
        <v>55.249265743819898</v>
      </c>
      <c r="V882" s="1">
        <v>65.391649113973102</v>
      </c>
      <c r="W882" s="1">
        <v>65.984513193019893</v>
      </c>
      <c r="X882" s="1">
        <v>4.5527783766142402</v>
      </c>
      <c r="Y882" s="1">
        <v>7.5386309542505803</v>
      </c>
      <c r="Z882" s="1">
        <v>0</v>
      </c>
      <c r="AA882" s="1">
        <v>0</v>
      </c>
      <c r="AB882" s="1">
        <v>9.3789739245308699</v>
      </c>
      <c r="AC882" s="1">
        <v>0</v>
      </c>
      <c r="AD882" s="1">
        <v>0</v>
      </c>
      <c r="AE882" s="1">
        <v>0</v>
      </c>
      <c r="AF882" s="1">
        <v>0</v>
      </c>
      <c r="AG882" s="1">
        <v>0</v>
      </c>
      <c r="AH882" s="1">
        <v>0</v>
      </c>
    </row>
    <row r="883" spans="1:34" x14ac:dyDescent="0.35">
      <c r="A883" s="1">
        <v>6102</v>
      </c>
      <c r="B883" s="1">
        <v>79</v>
      </c>
      <c r="C883" s="1">
        <v>1</v>
      </c>
      <c r="D883" s="1">
        <v>0</v>
      </c>
      <c r="E883" s="1">
        <v>2</v>
      </c>
      <c r="F883" s="1">
        <v>22.829263545692999</v>
      </c>
      <c r="G883" s="1">
        <v>0</v>
      </c>
      <c r="H883" s="1">
        <v>8.1389952436350192</v>
      </c>
      <c r="I883" s="1">
        <v>3.0767796050232699</v>
      </c>
      <c r="J883" s="1">
        <v>1.7513714599661701</v>
      </c>
      <c r="K883" s="1">
        <v>6.3585007244828198</v>
      </c>
      <c r="L883" s="1">
        <v>0</v>
      </c>
      <c r="M883" s="1">
        <v>0</v>
      </c>
      <c r="N883" s="1">
        <v>1</v>
      </c>
      <c r="O883" s="1">
        <v>1</v>
      </c>
      <c r="P883" s="1">
        <v>1</v>
      </c>
      <c r="Q883" s="1">
        <v>0</v>
      </c>
      <c r="R883" s="1">
        <v>149</v>
      </c>
      <c r="S883" s="1">
        <v>119</v>
      </c>
      <c r="T883" s="1">
        <v>209.219313892331</v>
      </c>
      <c r="U883" s="1">
        <v>195.42266084297299</v>
      </c>
      <c r="V883" s="1">
        <v>42.804590019153899</v>
      </c>
      <c r="W883" s="1">
        <v>151.69547348267901</v>
      </c>
      <c r="X883" s="1">
        <v>25.520716468691798</v>
      </c>
      <c r="Y883" s="1">
        <v>3.7944392095955402</v>
      </c>
      <c r="Z883" s="1">
        <v>0</v>
      </c>
      <c r="AA883" s="1">
        <v>1</v>
      </c>
      <c r="AB883" s="1">
        <v>6.3030483433052398</v>
      </c>
      <c r="AC883" s="1">
        <v>0</v>
      </c>
      <c r="AD883" s="1">
        <v>0</v>
      </c>
      <c r="AE883" s="1">
        <v>0</v>
      </c>
      <c r="AF883" s="1">
        <v>0</v>
      </c>
      <c r="AG883" s="1">
        <v>1</v>
      </c>
      <c r="AH883" s="1">
        <v>0</v>
      </c>
    </row>
    <row r="884" spans="1:34" x14ac:dyDescent="0.35">
      <c r="A884" s="1">
        <v>6104</v>
      </c>
      <c r="B884" s="1">
        <v>80</v>
      </c>
      <c r="C884" s="1">
        <v>1</v>
      </c>
      <c r="D884" s="1">
        <v>1</v>
      </c>
      <c r="E884" s="1">
        <v>1</v>
      </c>
      <c r="F884" s="1">
        <v>19.2349832548656</v>
      </c>
      <c r="G884" s="1">
        <v>0</v>
      </c>
      <c r="H884" s="1">
        <v>12.6358457881762</v>
      </c>
      <c r="I884" s="1">
        <v>1.6180915013484001</v>
      </c>
      <c r="J884" s="1">
        <v>1.8709840160178799</v>
      </c>
      <c r="K884" s="1">
        <v>8.5292122057637592</v>
      </c>
      <c r="L884" s="1">
        <v>1</v>
      </c>
      <c r="M884" s="1">
        <v>1</v>
      </c>
      <c r="N884" s="1">
        <v>0</v>
      </c>
      <c r="O884" s="1">
        <v>0</v>
      </c>
      <c r="P884" s="1">
        <v>1</v>
      </c>
      <c r="Q884" s="1">
        <v>0</v>
      </c>
      <c r="R884" s="1">
        <v>108</v>
      </c>
      <c r="S884" s="1">
        <v>93</v>
      </c>
      <c r="T884" s="1">
        <v>285.03035146070101</v>
      </c>
      <c r="U884" s="1">
        <v>135.99419583454801</v>
      </c>
      <c r="V884" s="1">
        <v>67.436231376441896</v>
      </c>
      <c r="W884" s="1">
        <v>136.71576004506301</v>
      </c>
      <c r="X884" s="1">
        <v>26.966433369210499</v>
      </c>
      <c r="Y884" s="1">
        <v>7.1889736918130804</v>
      </c>
      <c r="Z884" s="1">
        <v>0</v>
      </c>
      <c r="AA884" s="1">
        <v>0</v>
      </c>
      <c r="AB884" s="1">
        <v>8.0976776058540292</v>
      </c>
      <c r="AC884" s="1">
        <v>0</v>
      </c>
      <c r="AD884" s="1">
        <v>1</v>
      </c>
      <c r="AE884" s="1">
        <v>0</v>
      </c>
      <c r="AF884" s="1">
        <v>0</v>
      </c>
      <c r="AG884" s="1">
        <v>1</v>
      </c>
      <c r="AH884" s="1">
        <v>0</v>
      </c>
    </row>
    <row r="885" spans="1:34" x14ac:dyDescent="0.35">
      <c r="A885" s="1">
        <v>6106</v>
      </c>
      <c r="B885" s="1">
        <v>90</v>
      </c>
      <c r="C885" s="1">
        <v>0</v>
      </c>
      <c r="D885" s="1">
        <v>0</v>
      </c>
      <c r="E885" s="1">
        <v>1</v>
      </c>
      <c r="F885" s="1">
        <v>30.733561887327401</v>
      </c>
      <c r="G885" s="1">
        <v>1</v>
      </c>
      <c r="H885" s="1">
        <v>0.67588777024282898</v>
      </c>
      <c r="I885" s="1">
        <v>4.2878741362355601</v>
      </c>
      <c r="J885" s="1">
        <v>1.22747099556224</v>
      </c>
      <c r="K885" s="1">
        <v>4.6828477319786197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139</v>
      </c>
      <c r="S885" s="1">
        <v>109</v>
      </c>
      <c r="T885" s="1">
        <v>249.24003741726801</v>
      </c>
      <c r="U885" s="1">
        <v>106.721687813836</v>
      </c>
      <c r="V885" s="1">
        <v>52.250729033153704</v>
      </c>
      <c r="W885" s="1">
        <v>158.750821366048</v>
      </c>
      <c r="X885" s="1">
        <v>29.456268864821599</v>
      </c>
      <c r="Y885" s="1">
        <v>4.9006693844663802</v>
      </c>
      <c r="Z885" s="1">
        <v>0</v>
      </c>
      <c r="AA885" s="1">
        <v>1</v>
      </c>
      <c r="AB885" s="1">
        <v>1.44898480779901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</row>
    <row r="886" spans="1:34" x14ac:dyDescent="0.35">
      <c r="A886" s="1">
        <v>6107</v>
      </c>
      <c r="B886" s="1">
        <v>72</v>
      </c>
      <c r="C886" s="1">
        <v>1</v>
      </c>
      <c r="D886" s="1">
        <v>0</v>
      </c>
      <c r="E886" s="1">
        <v>1</v>
      </c>
      <c r="F886" s="1">
        <v>36.794640408627501</v>
      </c>
      <c r="G886" s="1">
        <v>0</v>
      </c>
      <c r="H886" s="1">
        <v>6.0414794054291203</v>
      </c>
      <c r="I886" s="1">
        <v>4.1676971728960304</v>
      </c>
      <c r="J886" s="1">
        <v>6.2692326064070301</v>
      </c>
      <c r="K886" s="1">
        <v>8.2201323307388598</v>
      </c>
      <c r="L886" s="1">
        <v>1</v>
      </c>
      <c r="M886" s="1">
        <v>1</v>
      </c>
      <c r="N886" s="1">
        <v>0</v>
      </c>
      <c r="O886" s="1">
        <v>0</v>
      </c>
      <c r="P886" s="1">
        <v>0</v>
      </c>
      <c r="Q886" s="1">
        <v>0</v>
      </c>
      <c r="R886" s="1">
        <v>175</v>
      </c>
      <c r="S886" s="1">
        <v>118</v>
      </c>
      <c r="T886" s="1">
        <v>198.798974233493</v>
      </c>
      <c r="U886" s="1">
        <v>52.5110359181039</v>
      </c>
      <c r="V886" s="1">
        <v>94.242068761873696</v>
      </c>
      <c r="W886" s="1">
        <v>376.852637326185</v>
      </c>
      <c r="X886" s="1">
        <v>9.6445676682332309</v>
      </c>
      <c r="Y886" s="1">
        <v>4.7360292283937602</v>
      </c>
      <c r="Z886" s="1">
        <v>0</v>
      </c>
      <c r="AA886" s="1">
        <v>0</v>
      </c>
      <c r="AB886" s="1">
        <v>8.8782134706482001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</row>
    <row r="887" spans="1:34" x14ac:dyDescent="0.35">
      <c r="A887" s="1">
        <v>6108</v>
      </c>
      <c r="B887" s="1">
        <v>81</v>
      </c>
      <c r="C887" s="1">
        <v>1</v>
      </c>
      <c r="D887" s="1">
        <v>1</v>
      </c>
      <c r="E887" s="1">
        <v>1</v>
      </c>
      <c r="F887" s="1">
        <v>26.875060302722801</v>
      </c>
      <c r="G887" s="1">
        <v>0</v>
      </c>
      <c r="H887" s="1">
        <v>14.5168861072287</v>
      </c>
      <c r="I887" s="1">
        <v>8.1391494018429</v>
      </c>
      <c r="J887" s="1">
        <v>1.40024281299077</v>
      </c>
      <c r="K887" s="1">
        <v>4.6355302230999103</v>
      </c>
      <c r="L887" s="1">
        <v>0</v>
      </c>
      <c r="M887" s="1">
        <v>0</v>
      </c>
      <c r="N887" s="1">
        <v>1</v>
      </c>
      <c r="O887" s="1">
        <v>1</v>
      </c>
      <c r="P887" s="1">
        <v>0</v>
      </c>
      <c r="Q887" s="1">
        <v>0</v>
      </c>
      <c r="R887" s="1">
        <v>138</v>
      </c>
      <c r="S887" s="1">
        <v>79</v>
      </c>
      <c r="T887" s="1">
        <v>254.707248692306</v>
      </c>
      <c r="U887" s="1">
        <v>93.376172035484203</v>
      </c>
      <c r="V887" s="1">
        <v>23.682879367467098</v>
      </c>
      <c r="W887" s="1">
        <v>274.72870920477902</v>
      </c>
      <c r="X887" s="1">
        <v>21.31445729068</v>
      </c>
      <c r="Y887" s="1">
        <v>5.5579722536299299</v>
      </c>
      <c r="Z887" s="1">
        <v>0</v>
      </c>
      <c r="AA887" s="1">
        <v>0</v>
      </c>
      <c r="AB887" s="1">
        <v>6.5591785983109396</v>
      </c>
      <c r="AC887" s="1">
        <v>1</v>
      </c>
      <c r="AD887" s="1">
        <v>0</v>
      </c>
      <c r="AE887" s="1">
        <v>1</v>
      </c>
      <c r="AF887" s="1">
        <v>0</v>
      </c>
      <c r="AG887" s="1">
        <v>0</v>
      </c>
      <c r="AH887" s="1">
        <v>0</v>
      </c>
    </row>
    <row r="888" spans="1:34" x14ac:dyDescent="0.35">
      <c r="A888" s="1">
        <v>6109</v>
      </c>
      <c r="B888" s="1">
        <v>66</v>
      </c>
      <c r="C888" s="1">
        <v>0</v>
      </c>
      <c r="D888" s="1">
        <v>0</v>
      </c>
      <c r="E888" s="1">
        <v>2</v>
      </c>
      <c r="F888" s="1">
        <v>32.602802813931298</v>
      </c>
      <c r="G888" s="1">
        <v>0</v>
      </c>
      <c r="H888" s="1">
        <v>10.383929208220801</v>
      </c>
      <c r="I888" s="1">
        <v>4.0706844778288804</v>
      </c>
      <c r="J888" s="1">
        <v>7.87903329651974</v>
      </c>
      <c r="K888" s="1">
        <v>9.6583055369401194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155</v>
      </c>
      <c r="S888" s="1">
        <v>107</v>
      </c>
      <c r="T888" s="1">
        <v>157.393798791791</v>
      </c>
      <c r="U888" s="1">
        <v>133.220138532215</v>
      </c>
      <c r="V888" s="1">
        <v>69.603416530548401</v>
      </c>
      <c r="W888" s="1">
        <v>373.552082199165</v>
      </c>
      <c r="X888" s="1">
        <v>17.3272186568195</v>
      </c>
      <c r="Y888" s="1">
        <v>4.2029902645820503</v>
      </c>
      <c r="Z888" s="1">
        <v>0</v>
      </c>
      <c r="AA888" s="1">
        <v>0</v>
      </c>
      <c r="AB888" s="1">
        <v>6.6676033728580899</v>
      </c>
      <c r="AC888" s="1">
        <v>1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</row>
    <row r="889" spans="1:34" x14ac:dyDescent="0.35">
      <c r="A889" s="1">
        <v>6110</v>
      </c>
      <c r="B889" s="1">
        <v>72</v>
      </c>
      <c r="C889" s="1">
        <v>1</v>
      </c>
      <c r="D889" s="1">
        <v>0</v>
      </c>
      <c r="E889" s="1">
        <v>2</v>
      </c>
      <c r="F889" s="1">
        <v>33.876641521227597</v>
      </c>
      <c r="G889" s="1">
        <v>0</v>
      </c>
      <c r="H889" s="1">
        <v>11.1708945570913</v>
      </c>
      <c r="I889" s="1">
        <v>3.5244597993603302</v>
      </c>
      <c r="J889" s="1">
        <v>3.91322078313712</v>
      </c>
      <c r="K889" s="1">
        <v>7.6796052391182696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126</v>
      </c>
      <c r="S889" s="1">
        <v>116</v>
      </c>
      <c r="T889" s="1">
        <v>222.365917607293</v>
      </c>
      <c r="U889" s="1">
        <v>177.67023283239499</v>
      </c>
      <c r="V889" s="1">
        <v>32.005336032175201</v>
      </c>
      <c r="W889" s="1">
        <v>228.569784716925</v>
      </c>
      <c r="X889" s="1">
        <v>25.3594792827015</v>
      </c>
      <c r="Y889" s="1">
        <v>8.4958365560190394</v>
      </c>
      <c r="Z889" s="1">
        <v>0</v>
      </c>
      <c r="AA889" s="1">
        <v>0</v>
      </c>
      <c r="AB889" s="1">
        <v>9.2049311414102402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</row>
    <row r="890" spans="1:34" x14ac:dyDescent="0.35">
      <c r="A890" s="1">
        <v>6111</v>
      </c>
      <c r="B890" s="1">
        <v>60</v>
      </c>
      <c r="C890" s="1">
        <v>1</v>
      </c>
      <c r="D890" s="1">
        <v>0</v>
      </c>
      <c r="E890" s="1">
        <v>2</v>
      </c>
      <c r="F890" s="1">
        <v>35.984487773669599</v>
      </c>
      <c r="G890" s="1">
        <v>1</v>
      </c>
      <c r="H890" s="1">
        <v>6.4787240954007697</v>
      </c>
      <c r="I890" s="1">
        <v>8.6639777938058007</v>
      </c>
      <c r="J890" s="1">
        <v>2.4022262693637799</v>
      </c>
      <c r="K890" s="1">
        <v>8.6801580256917497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102</v>
      </c>
      <c r="S890" s="1">
        <v>88</v>
      </c>
      <c r="T890" s="1">
        <v>200.35679217887301</v>
      </c>
      <c r="U890" s="1">
        <v>131.42206951987799</v>
      </c>
      <c r="V890" s="1">
        <v>33.930969139740498</v>
      </c>
      <c r="W890" s="1">
        <v>121.62751760649201</v>
      </c>
      <c r="X890" s="1">
        <v>0.37996992286408598</v>
      </c>
      <c r="Y890" s="1">
        <v>5.6266423886951298</v>
      </c>
      <c r="Z890" s="1">
        <v>0</v>
      </c>
      <c r="AA890" s="1">
        <v>1</v>
      </c>
      <c r="AB890" s="1">
        <v>6.71969731460144</v>
      </c>
      <c r="AC890" s="1">
        <v>0</v>
      </c>
      <c r="AD890" s="1">
        <v>0</v>
      </c>
      <c r="AE890" s="1">
        <v>1</v>
      </c>
      <c r="AF890" s="1">
        <v>0</v>
      </c>
      <c r="AG890" s="1">
        <v>0</v>
      </c>
      <c r="AH890" s="1">
        <v>0</v>
      </c>
    </row>
    <row r="891" spans="1:34" x14ac:dyDescent="0.35">
      <c r="A891" s="1">
        <v>6115</v>
      </c>
      <c r="B891" s="1">
        <v>78</v>
      </c>
      <c r="C891" s="1">
        <v>0</v>
      </c>
      <c r="D891" s="1">
        <v>1</v>
      </c>
      <c r="E891" s="1">
        <v>2</v>
      </c>
      <c r="F891" s="1">
        <v>36.577664701277499</v>
      </c>
      <c r="G891" s="1">
        <v>0</v>
      </c>
      <c r="H891" s="1">
        <v>9.0438872118793707</v>
      </c>
      <c r="I891" s="1">
        <v>7.1180540499665002</v>
      </c>
      <c r="J891" s="1">
        <v>0.95379699547011598</v>
      </c>
      <c r="K891" s="1">
        <v>8.2386298854643591</v>
      </c>
      <c r="L891" s="1">
        <v>1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113</v>
      </c>
      <c r="S891" s="1">
        <v>85</v>
      </c>
      <c r="T891" s="1">
        <v>158.930376607803</v>
      </c>
      <c r="U891" s="1">
        <v>139.21285838200001</v>
      </c>
      <c r="V891" s="1">
        <v>47.908609896439003</v>
      </c>
      <c r="W891" s="1">
        <v>161.849461916504</v>
      </c>
      <c r="X891" s="1">
        <v>14.656176704142</v>
      </c>
      <c r="Y891" s="1">
        <v>5.5254549636367898</v>
      </c>
      <c r="Z891" s="1">
        <v>0</v>
      </c>
      <c r="AA891" s="1">
        <v>0</v>
      </c>
      <c r="AB891" s="1">
        <v>9.2894120553433304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</row>
    <row r="892" spans="1:34" x14ac:dyDescent="0.35">
      <c r="A892" s="1">
        <v>6117</v>
      </c>
      <c r="B892" s="1">
        <v>78</v>
      </c>
      <c r="C892" s="1">
        <v>1</v>
      </c>
      <c r="D892" s="1">
        <v>0</v>
      </c>
      <c r="E892" s="1">
        <v>3</v>
      </c>
      <c r="F892" s="1">
        <v>16.387684146529001</v>
      </c>
      <c r="G892" s="1">
        <v>0</v>
      </c>
      <c r="H892" s="1">
        <v>16.608023010195801</v>
      </c>
      <c r="I892" s="1">
        <v>1.4754475354191501</v>
      </c>
      <c r="J892" s="1">
        <v>4.6740536885688302</v>
      </c>
      <c r="K892" s="1">
        <v>9.1040450787430398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130</v>
      </c>
      <c r="S892" s="1">
        <v>111</v>
      </c>
      <c r="T892" s="1">
        <v>265.285143384984</v>
      </c>
      <c r="U892" s="1">
        <v>82.171154672418794</v>
      </c>
      <c r="V892" s="1">
        <v>78.888104648072996</v>
      </c>
      <c r="W892" s="1">
        <v>75.236283402921302</v>
      </c>
      <c r="X892" s="1">
        <v>8.6591650086009597</v>
      </c>
      <c r="Y892" s="1">
        <v>7.8541580076964603</v>
      </c>
      <c r="Z892" s="1">
        <v>0</v>
      </c>
      <c r="AA892" s="1">
        <v>0</v>
      </c>
      <c r="AB892" s="1">
        <v>1.0030745874457201</v>
      </c>
      <c r="AC892" s="1">
        <v>0</v>
      </c>
      <c r="AD892" s="1">
        <v>1</v>
      </c>
      <c r="AE892" s="1">
        <v>1</v>
      </c>
      <c r="AF892" s="1">
        <v>0</v>
      </c>
      <c r="AG892" s="1">
        <v>0</v>
      </c>
      <c r="AH892" s="1">
        <v>0</v>
      </c>
    </row>
    <row r="893" spans="1:34" x14ac:dyDescent="0.35">
      <c r="A893" s="1">
        <v>6120</v>
      </c>
      <c r="B893" s="1">
        <v>86</v>
      </c>
      <c r="C893" s="1">
        <v>1</v>
      </c>
      <c r="D893" s="1">
        <v>1</v>
      </c>
      <c r="E893" s="1">
        <v>1</v>
      </c>
      <c r="F893" s="1">
        <v>32.541970699815998</v>
      </c>
      <c r="G893" s="1">
        <v>0</v>
      </c>
      <c r="H893" s="1">
        <v>13.5263947967085</v>
      </c>
      <c r="I893" s="1">
        <v>3.2371802383096902</v>
      </c>
      <c r="J893" s="1">
        <v>4.3205105055792403</v>
      </c>
      <c r="K893" s="1">
        <v>8.7401961122176601</v>
      </c>
      <c r="L893" s="1">
        <v>0</v>
      </c>
      <c r="M893" s="1">
        <v>0</v>
      </c>
      <c r="N893" s="1">
        <v>1</v>
      </c>
      <c r="O893" s="1">
        <v>0</v>
      </c>
      <c r="P893" s="1">
        <v>0</v>
      </c>
      <c r="Q893" s="1">
        <v>0</v>
      </c>
      <c r="R893" s="1">
        <v>149</v>
      </c>
      <c r="S893" s="1">
        <v>83</v>
      </c>
      <c r="T893" s="1">
        <v>200.745119010998</v>
      </c>
      <c r="U893" s="1">
        <v>82.715502955928898</v>
      </c>
      <c r="V893" s="1">
        <v>73.563459303551198</v>
      </c>
      <c r="W893" s="1">
        <v>113.059912503307</v>
      </c>
      <c r="X893" s="1">
        <v>19.931035530358301</v>
      </c>
      <c r="Y893" s="1">
        <v>5.4099614507341203</v>
      </c>
      <c r="Z893" s="1">
        <v>0</v>
      </c>
      <c r="AA893" s="1">
        <v>0</v>
      </c>
      <c r="AB893" s="1">
        <v>6.5369570918405202</v>
      </c>
      <c r="AC893" s="1">
        <v>0</v>
      </c>
      <c r="AD893" s="1">
        <v>0</v>
      </c>
      <c r="AE893" s="1">
        <v>0</v>
      </c>
      <c r="AF893" s="1">
        <v>1</v>
      </c>
      <c r="AG893" s="1">
        <v>0</v>
      </c>
      <c r="AH893" s="1">
        <v>0</v>
      </c>
    </row>
    <row r="894" spans="1:34" x14ac:dyDescent="0.35">
      <c r="A894" s="1">
        <v>6122</v>
      </c>
      <c r="B894" s="1">
        <v>79</v>
      </c>
      <c r="C894" s="1">
        <v>1</v>
      </c>
      <c r="D894" s="1">
        <v>3</v>
      </c>
      <c r="E894" s="1">
        <v>1</v>
      </c>
      <c r="F894" s="1">
        <v>30.149925226526701</v>
      </c>
      <c r="G894" s="1">
        <v>0</v>
      </c>
      <c r="H894" s="1">
        <v>10.388900745818701</v>
      </c>
      <c r="I894" s="1">
        <v>6.60636795484759</v>
      </c>
      <c r="J894" s="1">
        <v>3.5989437104806101</v>
      </c>
      <c r="K894" s="1">
        <v>8.0733753388711396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130</v>
      </c>
      <c r="S894" s="1">
        <v>116</v>
      </c>
      <c r="T894" s="1">
        <v>276.22138270198798</v>
      </c>
      <c r="U894" s="1">
        <v>92.902965335504007</v>
      </c>
      <c r="V894" s="1">
        <v>40.499569424504699</v>
      </c>
      <c r="W894" s="1">
        <v>394.79365093977498</v>
      </c>
      <c r="X894" s="1">
        <v>18.244697914121399</v>
      </c>
      <c r="Y894" s="1">
        <v>2.3314434903807499</v>
      </c>
      <c r="Z894" s="1">
        <v>0</v>
      </c>
      <c r="AA894" s="1">
        <v>0</v>
      </c>
      <c r="AB894" s="1">
        <v>6.3438740279405499</v>
      </c>
      <c r="AC894" s="1">
        <v>0</v>
      </c>
      <c r="AD894" s="1">
        <v>0</v>
      </c>
      <c r="AE894" s="1">
        <v>0</v>
      </c>
      <c r="AF894" s="1">
        <v>0</v>
      </c>
      <c r="AG894" s="1">
        <v>1</v>
      </c>
      <c r="AH894" s="1">
        <v>0</v>
      </c>
    </row>
    <row r="895" spans="1:34" x14ac:dyDescent="0.35">
      <c r="A895" s="1">
        <v>6123</v>
      </c>
      <c r="B895" s="1">
        <v>87</v>
      </c>
      <c r="C895" s="1">
        <v>0</v>
      </c>
      <c r="D895" s="1">
        <v>0</v>
      </c>
      <c r="E895" s="1">
        <v>1</v>
      </c>
      <c r="F895" s="1">
        <v>21.701110953059299</v>
      </c>
      <c r="G895" s="1">
        <v>0</v>
      </c>
      <c r="H895" s="1">
        <v>0.71542461084978404</v>
      </c>
      <c r="I895" s="1">
        <v>0.56002692517898001</v>
      </c>
      <c r="J895" s="1">
        <v>1.6887138507458299</v>
      </c>
      <c r="K895" s="1">
        <v>4.8633042548892096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146</v>
      </c>
      <c r="S895" s="1">
        <v>66</v>
      </c>
      <c r="T895" s="1">
        <v>283.55085355017201</v>
      </c>
      <c r="U895" s="1">
        <v>54.651557486429901</v>
      </c>
      <c r="V895" s="1">
        <v>35.763411387977499</v>
      </c>
      <c r="W895" s="1">
        <v>388.09916877334302</v>
      </c>
      <c r="X895" s="1">
        <v>12.620459695412199</v>
      </c>
      <c r="Y895" s="1">
        <v>6.4773965661681503</v>
      </c>
      <c r="Z895" s="1">
        <v>0</v>
      </c>
      <c r="AA895" s="1">
        <v>0</v>
      </c>
      <c r="AB895" s="1">
        <v>4.08192744766761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</row>
    <row r="896" spans="1:34" x14ac:dyDescent="0.35">
      <c r="A896" s="1">
        <v>6124</v>
      </c>
      <c r="B896" s="1">
        <v>80</v>
      </c>
      <c r="C896" s="1">
        <v>1</v>
      </c>
      <c r="D896" s="1">
        <v>0</v>
      </c>
      <c r="E896" s="1">
        <v>2</v>
      </c>
      <c r="F896" s="1">
        <v>16.785346384900699</v>
      </c>
      <c r="G896" s="1">
        <v>0</v>
      </c>
      <c r="H896" s="1">
        <v>11.936505412752201</v>
      </c>
      <c r="I896" s="1">
        <v>9.7267581550638695</v>
      </c>
      <c r="J896" s="1">
        <v>6.5967047176930702</v>
      </c>
      <c r="K896" s="1">
        <v>5.4781398831738004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166</v>
      </c>
      <c r="S896" s="1">
        <v>102</v>
      </c>
      <c r="T896" s="1">
        <v>194.436559606446</v>
      </c>
      <c r="U896" s="1">
        <v>52.346432555775401</v>
      </c>
      <c r="V896" s="1">
        <v>51.177247331682899</v>
      </c>
      <c r="W896" s="1">
        <v>315.03881662981001</v>
      </c>
      <c r="X896" s="1">
        <v>12.685603600260199</v>
      </c>
      <c r="Y896" s="1">
        <v>5.8772829723358999</v>
      </c>
      <c r="Z896" s="1">
        <v>0</v>
      </c>
      <c r="AA896" s="1">
        <v>0</v>
      </c>
      <c r="AB896" s="1">
        <v>7.6552377403243499</v>
      </c>
      <c r="AC896" s="1">
        <v>0</v>
      </c>
      <c r="AD896" s="1">
        <v>0</v>
      </c>
      <c r="AE896" s="1">
        <v>0</v>
      </c>
      <c r="AF896" s="1">
        <v>1</v>
      </c>
      <c r="AG896" s="1">
        <v>0</v>
      </c>
      <c r="AH896" s="1">
        <v>0</v>
      </c>
    </row>
    <row r="897" spans="1:34" x14ac:dyDescent="0.35">
      <c r="A897" s="1">
        <v>6126</v>
      </c>
      <c r="B897" s="1">
        <v>61</v>
      </c>
      <c r="C897" s="1">
        <v>0</v>
      </c>
      <c r="D897" s="1">
        <v>0</v>
      </c>
      <c r="E897" s="1">
        <v>1</v>
      </c>
      <c r="F897" s="1">
        <v>22.992633568850401</v>
      </c>
      <c r="G897" s="1">
        <v>0</v>
      </c>
      <c r="H897" s="1">
        <v>12.6573772507742</v>
      </c>
      <c r="I897" s="1">
        <v>6.5951151333866003</v>
      </c>
      <c r="J897" s="1">
        <v>6.8126251022486199</v>
      </c>
      <c r="K897" s="1">
        <v>5.7213189603850303</v>
      </c>
      <c r="L897" s="1">
        <v>1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142</v>
      </c>
      <c r="S897" s="1">
        <v>86</v>
      </c>
      <c r="T897" s="1">
        <v>209.735546618005</v>
      </c>
      <c r="U897" s="1">
        <v>97.207204860185001</v>
      </c>
      <c r="V897" s="1">
        <v>44.079920136051697</v>
      </c>
      <c r="W897" s="1">
        <v>255.854367753247</v>
      </c>
      <c r="X897" s="1">
        <v>11.6738721916904</v>
      </c>
      <c r="Y897" s="1">
        <v>6.3254455370295402</v>
      </c>
      <c r="Z897" s="1">
        <v>0</v>
      </c>
      <c r="AA897" s="1">
        <v>0</v>
      </c>
      <c r="AB897" s="1">
        <v>9.3288175681992804</v>
      </c>
      <c r="AC897" s="1">
        <v>1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</row>
    <row r="898" spans="1:34" x14ac:dyDescent="0.35">
      <c r="A898" s="1">
        <v>6129</v>
      </c>
      <c r="B898" s="1">
        <v>77</v>
      </c>
      <c r="C898" s="1">
        <v>1</v>
      </c>
      <c r="D898" s="1">
        <v>0</v>
      </c>
      <c r="E898" s="1">
        <v>1</v>
      </c>
      <c r="F898" s="1">
        <v>32.616910015213897</v>
      </c>
      <c r="G898" s="1">
        <v>0</v>
      </c>
      <c r="H898" s="1">
        <v>4.0006635898616096</v>
      </c>
      <c r="I898" s="1">
        <v>0.512344687855809</v>
      </c>
      <c r="J898" s="1">
        <v>4.7839055153272803</v>
      </c>
      <c r="K898" s="1">
        <v>5.4047313865346096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97</v>
      </c>
      <c r="S898" s="1">
        <v>117</v>
      </c>
      <c r="T898" s="1">
        <v>270.83903639953201</v>
      </c>
      <c r="U898" s="1">
        <v>53.127699153130301</v>
      </c>
      <c r="V898" s="1">
        <v>72.629145226915995</v>
      </c>
      <c r="W898" s="1">
        <v>139.656489423642</v>
      </c>
      <c r="X898" s="1">
        <v>17.859926669196501</v>
      </c>
      <c r="Y898" s="1">
        <v>6.2061655013063701</v>
      </c>
      <c r="Z898" s="1">
        <v>0</v>
      </c>
      <c r="AA898" s="1">
        <v>0</v>
      </c>
      <c r="AB898" s="1">
        <v>9.0318839443682002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</row>
    <row r="899" spans="1:34" x14ac:dyDescent="0.35">
      <c r="A899" s="1">
        <v>6131</v>
      </c>
      <c r="B899" s="1">
        <v>79</v>
      </c>
      <c r="C899" s="1">
        <v>1</v>
      </c>
      <c r="D899" s="1">
        <v>2</v>
      </c>
      <c r="E899" s="1">
        <v>2</v>
      </c>
      <c r="F899" s="1">
        <v>16.5461847820674</v>
      </c>
      <c r="G899" s="1">
        <v>1</v>
      </c>
      <c r="H899" s="1">
        <v>10.217359944939099</v>
      </c>
      <c r="I899" s="1">
        <v>6.1792945281509901</v>
      </c>
      <c r="J899" s="1">
        <v>0.78902412794563104</v>
      </c>
      <c r="K899" s="1">
        <v>5.3244922482002899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137</v>
      </c>
      <c r="S899" s="1">
        <v>64</v>
      </c>
      <c r="T899" s="1">
        <v>276.16044299246101</v>
      </c>
      <c r="U899" s="1">
        <v>56.582662895282098</v>
      </c>
      <c r="V899" s="1">
        <v>99.255402391303505</v>
      </c>
      <c r="W899" s="1">
        <v>137.445123755509</v>
      </c>
      <c r="X899" s="1">
        <v>6.3859133611286101</v>
      </c>
      <c r="Y899" s="1">
        <v>6.0822709211907</v>
      </c>
      <c r="Z899" s="1">
        <v>0</v>
      </c>
      <c r="AA899" s="1">
        <v>0</v>
      </c>
      <c r="AB899" s="1">
        <v>6.8184672108439104</v>
      </c>
      <c r="AC899" s="1">
        <v>0</v>
      </c>
      <c r="AD899" s="1">
        <v>1</v>
      </c>
      <c r="AE899" s="1">
        <v>0</v>
      </c>
      <c r="AF899" s="1">
        <v>0</v>
      </c>
      <c r="AG899" s="1">
        <v>0</v>
      </c>
      <c r="AH899" s="1">
        <v>0</v>
      </c>
    </row>
    <row r="900" spans="1:34" x14ac:dyDescent="0.35">
      <c r="A900" s="1">
        <v>6133</v>
      </c>
      <c r="B900" s="1">
        <v>67</v>
      </c>
      <c r="C900" s="1">
        <v>1</v>
      </c>
      <c r="D900" s="1">
        <v>0</v>
      </c>
      <c r="E900" s="1">
        <v>1</v>
      </c>
      <c r="F900" s="1">
        <v>33.377944589052497</v>
      </c>
      <c r="G900" s="1">
        <v>1</v>
      </c>
      <c r="H900" s="1">
        <v>2.0034255235611198</v>
      </c>
      <c r="I900" s="1">
        <v>1.0553500651487799</v>
      </c>
      <c r="J900" s="1">
        <v>9.7218028055442094</v>
      </c>
      <c r="K900" s="1">
        <v>6.8195432107453797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95</v>
      </c>
      <c r="S900" s="1">
        <v>81</v>
      </c>
      <c r="T900" s="1">
        <v>155.48276654104799</v>
      </c>
      <c r="U900" s="1">
        <v>108.83364437025099</v>
      </c>
      <c r="V900" s="1">
        <v>55.5985165726769</v>
      </c>
      <c r="W900" s="1">
        <v>128.976919001163</v>
      </c>
      <c r="X900" s="1">
        <v>17.659683533678699</v>
      </c>
      <c r="Y900" s="1">
        <v>6.0319438602546001</v>
      </c>
      <c r="Z900" s="1">
        <v>0</v>
      </c>
      <c r="AA900" s="1">
        <v>1</v>
      </c>
      <c r="AB900" s="1">
        <v>9.6266455732275702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</row>
    <row r="901" spans="1:34" x14ac:dyDescent="0.35">
      <c r="A901" s="1">
        <v>6134</v>
      </c>
      <c r="B901" s="1">
        <v>79</v>
      </c>
      <c r="C901" s="1">
        <v>1</v>
      </c>
      <c r="D901" s="1">
        <v>0</v>
      </c>
      <c r="E901" s="1">
        <v>1</v>
      </c>
      <c r="F901" s="1">
        <v>18.436752097013301</v>
      </c>
      <c r="G901" s="1">
        <v>0</v>
      </c>
      <c r="H901" s="1">
        <v>15.6580742189182</v>
      </c>
      <c r="I901" s="1">
        <v>5.5747275133882397</v>
      </c>
      <c r="J901" s="1">
        <v>0.53642803742705802</v>
      </c>
      <c r="K901" s="1">
        <v>8.2126679147844399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119</v>
      </c>
      <c r="S901" s="1">
        <v>102</v>
      </c>
      <c r="T901" s="1">
        <v>247.43955064366401</v>
      </c>
      <c r="U901" s="1">
        <v>97.424374856388894</v>
      </c>
      <c r="V901" s="1">
        <v>38.5081058631053</v>
      </c>
      <c r="W901" s="1">
        <v>312.92903430652501</v>
      </c>
      <c r="X901" s="1">
        <v>12.8092975250043</v>
      </c>
      <c r="Y901" s="1">
        <v>7.6608333323460904</v>
      </c>
      <c r="Z901" s="1">
        <v>0</v>
      </c>
      <c r="AA901" s="1">
        <v>1</v>
      </c>
      <c r="AB901" s="1">
        <v>8.8206265383221094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</row>
    <row r="902" spans="1:34" x14ac:dyDescent="0.35">
      <c r="A902" s="1">
        <v>6135</v>
      </c>
      <c r="B902" s="1">
        <v>74</v>
      </c>
      <c r="C902" s="1">
        <v>0</v>
      </c>
      <c r="D902" s="1">
        <v>1</v>
      </c>
      <c r="E902" s="1">
        <v>2</v>
      </c>
      <c r="F902" s="1">
        <v>30.9297933836528</v>
      </c>
      <c r="G902" s="1">
        <v>0</v>
      </c>
      <c r="H902" s="1">
        <v>19.0803899622159</v>
      </c>
      <c r="I902" s="1">
        <v>7.3388811742634896</v>
      </c>
      <c r="J902" s="1">
        <v>3.92473630523632</v>
      </c>
      <c r="K902" s="1">
        <v>7.5310055362555302</v>
      </c>
      <c r="L902" s="1">
        <v>0</v>
      </c>
      <c r="M902" s="1">
        <v>0</v>
      </c>
      <c r="N902" s="1">
        <v>0</v>
      </c>
      <c r="O902" s="1">
        <v>0</v>
      </c>
      <c r="P902" s="1">
        <v>1</v>
      </c>
      <c r="Q902" s="1">
        <v>0</v>
      </c>
      <c r="R902" s="1">
        <v>105</v>
      </c>
      <c r="S902" s="1">
        <v>92</v>
      </c>
      <c r="T902" s="1">
        <v>243.01797116937601</v>
      </c>
      <c r="U902" s="1">
        <v>148.57960355871899</v>
      </c>
      <c r="V902" s="1">
        <v>87.189731814457005</v>
      </c>
      <c r="W902" s="1">
        <v>267.78749301122798</v>
      </c>
      <c r="X902" s="1">
        <v>26.307793748531498</v>
      </c>
      <c r="Y902" s="1">
        <v>2.5304005587390201</v>
      </c>
      <c r="Z902" s="1">
        <v>0</v>
      </c>
      <c r="AA902" s="1">
        <v>0</v>
      </c>
      <c r="AB902" s="1">
        <v>0.49628070413606601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</row>
    <row r="903" spans="1:34" x14ac:dyDescent="0.35">
      <c r="A903" s="1">
        <v>6136</v>
      </c>
      <c r="B903" s="1">
        <v>68</v>
      </c>
      <c r="C903" s="1">
        <v>0</v>
      </c>
      <c r="D903" s="1">
        <v>0</v>
      </c>
      <c r="E903" s="1">
        <v>3</v>
      </c>
      <c r="F903" s="1">
        <v>33.603383050001497</v>
      </c>
      <c r="G903" s="1">
        <v>0</v>
      </c>
      <c r="H903" s="1">
        <v>7.79885875513909</v>
      </c>
      <c r="I903" s="1">
        <v>2.7933225421443701</v>
      </c>
      <c r="J903" s="1">
        <v>5.8821812646661096</v>
      </c>
      <c r="K903" s="1">
        <v>7.2276922701347397</v>
      </c>
      <c r="L903" s="1">
        <v>0</v>
      </c>
      <c r="M903" s="1">
        <v>1</v>
      </c>
      <c r="N903" s="1">
        <v>0</v>
      </c>
      <c r="O903" s="1">
        <v>0</v>
      </c>
      <c r="P903" s="1">
        <v>0</v>
      </c>
      <c r="Q903" s="1">
        <v>0</v>
      </c>
      <c r="R903" s="1">
        <v>105</v>
      </c>
      <c r="S903" s="1">
        <v>63</v>
      </c>
      <c r="T903" s="1">
        <v>185.68681997821599</v>
      </c>
      <c r="U903" s="1">
        <v>50.891910078635497</v>
      </c>
      <c r="V903" s="1">
        <v>45.4725178667195</v>
      </c>
      <c r="W903" s="1">
        <v>168.378828597172</v>
      </c>
      <c r="X903" s="1">
        <v>23.333575753444499</v>
      </c>
      <c r="Y903" s="1">
        <v>7.3126647066382198</v>
      </c>
      <c r="Z903" s="1">
        <v>0</v>
      </c>
      <c r="AA903" s="1">
        <v>0</v>
      </c>
      <c r="AB903" s="1">
        <v>6.5072933253391199</v>
      </c>
      <c r="AC903" s="1">
        <v>1</v>
      </c>
      <c r="AD903" s="1">
        <v>0</v>
      </c>
      <c r="AE903" s="1">
        <v>0</v>
      </c>
      <c r="AF903" s="1">
        <v>0</v>
      </c>
      <c r="AG903" s="1">
        <v>1</v>
      </c>
      <c r="AH903" s="1">
        <v>0</v>
      </c>
    </row>
    <row r="904" spans="1:34" x14ac:dyDescent="0.35">
      <c r="A904" s="1">
        <v>6137</v>
      </c>
      <c r="B904" s="1">
        <v>72</v>
      </c>
      <c r="C904" s="1">
        <v>1</v>
      </c>
      <c r="D904" s="1">
        <v>0</v>
      </c>
      <c r="E904" s="1">
        <v>1</v>
      </c>
      <c r="F904" s="1">
        <v>35.354335456194498</v>
      </c>
      <c r="G904" s="1">
        <v>1</v>
      </c>
      <c r="H904" s="1">
        <v>16.9829243782644</v>
      </c>
      <c r="I904" s="1">
        <v>4.1880761664354704</v>
      </c>
      <c r="J904" s="1">
        <v>5.4798175725334604</v>
      </c>
      <c r="K904" s="1">
        <v>7.2061890428170203</v>
      </c>
      <c r="L904" s="1">
        <v>1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150</v>
      </c>
      <c r="S904" s="1">
        <v>119</v>
      </c>
      <c r="T904" s="1">
        <v>150.13557160748201</v>
      </c>
      <c r="U904" s="1">
        <v>137.630222932062</v>
      </c>
      <c r="V904" s="1">
        <v>37.583054998487498</v>
      </c>
      <c r="W904" s="1">
        <v>301.94317107623402</v>
      </c>
      <c r="X904" s="1">
        <v>9.7064620570531694</v>
      </c>
      <c r="Y904" s="1">
        <v>1.63232034449506</v>
      </c>
      <c r="Z904" s="1">
        <v>0</v>
      </c>
      <c r="AA904" s="1">
        <v>0</v>
      </c>
      <c r="AB904" s="1">
        <v>9.40997979536602</v>
      </c>
      <c r="AC904" s="1">
        <v>0</v>
      </c>
      <c r="AD904" s="1">
        <v>0</v>
      </c>
      <c r="AE904" s="1">
        <v>0</v>
      </c>
      <c r="AF904" s="1">
        <v>1</v>
      </c>
      <c r="AG904" s="1">
        <v>0</v>
      </c>
      <c r="AH904" s="1">
        <v>0</v>
      </c>
    </row>
    <row r="905" spans="1:34" x14ac:dyDescent="0.35">
      <c r="A905" s="1">
        <v>6138</v>
      </c>
      <c r="B905" s="1">
        <v>72</v>
      </c>
      <c r="C905" s="1">
        <v>0</v>
      </c>
      <c r="D905" s="1">
        <v>1</v>
      </c>
      <c r="E905" s="1">
        <v>0</v>
      </c>
      <c r="F905" s="1">
        <v>18.415857325256901</v>
      </c>
      <c r="G905" s="1">
        <v>1</v>
      </c>
      <c r="H905" s="1">
        <v>6.8673970142507699</v>
      </c>
      <c r="I905" s="1">
        <v>9.2164217000932709</v>
      </c>
      <c r="J905" s="1">
        <v>1.48448412401416</v>
      </c>
      <c r="K905" s="1">
        <v>6.3341827034852898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95</v>
      </c>
      <c r="S905" s="1">
        <v>109</v>
      </c>
      <c r="T905" s="1">
        <v>201.5480526421</v>
      </c>
      <c r="U905" s="1">
        <v>54.389579900298301</v>
      </c>
      <c r="V905" s="1">
        <v>93.306722508303807</v>
      </c>
      <c r="W905" s="1">
        <v>272.288507982152</v>
      </c>
      <c r="X905" s="1">
        <v>9.4138890597527407</v>
      </c>
      <c r="Y905" s="1">
        <v>9.44477676860771</v>
      </c>
      <c r="Z905" s="1">
        <v>0</v>
      </c>
      <c r="AA905" s="1">
        <v>0</v>
      </c>
      <c r="AB905" s="1">
        <v>4.670247489696</v>
      </c>
      <c r="AC905" s="1">
        <v>1</v>
      </c>
      <c r="AD905" s="1">
        <v>0</v>
      </c>
      <c r="AE905" s="1">
        <v>0</v>
      </c>
      <c r="AF905" s="1">
        <v>1</v>
      </c>
      <c r="AG905" s="1">
        <v>0</v>
      </c>
      <c r="AH905" s="1">
        <v>0</v>
      </c>
    </row>
    <row r="906" spans="1:34" x14ac:dyDescent="0.35">
      <c r="A906" s="1">
        <v>6139</v>
      </c>
      <c r="B906" s="1">
        <v>66</v>
      </c>
      <c r="C906" s="1">
        <v>0</v>
      </c>
      <c r="D906" s="1">
        <v>0</v>
      </c>
      <c r="E906" s="1">
        <v>2</v>
      </c>
      <c r="F906" s="1">
        <v>36.944310904336497</v>
      </c>
      <c r="G906" s="1">
        <v>0</v>
      </c>
      <c r="H906" s="1">
        <v>19.708435868605701</v>
      </c>
      <c r="I906" s="1">
        <v>8.7232073604236895</v>
      </c>
      <c r="J906" s="1">
        <v>3.3221637516813298</v>
      </c>
      <c r="K906" s="1">
        <v>9.5344567186181592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122</v>
      </c>
      <c r="S906" s="1">
        <v>63</v>
      </c>
      <c r="T906" s="1">
        <v>178.75285403708801</v>
      </c>
      <c r="U906" s="1">
        <v>58.4955238729505</v>
      </c>
      <c r="V906" s="1">
        <v>90.773866161008101</v>
      </c>
      <c r="W906" s="1">
        <v>88.566449092122596</v>
      </c>
      <c r="X906" s="1">
        <v>3.7811864205383099</v>
      </c>
      <c r="Y906" s="1">
        <v>5.7756319316825797</v>
      </c>
      <c r="Z906" s="1">
        <v>1</v>
      </c>
      <c r="AA906" s="1">
        <v>0</v>
      </c>
      <c r="AB906" s="1">
        <v>6.3519008718827799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</row>
    <row r="907" spans="1:34" x14ac:dyDescent="0.35">
      <c r="A907" s="1">
        <v>6143</v>
      </c>
      <c r="B907" s="1">
        <v>65</v>
      </c>
      <c r="C907" s="1">
        <v>1</v>
      </c>
      <c r="D907" s="1">
        <v>3</v>
      </c>
      <c r="E907" s="1">
        <v>1</v>
      </c>
      <c r="F907" s="1">
        <v>23.9742777644536</v>
      </c>
      <c r="G907" s="1">
        <v>1</v>
      </c>
      <c r="H907" s="1">
        <v>17.277586010737402</v>
      </c>
      <c r="I907" s="1">
        <v>2.3348974466568002</v>
      </c>
      <c r="J907" s="1">
        <v>8.2211014010412296</v>
      </c>
      <c r="K907" s="1">
        <v>8.2578009092363605</v>
      </c>
      <c r="L907" s="1">
        <v>1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138</v>
      </c>
      <c r="S907" s="1">
        <v>118</v>
      </c>
      <c r="T907" s="1">
        <v>194.88521762527</v>
      </c>
      <c r="U907" s="1">
        <v>152.693772693222</v>
      </c>
      <c r="V907" s="1">
        <v>31.0740647679992</v>
      </c>
      <c r="W907" s="1">
        <v>119.143991980262</v>
      </c>
      <c r="X907" s="1">
        <v>22.160554778430701</v>
      </c>
      <c r="Y907" s="1">
        <v>6.3105657364593997</v>
      </c>
      <c r="Z907" s="1">
        <v>0</v>
      </c>
      <c r="AA907" s="1">
        <v>0</v>
      </c>
      <c r="AB907" s="1">
        <v>6.7637870941889204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</row>
    <row r="908" spans="1:34" x14ac:dyDescent="0.35">
      <c r="A908" s="1">
        <v>6144</v>
      </c>
      <c r="B908" s="1">
        <v>79</v>
      </c>
      <c r="C908" s="1">
        <v>0</v>
      </c>
      <c r="D908" s="1">
        <v>1</v>
      </c>
      <c r="E908" s="1">
        <v>1</v>
      </c>
      <c r="F908" s="1">
        <v>34.198422826378298</v>
      </c>
      <c r="G908" s="1">
        <v>0</v>
      </c>
      <c r="H908" s="1">
        <v>10.7140776591072</v>
      </c>
      <c r="I908" s="1">
        <v>2.9485923833195602</v>
      </c>
      <c r="J908" s="1">
        <v>5.45182647127944</v>
      </c>
      <c r="K908" s="1">
        <v>9.2181670598800398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119</v>
      </c>
      <c r="S908" s="1">
        <v>69</v>
      </c>
      <c r="T908" s="1">
        <v>266.74532535160898</v>
      </c>
      <c r="U908" s="1">
        <v>171.27093070344799</v>
      </c>
      <c r="V908" s="1">
        <v>24.8697965264105</v>
      </c>
      <c r="W908" s="1">
        <v>391.355768233898</v>
      </c>
      <c r="X908" s="1">
        <v>16.085237105765</v>
      </c>
      <c r="Y908" s="1">
        <v>8.5659073135704507</v>
      </c>
      <c r="Z908" s="1">
        <v>0</v>
      </c>
      <c r="AA908" s="1">
        <v>0</v>
      </c>
      <c r="AB908" s="1">
        <v>5.0020734263221396</v>
      </c>
      <c r="AC908" s="1">
        <v>1</v>
      </c>
      <c r="AD908" s="1">
        <v>1</v>
      </c>
      <c r="AE908" s="1">
        <v>0</v>
      </c>
      <c r="AF908" s="1">
        <v>1</v>
      </c>
      <c r="AG908" s="1">
        <v>0</v>
      </c>
      <c r="AH908" s="1">
        <v>0</v>
      </c>
    </row>
    <row r="909" spans="1:34" x14ac:dyDescent="0.35">
      <c r="A909" s="1">
        <v>6145</v>
      </c>
      <c r="B909" s="1">
        <v>67</v>
      </c>
      <c r="C909" s="1">
        <v>0</v>
      </c>
      <c r="D909" s="1">
        <v>3</v>
      </c>
      <c r="E909" s="1">
        <v>1</v>
      </c>
      <c r="F909" s="1">
        <v>36.267696574369801</v>
      </c>
      <c r="G909" s="1">
        <v>1</v>
      </c>
      <c r="H909" s="1">
        <v>11.6676608044968</v>
      </c>
      <c r="I909" s="1">
        <v>5.7541221493417201</v>
      </c>
      <c r="J909" s="1">
        <v>5.2316881900950998</v>
      </c>
      <c r="K909" s="1">
        <v>7.0513316833102904</v>
      </c>
      <c r="L909" s="1">
        <v>1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128</v>
      </c>
      <c r="S909" s="1">
        <v>107</v>
      </c>
      <c r="T909" s="1">
        <v>255.18005462224701</v>
      </c>
      <c r="U909" s="1">
        <v>58.977544516650497</v>
      </c>
      <c r="V909" s="1">
        <v>74.998117981316696</v>
      </c>
      <c r="W909" s="1">
        <v>383.28836898941802</v>
      </c>
      <c r="X909" s="1">
        <v>7.23725380381953</v>
      </c>
      <c r="Y909" s="1">
        <v>5.2728597734537699</v>
      </c>
      <c r="Z909" s="1">
        <v>1</v>
      </c>
      <c r="AA909" s="1">
        <v>0</v>
      </c>
      <c r="AB909" s="1">
        <v>5.5707611548727201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</row>
    <row r="910" spans="1:34" x14ac:dyDescent="0.35">
      <c r="A910" s="1">
        <v>6146</v>
      </c>
      <c r="B910" s="1">
        <v>73</v>
      </c>
      <c r="C910" s="1">
        <v>1</v>
      </c>
      <c r="D910" s="1">
        <v>0</v>
      </c>
      <c r="E910" s="1">
        <v>0</v>
      </c>
      <c r="F910" s="1">
        <v>20.399776023632398</v>
      </c>
      <c r="G910" s="1">
        <v>1</v>
      </c>
      <c r="H910" s="1">
        <v>13.211597994984601</v>
      </c>
      <c r="I910" s="1">
        <v>3.3158217133743899</v>
      </c>
      <c r="J910" s="1">
        <v>9.7101431627894303</v>
      </c>
      <c r="K910" s="1">
        <v>7.9698710437515201</v>
      </c>
      <c r="L910" s="1">
        <v>0</v>
      </c>
      <c r="M910" s="1">
        <v>1</v>
      </c>
      <c r="N910" s="1">
        <v>0</v>
      </c>
      <c r="O910" s="1">
        <v>1</v>
      </c>
      <c r="P910" s="1">
        <v>0</v>
      </c>
      <c r="Q910" s="1">
        <v>0</v>
      </c>
      <c r="R910" s="1">
        <v>176</v>
      </c>
      <c r="S910" s="1">
        <v>63</v>
      </c>
      <c r="T910" s="1">
        <v>242.849135769111</v>
      </c>
      <c r="U910" s="1">
        <v>115.81344558383999</v>
      </c>
      <c r="V910" s="1">
        <v>37.946941675863002</v>
      </c>
      <c r="W910" s="1">
        <v>391.637186738487</v>
      </c>
      <c r="X910" s="1">
        <v>3.7306170854240901</v>
      </c>
      <c r="Y910" s="1">
        <v>5.0354145592871404</v>
      </c>
      <c r="Z910" s="1">
        <v>0</v>
      </c>
      <c r="AA910" s="1">
        <v>0</v>
      </c>
      <c r="AB910" s="1">
        <v>1.7120579225285599</v>
      </c>
      <c r="AC910" s="1">
        <v>0</v>
      </c>
      <c r="AD910" s="1">
        <v>1</v>
      </c>
      <c r="AE910" s="1">
        <v>0</v>
      </c>
      <c r="AF910" s="1">
        <v>0</v>
      </c>
      <c r="AG910" s="1">
        <v>0</v>
      </c>
      <c r="AH910" s="1">
        <v>0</v>
      </c>
    </row>
    <row r="911" spans="1:34" x14ac:dyDescent="0.35">
      <c r="A911" s="1">
        <v>6147</v>
      </c>
      <c r="B911" s="1">
        <v>89</v>
      </c>
      <c r="C911" s="1">
        <v>1</v>
      </c>
      <c r="D911" s="1">
        <v>0</v>
      </c>
      <c r="E911" s="1">
        <v>1</v>
      </c>
      <c r="F911" s="1">
        <v>29.8146714578542</v>
      </c>
      <c r="G911" s="1">
        <v>0</v>
      </c>
      <c r="H911" s="1">
        <v>9.3315220327159398</v>
      </c>
      <c r="I911" s="1">
        <v>8.5641747517741701E-2</v>
      </c>
      <c r="J911" s="1">
        <v>0.252643654316279</v>
      </c>
      <c r="K911" s="1">
        <v>5.3476534764071202</v>
      </c>
      <c r="L911" s="1">
        <v>0</v>
      </c>
      <c r="M911" s="1">
        <v>0</v>
      </c>
      <c r="N911" s="1">
        <v>0</v>
      </c>
      <c r="O911" s="1">
        <v>1</v>
      </c>
      <c r="P911" s="1">
        <v>0</v>
      </c>
      <c r="Q911" s="1">
        <v>0</v>
      </c>
      <c r="R911" s="1">
        <v>159</v>
      </c>
      <c r="S911" s="1">
        <v>111</v>
      </c>
      <c r="T911" s="1">
        <v>296.373869619461</v>
      </c>
      <c r="U911" s="1">
        <v>190.01198817754599</v>
      </c>
      <c r="V911" s="1">
        <v>66.345493421576293</v>
      </c>
      <c r="W911" s="1">
        <v>143.47528343623699</v>
      </c>
      <c r="X911" s="1">
        <v>9.8065968731334294</v>
      </c>
      <c r="Y911" s="1">
        <v>6.2663891232561397</v>
      </c>
      <c r="Z911" s="1">
        <v>0</v>
      </c>
      <c r="AA911" s="1">
        <v>0</v>
      </c>
      <c r="AB911" s="1">
        <v>6.2140313484567598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</row>
    <row r="912" spans="1:34" x14ac:dyDescent="0.35">
      <c r="A912" s="1">
        <v>6148</v>
      </c>
      <c r="B912" s="1">
        <v>68</v>
      </c>
      <c r="C912" s="1">
        <v>0</v>
      </c>
      <c r="D912" s="1">
        <v>0</v>
      </c>
      <c r="E912" s="1">
        <v>3</v>
      </c>
      <c r="F912" s="1">
        <v>21.5337429926285</v>
      </c>
      <c r="G912" s="1">
        <v>0</v>
      </c>
      <c r="H912" s="1">
        <v>8.8975670564624796</v>
      </c>
      <c r="I912" s="1">
        <v>3.8047328901337698</v>
      </c>
      <c r="J912" s="1">
        <v>2.17137644728267</v>
      </c>
      <c r="K912" s="1">
        <v>6.79469654237404</v>
      </c>
      <c r="L912" s="1">
        <v>0</v>
      </c>
      <c r="M912" s="1">
        <v>0</v>
      </c>
      <c r="N912" s="1">
        <v>0</v>
      </c>
      <c r="O912" s="1">
        <v>0</v>
      </c>
      <c r="P912" s="1">
        <v>1</v>
      </c>
      <c r="Q912" s="1">
        <v>0</v>
      </c>
      <c r="R912" s="1">
        <v>104</v>
      </c>
      <c r="S912" s="1">
        <v>90</v>
      </c>
      <c r="T912" s="1">
        <v>162.17731367495401</v>
      </c>
      <c r="U912" s="1">
        <v>172.66350097193001</v>
      </c>
      <c r="V912" s="1">
        <v>97.796736327534305</v>
      </c>
      <c r="W912" s="1">
        <v>186.78384079150399</v>
      </c>
      <c r="X912" s="1">
        <v>16.9958651763821</v>
      </c>
      <c r="Y912" s="1">
        <v>8.0359655189952299</v>
      </c>
      <c r="Z912" s="1">
        <v>0</v>
      </c>
      <c r="AA912" s="1">
        <v>0</v>
      </c>
      <c r="AB912" s="1">
        <v>9.26218337851566</v>
      </c>
      <c r="AC912" s="1">
        <v>0</v>
      </c>
      <c r="AD912" s="1">
        <v>0</v>
      </c>
      <c r="AE912" s="1">
        <v>0</v>
      </c>
      <c r="AF912" s="1">
        <v>0</v>
      </c>
      <c r="AG912" s="1">
        <v>0</v>
      </c>
      <c r="AH912" s="1">
        <v>0</v>
      </c>
    </row>
    <row r="913" spans="1:34" x14ac:dyDescent="0.35">
      <c r="A913" s="1">
        <v>6149</v>
      </c>
      <c r="B913" s="1">
        <v>90</v>
      </c>
      <c r="C913" s="1">
        <v>0</v>
      </c>
      <c r="D913" s="1">
        <v>0</v>
      </c>
      <c r="E913" s="1">
        <v>0</v>
      </c>
      <c r="F913" s="1">
        <v>16.826537862456501</v>
      </c>
      <c r="G913" s="1">
        <v>1</v>
      </c>
      <c r="H913" s="1">
        <v>5.7806294274577397</v>
      </c>
      <c r="I913" s="1">
        <v>3.2728221003935598</v>
      </c>
      <c r="J913" s="1">
        <v>7.7566398389188498</v>
      </c>
      <c r="K913" s="1">
        <v>5.1249914181788796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1</v>
      </c>
      <c r="R913" s="1">
        <v>154</v>
      </c>
      <c r="S913" s="1">
        <v>99</v>
      </c>
      <c r="T913" s="1">
        <v>219.07656279440999</v>
      </c>
      <c r="U913" s="1">
        <v>170.65018436621099</v>
      </c>
      <c r="V913" s="1">
        <v>22.430905907263</v>
      </c>
      <c r="W913" s="1">
        <v>104.916445435227</v>
      </c>
      <c r="X913" s="1">
        <v>21.791838566354301</v>
      </c>
      <c r="Y913" s="1">
        <v>7.9293473582384602</v>
      </c>
      <c r="Z913" s="1">
        <v>0</v>
      </c>
      <c r="AA913" s="1">
        <v>0</v>
      </c>
      <c r="AB913" s="1">
        <v>2.2300018803023001</v>
      </c>
      <c r="AC913" s="1">
        <v>0</v>
      </c>
      <c r="AD913" s="1">
        <v>0</v>
      </c>
      <c r="AE913" s="1">
        <v>0</v>
      </c>
      <c r="AF913" s="1">
        <v>0</v>
      </c>
      <c r="AG913" s="1">
        <v>1</v>
      </c>
      <c r="AH913" s="1">
        <v>0</v>
      </c>
    </row>
    <row r="914" spans="1:34" x14ac:dyDescent="0.35">
      <c r="A914" s="1">
        <v>6150</v>
      </c>
      <c r="B914" s="1">
        <v>72</v>
      </c>
      <c r="C914" s="1">
        <v>1</v>
      </c>
      <c r="D914" s="1">
        <v>0</v>
      </c>
      <c r="E914" s="1">
        <v>1</v>
      </c>
      <c r="F914" s="1">
        <v>18.248334652696599</v>
      </c>
      <c r="G914" s="1">
        <v>1</v>
      </c>
      <c r="H914" s="1">
        <v>6.9191644412236997</v>
      </c>
      <c r="I914" s="1">
        <v>2.4331530139384401</v>
      </c>
      <c r="J914" s="1">
        <v>0.69640130724333604</v>
      </c>
      <c r="K914" s="1">
        <v>4.77491924722327</v>
      </c>
      <c r="L914" s="1">
        <v>0</v>
      </c>
      <c r="M914" s="1">
        <v>0</v>
      </c>
      <c r="N914" s="1">
        <v>0</v>
      </c>
      <c r="O914" s="1">
        <v>1</v>
      </c>
      <c r="P914" s="1">
        <v>0</v>
      </c>
      <c r="Q914" s="1">
        <v>0</v>
      </c>
      <c r="R914" s="1">
        <v>167</v>
      </c>
      <c r="S914" s="1">
        <v>71</v>
      </c>
      <c r="T914" s="1">
        <v>244.63205710717801</v>
      </c>
      <c r="U914" s="1">
        <v>99.771631337536107</v>
      </c>
      <c r="V914" s="1">
        <v>57.3458960548015</v>
      </c>
      <c r="W914" s="1">
        <v>392.57804890667501</v>
      </c>
      <c r="X914" s="1">
        <v>24.865204189166899</v>
      </c>
      <c r="Y914" s="1">
        <v>7.5765653679179596</v>
      </c>
      <c r="Z914" s="1">
        <v>0</v>
      </c>
      <c r="AA914" s="1">
        <v>0</v>
      </c>
      <c r="AB914" s="1">
        <v>7.7578636766298903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</row>
    <row r="915" spans="1:34" x14ac:dyDescent="0.35">
      <c r="A915" s="1">
        <v>6151</v>
      </c>
      <c r="B915" s="1">
        <v>78</v>
      </c>
      <c r="C915" s="1">
        <v>1</v>
      </c>
      <c r="D915" s="1">
        <v>2</v>
      </c>
      <c r="E915" s="1">
        <v>1</v>
      </c>
      <c r="F915" s="1">
        <v>35.231907345398199</v>
      </c>
      <c r="G915" s="1">
        <v>1</v>
      </c>
      <c r="H915" s="1">
        <v>5.3733523099349698</v>
      </c>
      <c r="I915" s="1">
        <v>1.74700016853899</v>
      </c>
      <c r="J915" s="1">
        <v>1.1207994232913501</v>
      </c>
      <c r="K915" s="1">
        <v>9.7438965927951298</v>
      </c>
      <c r="L915" s="1">
        <v>1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94</v>
      </c>
      <c r="S915" s="1">
        <v>60</v>
      </c>
      <c r="T915" s="1">
        <v>172.75938421514701</v>
      </c>
      <c r="U915" s="1">
        <v>95.295421226580501</v>
      </c>
      <c r="V915" s="1">
        <v>89.443767354921405</v>
      </c>
      <c r="W915" s="1">
        <v>116.359359365442</v>
      </c>
      <c r="X915" s="1">
        <v>22.471352250708001</v>
      </c>
      <c r="Y915" s="1">
        <v>8.93750793992246</v>
      </c>
      <c r="Z915" s="1">
        <v>0</v>
      </c>
      <c r="AA915" s="1">
        <v>1</v>
      </c>
      <c r="AB915" s="1">
        <v>9.7168358596214404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</row>
    <row r="916" spans="1:34" x14ac:dyDescent="0.35">
      <c r="A916" s="1">
        <v>6153</v>
      </c>
      <c r="B916" s="1">
        <v>67</v>
      </c>
      <c r="C916" s="1">
        <v>1</v>
      </c>
      <c r="D916" s="1">
        <v>0</v>
      </c>
      <c r="E916" s="1">
        <v>1</v>
      </c>
      <c r="F916" s="1">
        <v>27.790551413393199</v>
      </c>
      <c r="G916" s="1">
        <v>0</v>
      </c>
      <c r="H916" s="1">
        <v>19.029173426505999</v>
      </c>
      <c r="I916" s="1">
        <v>5.2848018418971803</v>
      </c>
      <c r="J916" s="1">
        <v>9.5181178027989706</v>
      </c>
      <c r="K916" s="1">
        <v>4.7364683875885998</v>
      </c>
      <c r="L916" s="1">
        <v>0</v>
      </c>
      <c r="M916" s="1">
        <v>0</v>
      </c>
      <c r="N916" s="1">
        <v>0</v>
      </c>
      <c r="O916" s="1">
        <v>0</v>
      </c>
      <c r="P916" s="1">
        <v>1</v>
      </c>
      <c r="Q916" s="1">
        <v>0</v>
      </c>
      <c r="R916" s="1">
        <v>179</v>
      </c>
      <c r="S916" s="1">
        <v>61</v>
      </c>
      <c r="T916" s="1">
        <v>175.63846515503201</v>
      </c>
      <c r="U916" s="1">
        <v>95.0539032592919</v>
      </c>
      <c r="V916" s="1">
        <v>39.689200067788803</v>
      </c>
      <c r="W916" s="1">
        <v>387.21286118110999</v>
      </c>
      <c r="X916" s="1">
        <v>22.777818260371902</v>
      </c>
      <c r="Y916" s="1">
        <v>0.65842414662176496</v>
      </c>
      <c r="Z916" s="1">
        <v>0</v>
      </c>
      <c r="AA916" s="1">
        <v>0</v>
      </c>
      <c r="AB916" s="1">
        <v>8.2251189264607198</v>
      </c>
      <c r="AC916" s="1">
        <v>1</v>
      </c>
      <c r="AD916" s="1">
        <v>0</v>
      </c>
      <c r="AE916" s="1">
        <v>0</v>
      </c>
      <c r="AF916" s="1">
        <v>0</v>
      </c>
      <c r="AG916" s="1">
        <v>1</v>
      </c>
      <c r="AH916" s="1">
        <v>0</v>
      </c>
    </row>
    <row r="917" spans="1:34" x14ac:dyDescent="0.35">
      <c r="A917" s="1">
        <v>6155</v>
      </c>
      <c r="B917" s="1">
        <v>60</v>
      </c>
      <c r="C917" s="1">
        <v>0</v>
      </c>
      <c r="D917" s="1">
        <v>0</v>
      </c>
      <c r="E917" s="1">
        <v>1</v>
      </c>
      <c r="F917" s="1">
        <v>19.9231395433495</v>
      </c>
      <c r="G917" s="1">
        <v>0</v>
      </c>
      <c r="H917" s="1">
        <v>7.3728840628181302</v>
      </c>
      <c r="I917" s="1">
        <v>4.9965262868263203</v>
      </c>
      <c r="J917" s="1">
        <v>6.1240185695279798</v>
      </c>
      <c r="K917" s="1">
        <v>8.9228954310932593</v>
      </c>
      <c r="L917" s="1">
        <v>0</v>
      </c>
      <c r="M917" s="1">
        <v>0</v>
      </c>
      <c r="N917" s="1">
        <v>0</v>
      </c>
      <c r="O917" s="1">
        <v>0</v>
      </c>
      <c r="P917" s="1">
        <v>1</v>
      </c>
      <c r="Q917" s="1">
        <v>0</v>
      </c>
      <c r="R917" s="1">
        <v>175</v>
      </c>
      <c r="S917" s="1">
        <v>77</v>
      </c>
      <c r="T917" s="1">
        <v>273.879561480598</v>
      </c>
      <c r="U917" s="1">
        <v>130.99946453502</v>
      </c>
      <c r="V917" s="1">
        <v>59.459451906569001</v>
      </c>
      <c r="W917" s="1">
        <v>238.777492275935</v>
      </c>
      <c r="X917" s="1">
        <v>26.1902571701151</v>
      </c>
      <c r="Y917" s="1">
        <v>5.7684547115951501</v>
      </c>
      <c r="Z917" s="1">
        <v>0</v>
      </c>
      <c r="AA917" s="1">
        <v>0</v>
      </c>
      <c r="AB917" s="1">
        <v>9.3242184497237197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</row>
    <row r="918" spans="1:34" x14ac:dyDescent="0.35">
      <c r="A918" s="1">
        <v>6156</v>
      </c>
      <c r="B918" s="1">
        <v>70</v>
      </c>
      <c r="C918" s="1">
        <v>1</v>
      </c>
      <c r="D918" s="1">
        <v>1</v>
      </c>
      <c r="E918" s="1">
        <v>1</v>
      </c>
      <c r="F918" s="1">
        <v>30.9361358700918</v>
      </c>
      <c r="G918" s="1">
        <v>1</v>
      </c>
      <c r="H918" s="1">
        <v>17.2673821142935</v>
      </c>
      <c r="I918" s="1">
        <v>7.6675044349571504</v>
      </c>
      <c r="J918" s="1">
        <v>3.7699172886765502</v>
      </c>
      <c r="K918" s="1">
        <v>5.4678737823221804</v>
      </c>
      <c r="L918" s="1">
        <v>0</v>
      </c>
      <c r="M918" s="1">
        <v>0</v>
      </c>
      <c r="N918" s="1">
        <v>0</v>
      </c>
      <c r="O918" s="1">
        <v>1</v>
      </c>
      <c r="P918" s="1">
        <v>0</v>
      </c>
      <c r="Q918" s="1">
        <v>0</v>
      </c>
      <c r="R918" s="1">
        <v>131</v>
      </c>
      <c r="S918" s="1">
        <v>105</v>
      </c>
      <c r="T918" s="1">
        <v>201.20659175962601</v>
      </c>
      <c r="U918" s="1">
        <v>103.259772301496</v>
      </c>
      <c r="V918" s="1">
        <v>81.898443709293005</v>
      </c>
      <c r="W918" s="1">
        <v>95.650134084685504</v>
      </c>
      <c r="X918" s="1">
        <v>24.0372605664482</v>
      </c>
      <c r="Y918" s="1">
        <v>4.9472465919894297</v>
      </c>
      <c r="Z918" s="1">
        <v>0</v>
      </c>
      <c r="AA918" s="1">
        <v>0</v>
      </c>
      <c r="AB918" s="1">
        <v>8.1818330991592791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0</v>
      </c>
    </row>
    <row r="919" spans="1:34" x14ac:dyDescent="0.35">
      <c r="A919" s="1">
        <v>6157</v>
      </c>
      <c r="B919" s="1">
        <v>62</v>
      </c>
      <c r="C919" s="1">
        <v>1</v>
      </c>
      <c r="D919" s="1">
        <v>1</v>
      </c>
      <c r="E919" s="1">
        <v>0</v>
      </c>
      <c r="F919" s="1">
        <v>28.167351401259399</v>
      </c>
      <c r="G919" s="1">
        <v>0</v>
      </c>
      <c r="H919" s="1">
        <v>19.269207387362499</v>
      </c>
      <c r="I919" s="1">
        <v>6.7853837733650302</v>
      </c>
      <c r="J919" s="1">
        <v>5.2167708091638696</v>
      </c>
      <c r="K919" s="1">
        <v>6.1687046030061996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109</v>
      </c>
      <c r="S919" s="1">
        <v>74</v>
      </c>
      <c r="T919" s="1">
        <v>195.206225207323</v>
      </c>
      <c r="U919" s="1">
        <v>155.72484470399399</v>
      </c>
      <c r="V919" s="1">
        <v>75.831540139730606</v>
      </c>
      <c r="W919" s="1">
        <v>107.44886834377699</v>
      </c>
      <c r="X919" s="1">
        <v>27.405485247032502</v>
      </c>
      <c r="Y919" s="1">
        <v>8.1460794175907996</v>
      </c>
      <c r="Z919" s="1">
        <v>0</v>
      </c>
      <c r="AA919" s="1">
        <v>0</v>
      </c>
      <c r="AB919" s="1">
        <v>8.9687428989915094</v>
      </c>
      <c r="AC919" s="1">
        <v>0</v>
      </c>
      <c r="AD919" s="1">
        <v>1</v>
      </c>
      <c r="AE919" s="1">
        <v>0</v>
      </c>
      <c r="AF919" s="1">
        <v>0</v>
      </c>
      <c r="AG919" s="1">
        <v>0</v>
      </c>
      <c r="AH919" s="1">
        <v>0</v>
      </c>
    </row>
    <row r="920" spans="1:34" x14ac:dyDescent="0.35">
      <c r="A920" s="1">
        <v>6158</v>
      </c>
      <c r="B920" s="1">
        <v>60</v>
      </c>
      <c r="C920" s="1">
        <v>1</v>
      </c>
      <c r="D920" s="1">
        <v>0</v>
      </c>
      <c r="E920" s="1">
        <v>1</v>
      </c>
      <c r="F920" s="1">
        <v>34.878161238334201</v>
      </c>
      <c r="G920" s="1">
        <v>0</v>
      </c>
      <c r="H920" s="1">
        <v>0.92376986633684899</v>
      </c>
      <c r="I920" s="1">
        <v>2.7211506687432001</v>
      </c>
      <c r="J920" s="1">
        <v>5.5808494929561103</v>
      </c>
      <c r="K920" s="1">
        <v>6.3774302195589803</v>
      </c>
      <c r="L920" s="1">
        <v>0</v>
      </c>
      <c r="M920" s="1">
        <v>1</v>
      </c>
      <c r="N920" s="1">
        <v>0</v>
      </c>
      <c r="O920" s="1">
        <v>0</v>
      </c>
      <c r="P920" s="1">
        <v>1</v>
      </c>
      <c r="Q920" s="1">
        <v>1</v>
      </c>
      <c r="R920" s="1">
        <v>169</v>
      </c>
      <c r="S920" s="1">
        <v>98</v>
      </c>
      <c r="T920" s="1">
        <v>203.58579690099501</v>
      </c>
      <c r="U920" s="1">
        <v>88.632795141627398</v>
      </c>
      <c r="V920" s="1">
        <v>90.262070241697103</v>
      </c>
      <c r="W920" s="1">
        <v>284.82311809772</v>
      </c>
      <c r="X920" s="1">
        <v>26.022097957108599</v>
      </c>
      <c r="Y920" s="1">
        <v>7.8835447914812997</v>
      </c>
      <c r="Z920" s="1">
        <v>1</v>
      </c>
      <c r="AA920" s="1">
        <v>0</v>
      </c>
      <c r="AB920" s="1">
        <v>0.51396279173635395</v>
      </c>
      <c r="AC920" s="1">
        <v>0</v>
      </c>
      <c r="AD920" s="1">
        <v>1</v>
      </c>
      <c r="AE920" s="1">
        <v>0</v>
      </c>
      <c r="AF920" s="1">
        <v>0</v>
      </c>
      <c r="AG920" s="1">
        <v>1</v>
      </c>
      <c r="AH920" s="1">
        <v>0</v>
      </c>
    </row>
    <row r="921" spans="1:34" x14ac:dyDescent="0.35">
      <c r="A921" s="1">
        <v>6160</v>
      </c>
      <c r="B921" s="1">
        <v>71</v>
      </c>
      <c r="C921" s="1">
        <v>1</v>
      </c>
      <c r="D921" s="1">
        <v>0</v>
      </c>
      <c r="E921" s="1">
        <v>1</v>
      </c>
      <c r="F921" s="1">
        <v>31.042306300547502</v>
      </c>
      <c r="G921" s="1">
        <v>0</v>
      </c>
      <c r="H921" s="1">
        <v>1.2911583051517801</v>
      </c>
      <c r="I921" s="1">
        <v>3.0733352924363202</v>
      </c>
      <c r="J921" s="1">
        <v>7.6588461920723798</v>
      </c>
      <c r="K921" s="1">
        <v>4.1669078832210902</v>
      </c>
      <c r="L921" s="1">
        <v>0</v>
      </c>
      <c r="M921" s="1">
        <v>1</v>
      </c>
      <c r="N921" s="1">
        <v>0</v>
      </c>
      <c r="O921" s="1">
        <v>0</v>
      </c>
      <c r="P921" s="1">
        <v>0</v>
      </c>
      <c r="Q921" s="1">
        <v>0</v>
      </c>
      <c r="R921" s="1">
        <v>140</v>
      </c>
      <c r="S921" s="1">
        <v>97</v>
      </c>
      <c r="T921" s="1">
        <v>250.871563760367</v>
      </c>
      <c r="U921" s="1">
        <v>160.05071761610199</v>
      </c>
      <c r="V921" s="1">
        <v>33.394644382105398</v>
      </c>
      <c r="W921" s="1">
        <v>396.476629903711</v>
      </c>
      <c r="X921" s="1">
        <v>17.7117081981303</v>
      </c>
      <c r="Y921" s="1">
        <v>6.0379860853818403</v>
      </c>
      <c r="Z921" s="1">
        <v>1</v>
      </c>
      <c r="AA921" s="1">
        <v>0</v>
      </c>
      <c r="AB921" s="1">
        <v>7.9697402287707604</v>
      </c>
      <c r="AC921" s="1">
        <v>0</v>
      </c>
      <c r="AD921" s="1">
        <v>0</v>
      </c>
      <c r="AE921" s="1">
        <v>0</v>
      </c>
      <c r="AF921" s="1">
        <v>0</v>
      </c>
      <c r="AG921" s="1">
        <v>1</v>
      </c>
      <c r="AH921" s="1">
        <v>0</v>
      </c>
    </row>
    <row r="922" spans="1:34" x14ac:dyDescent="0.35">
      <c r="A922" s="1">
        <v>6162</v>
      </c>
      <c r="B922" s="1">
        <v>87</v>
      </c>
      <c r="C922" s="1">
        <v>0</v>
      </c>
      <c r="D922" s="1">
        <v>0</v>
      </c>
      <c r="E922" s="1">
        <v>1</v>
      </c>
      <c r="F922" s="1">
        <v>16.7923106006461</v>
      </c>
      <c r="G922" s="1">
        <v>1</v>
      </c>
      <c r="H922" s="1">
        <v>18.478373072326502</v>
      </c>
      <c r="I922" s="1">
        <v>5.68555190725111</v>
      </c>
      <c r="J922" s="1">
        <v>1.86733077083858</v>
      </c>
      <c r="K922" s="1">
        <v>9.5671592129192806</v>
      </c>
      <c r="L922" s="1">
        <v>1</v>
      </c>
      <c r="M922" s="1">
        <v>0</v>
      </c>
      <c r="N922" s="1">
        <v>1</v>
      </c>
      <c r="O922" s="1">
        <v>0</v>
      </c>
      <c r="P922" s="1">
        <v>0</v>
      </c>
      <c r="Q922" s="1">
        <v>1</v>
      </c>
      <c r="R922" s="1">
        <v>165</v>
      </c>
      <c r="S922" s="1">
        <v>92</v>
      </c>
      <c r="T922" s="1">
        <v>195.089894181283</v>
      </c>
      <c r="U922" s="1">
        <v>173.161122754285</v>
      </c>
      <c r="V922" s="1">
        <v>76.9675137780455</v>
      </c>
      <c r="W922" s="1">
        <v>289.48557426009899</v>
      </c>
      <c r="X922" s="1">
        <v>0.72269476962796597</v>
      </c>
      <c r="Y922" s="1">
        <v>8.7775413632680408</v>
      </c>
      <c r="Z922" s="1">
        <v>0</v>
      </c>
      <c r="AA922" s="1">
        <v>0</v>
      </c>
      <c r="AB922" s="1">
        <v>0.84994447389205996</v>
      </c>
      <c r="AC922" s="1">
        <v>1</v>
      </c>
      <c r="AD922" s="1">
        <v>0</v>
      </c>
      <c r="AE922" s="1">
        <v>0</v>
      </c>
      <c r="AF922" s="1">
        <v>0</v>
      </c>
      <c r="AG922" s="1">
        <v>1</v>
      </c>
      <c r="AH922" s="1">
        <v>0</v>
      </c>
    </row>
    <row r="923" spans="1:34" x14ac:dyDescent="0.35">
      <c r="A923" s="1">
        <v>6164</v>
      </c>
      <c r="B923" s="1">
        <v>82</v>
      </c>
      <c r="C923" s="1">
        <v>0</v>
      </c>
      <c r="D923" s="1">
        <v>0</v>
      </c>
      <c r="E923" s="1">
        <v>2</v>
      </c>
      <c r="F923" s="1">
        <v>29.513704406402901</v>
      </c>
      <c r="G923" s="1">
        <v>0</v>
      </c>
      <c r="H923" s="1">
        <v>16.507030280805601</v>
      </c>
      <c r="I923" s="1">
        <v>0.75283335009116303</v>
      </c>
      <c r="J923" s="1">
        <v>8.9470173542672509</v>
      </c>
      <c r="K923" s="1">
        <v>8.3750110597871306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106</v>
      </c>
      <c r="S923" s="1">
        <v>93</v>
      </c>
      <c r="T923" s="1">
        <v>264.34206441651202</v>
      </c>
      <c r="U923" s="1">
        <v>64.842207168394694</v>
      </c>
      <c r="V923" s="1">
        <v>69.728118006661703</v>
      </c>
      <c r="W923" s="1">
        <v>126.986541121363</v>
      </c>
      <c r="X923" s="1">
        <v>10.506778873385301</v>
      </c>
      <c r="Y923" s="1">
        <v>9.5694069369956694</v>
      </c>
      <c r="Z923" s="1">
        <v>0</v>
      </c>
      <c r="AA923" s="1">
        <v>0</v>
      </c>
      <c r="AB923" s="1">
        <v>5.1228064455693803</v>
      </c>
      <c r="AC923" s="1">
        <v>1</v>
      </c>
      <c r="AD923" s="1">
        <v>1</v>
      </c>
      <c r="AE923" s="1">
        <v>1</v>
      </c>
      <c r="AF923" s="1">
        <v>0</v>
      </c>
      <c r="AG923" s="1">
        <v>0</v>
      </c>
      <c r="AH923" s="1">
        <v>0</v>
      </c>
    </row>
    <row r="924" spans="1:34" x14ac:dyDescent="0.35">
      <c r="A924" s="1">
        <v>6165</v>
      </c>
      <c r="B924" s="1">
        <v>71</v>
      </c>
      <c r="C924" s="1">
        <v>1</v>
      </c>
      <c r="D924" s="1">
        <v>1</v>
      </c>
      <c r="E924" s="1">
        <v>1</v>
      </c>
      <c r="F924" s="1">
        <v>23.263395031280002</v>
      </c>
      <c r="G924" s="1">
        <v>1</v>
      </c>
      <c r="H924" s="1">
        <v>11.7855425079358</v>
      </c>
      <c r="I924" s="1">
        <v>2.7882848083710399</v>
      </c>
      <c r="J924" s="1">
        <v>4.2711577027108696</v>
      </c>
      <c r="K924" s="1">
        <v>5.7275808921865199</v>
      </c>
      <c r="L924" s="1">
        <v>1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121</v>
      </c>
      <c r="S924" s="1">
        <v>69</v>
      </c>
      <c r="T924" s="1">
        <v>298.54612124546401</v>
      </c>
      <c r="U924" s="1">
        <v>174.627985785493</v>
      </c>
      <c r="V924" s="1">
        <v>96.938240106875895</v>
      </c>
      <c r="W924" s="1">
        <v>130.94738422405899</v>
      </c>
      <c r="X924" s="1">
        <v>0.455313946794344</v>
      </c>
      <c r="Y924" s="1">
        <v>5.4645377001356703</v>
      </c>
      <c r="Z924" s="1">
        <v>0</v>
      </c>
      <c r="AA924" s="1">
        <v>0</v>
      </c>
      <c r="AB924" s="1">
        <v>7.8673149575739201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</row>
    <row r="925" spans="1:34" x14ac:dyDescent="0.35">
      <c r="A925" s="1">
        <v>6166</v>
      </c>
      <c r="B925" s="1">
        <v>85</v>
      </c>
      <c r="C925" s="1">
        <v>1</v>
      </c>
      <c r="D925" s="1">
        <v>0</v>
      </c>
      <c r="E925" s="1">
        <v>1</v>
      </c>
      <c r="F925" s="1">
        <v>16.704725158067401</v>
      </c>
      <c r="G925" s="1">
        <v>0</v>
      </c>
      <c r="H925" s="1">
        <v>13.9060287855207</v>
      </c>
      <c r="I925" s="1">
        <v>4.3539042505113796</v>
      </c>
      <c r="J925" s="1">
        <v>2.3766475666319198</v>
      </c>
      <c r="K925" s="1">
        <v>5.2799777813246704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147</v>
      </c>
      <c r="S925" s="1">
        <v>111</v>
      </c>
      <c r="T925" s="1">
        <v>153.047615486311</v>
      </c>
      <c r="U925" s="1">
        <v>195.09220306750001</v>
      </c>
      <c r="V925" s="1">
        <v>69.460627455541399</v>
      </c>
      <c r="W925" s="1">
        <v>119.320744240591</v>
      </c>
      <c r="X925" s="1">
        <v>16.736705749598698</v>
      </c>
      <c r="Y925" s="1">
        <v>6.0574152399223102</v>
      </c>
      <c r="Z925" s="1">
        <v>0</v>
      </c>
      <c r="AA925" s="1">
        <v>0</v>
      </c>
      <c r="AB925" s="1">
        <v>0.85486241381345296</v>
      </c>
      <c r="AC925" s="1">
        <v>0</v>
      </c>
      <c r="AD925" s="1">
        <v>1</v>
      </c>
      <c r="AE925" s="1">
        <v>0</v>
      </c>
      <c r="AF925" s="1">
        <v>1</v>
      </c>
      <c r="AG925" s="1">
        <v>1</v>
      </c>
      <c r="AH925" s="1">
        <v>0</v>
      </c>
    </row>
    <row r="926" spans="1:34" x14ac:dyDescent="0.35">
      <c r="A926" s="1">
        <v>6168</v>
      </c>
      <c r="B926" s="1">
        <v>68</v>
      </c>
      <c r="C926" s="1">
        <v>0</v>
      </c>
      <c r="D926" s="1">
        <v>1</v>
      </c>
      <c r="E926" s="1">
        <v>2</v>
      </c>
      <c r="F926" s="1">
        <v>27.3602807192961</v>
      </c>
      <c r="G926" s="1">
        <v>1</v>
      </c>
      <c r="H926" s="1">
        <v>3.2182365166446698</v>
      </c>
      <c r="I926" s="1">
        <v>7.6369249650714197</v>
      </c>
      <c r="J926" s="1">
        <v>5.3081535913975397</v>
      </c>
      <c r="K926" s="1">
        <v>9.9142919356380101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159</v>
      </c>
      <c r="S926" s="1">
        <v>73</v>
      </c>
      <c r="T926" s="1">
        <v>274.38633347291602</v>
      </c>
      <c r="U926" s="1">
        <v>63.0220189104528</v>
      </c>
      <c r="V926" s="1">
        <v>37.485357843908702</v>
      </c>
      <c r="W926" s="1">
        <v>332.50321842681001</v>
      </c>
      <c r="X926" s="1">
        <v>21.804166670529501</v>
      </c>
      <c r="Y926" s="1">
        <v>6.7251467629000103</v>
      </c>
      <c r="Z926" s="1">
        <v>0</v>
      </c>
      <c r="AA926" s="1">
        <v>0</v>
      </c>
      <c r="AB926" s="1">
        <v>2.4656035851343501</v>
      </c>
      <c r="AC926" s="1">
        <v>0</v>
      </c>
      <c r="AD926" s="1">
        <v>0</v>
      </c>
      <c r="AE926" s="1">
        <v>0</v>
      </c>
      <c r="AF926" s="1">
        <v>0</v>
      </c>
      <c r="AG926" s="1">
        <v>1</v>
      </c>
      <c r="AH926" s="1">
        <v>0</v>
      </c>
    </row>
    <row r="927" spans="1:34" x14ac:dyDescent="0.35">
      <c r="A927" s="1">
        <v>6169</v>
      </c>
      <c r="B927" s="1">
        <v>62</v>
      </c>
      <c r="C927" s="1">
        <v>1</v>
      </c>
      <c r="D927" s="1">
        <v>0</v>
      </c>
      <c r="E927" s="1">
        <v>3</v>
      </c>
      <c r="F927" s="1">
        <v>22.441162394836699</v>
      </c>
      <c r="G927" s="1">
        <v>0</v>
      </c>
      <c r="H927" s="1">
        <v>14.2010715536858</v>
      </c>
      <c r="I927" s="1">
        <v>7.9927385415534404</v>
      </c>
      <c r="J927" s="1">
        <v>4.1603349504005998</v>
      </c>
      <c r="K927" s="1">
        <v>9.8510979497375502</v>
      </c>
      <c r="L927" s="1">
        <v>0</v>
      </c>
      <c r="M927" s="1">
        <v>0</v>
      </c>
      <c r="N927" s="1">
        <v>1</v>
      </c>
      <c r="O927" s="1">
        <v>1</v>
      </c>
      <c r="P927" s="1">
        <v>0</v>
      </c>
      <c r="Q927" s="1">
        <v>0</v>
      </c>
      <c r="R927" s="1">
        <v>142</v>
      </c>
      <c r="S927" s="1">
        <v>72</v>
      </c>
      <c r="T927" s="1">
        <v>214.438138445851</v>
      </c>
      <c r="U927" s="1">
        <v>102.67533876288</v>
      </c>
      <c r="V927" s="1">
        <v>40.363692779679603</v>
      </c>
      <c r="W927" s="1">
        <v>135.34521686430401</v>
      </c>
      <c r="X927" s="1">
        <v>20.830204941552498</v>
      </c>
      <c r="Y927" s="1">
        <v>9.6529474557772499</v>
      </c>
      <c r="Z927" s="1">
        <v>0</v>
      </c>
      <c r="AA927" s="1">
        <v>0</v>
      </c>
      <c r="AB927" s="1">
        <v>7.2413478865474401</v>
      </c>
      <c r="AC927" s="1">
        <v>0</v>
      </c>
      <c r="AD927" s="1">
        <v>0</v>
      </c>
      <c r="AE927" s="1">
        <v>1</v>
      </c>
      <c r="AF927" s="1">
        <v>0</v>
      </c>
      <c r="AG927" s="1">
        <v>1</v>
      </c>
      <c r="AH927" s="1">
        <v>0</v>
      </c>
    </row>
    <row r="928" spans="1:34" x14ac:dyDescent="0.35">
      <c r="A928" s="1">
        <v>6170</v>
      </c>
      <c r="B928" s="1">
        <v>66</v>
      </c>
      <c r="C928" s="1">
        <v>0</v>
      </c>
      <c r="D928" s="1">
        <v>0</v>
      </c>
      <c r="E928" s="1">
        <v>3</v>
      </c>
      <c r="F928" s="1">
        <v>19.963095557498001</v>
      </c>
      <c r="G928" s="1">
        <v>1</v>
      </c>
      <c r="H928" s="1">
        <v>17.127549036315401</v>
      </c>
      <c r="I928" s="1">
        <v>0.256366627751697</v>
      </c>
      <c r="J928" s="1">
        <v>2.1325259134061598</v>
      </c>
      <c r="K928" s="1">
        <v>4.9685555646816901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146</v>
      </c>
      <c r="S928" s="1">
        <v>118</v>
      </c>
      <c r="T928" s="1">
        <v>209.63296695854501</v>
      </c>
      <c r="U928" s="1">
        <v>63.763143009544201</v>
      </c>
      <c r="V928" s="1">
        <v>42.067659925730901</v>
      </c>
      <c r="W928" s="1">
        <v>255.16114999803199</v>
      </c>
      <c r="X928" s="1">
        <v>25.192438132381501</v>
      </c>
      <c r="Y928" s="1">
        <v>8.2033826885924892</v>
      </c>
      <c r="Z928" s="1">
        <v>0</v>
      </c>
      <c r="AA928" s="1">
        <v>0</v>
      </c>
      <c r="AB928" s="1">
        <v>7.6146099256831601</v>
      </c>
      <c r="AC928" s="1">
        <v>0</v>
      </c>
      <c r="AD928" s="1">
        <v>0</v>
      </c>
      <c r="AE928" s="1">
        <v>1</v>
      </c>
      <c r="AF928" s="1">
        <v>1</v>
      </c>
      <c r="AG928" s="1">
        <v>0</v>
      </c>
      <c r="AH928" s="1">
        <v>0</v>
      </c>
    </row>
    <row r="929" spans="1:34" x14ac:dyDescent="0.35">
      <c r="A929" s="1">
        <v>6171</v>
      </c>
      <c r="B929" s="1">
        <v>89</v>
      </c>
      <c r="C929" s="1">
        <v>1</v>
      </c>
      <c r="D929" s="1">
        <v>2</v>
      </c>
      <c r="E929" s="1">
        <v>2</v>
      </c>
      <c r="F929" s="1">
        <v>31.750120983685999</v>
      </c>
      <c r="G929" s="1">
        <v>0</v>
      </c>
      <c r="H929" s="1">
        <v>4.5615670888231996</v>
      </c>
      <c r="I929" s="1">
        <v>1.79890589826939</v>
      </c>
      <c r="J929" s="1">
        <v>0.50912863742078995</v>
      </c>
      <c r="K929" s="1">
        <v>6.3831439236765704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135</v>
      </c>
      <c r="S929" s="1">
        <v>95</v>
      </c>
      <c r="T929" s="1">
        <v>203.342604650292</v>
      </c>
      <c r="U929" s="1">
        <v>107.702010719152</v>
      </c>
      <c r="V929" s="1">
        <v>24.6143998130648</v>
      </c>
      <c r="W929" s="1">
        <v>333.985138061859</v>
      </c>
      <c r="X929" s="1">
        <v>22.7368988845604</v>
      </c>
      <c r="Y929" s="1">
        <v>8.3827784634065203</v>
      </c>
      <c r="Z929" s="1">
        <v>0</v>
      </c>
      <c r="AA929" s="1">
        <v>1</v>
      </c>
      <c r="AB929" s="1">
        <v>8.4012686195618294</v>
      </c>
      <c r="AC929" s="1">
        <v>1</v>
      </c>
      <c r="AD929" s="1">
        <v>0</v>
      </c>
      <c r="AE929" s="1">
        <v>0</v>
      </c>
      <c r="AF929" s="1">
        <v>1</v>
      </c>
      <c r="AG929" s="1">
        <v>0</v>
      </c>
      <c r="AH929" s="1">
        <v>0</v>
      </c>
    </row>
    <row r="930" spans="1:34" x14ac:dyDescent="0.35">
      <c r="A930" s="1">
        <v>6175</v>
      </c>
      <c r="B930" s="1">
        <v>73</v>
      </c>
      <c r="C930" s="1">
        <v>0</v>
      </c>
      <c r="D930" s="1">
        <v>0</v>
      </c>
      <c r="E930" s="1">
        <v>2</v>
      </c>
      <c r="F930" s="1">
        <v>20.079091862337801</v>
      </c>
      <c r="G930" s="1">
        <v>0</v>
      </c>
      <c r="H930" s="1">
        <v>4.3047890318563997</v>
      </c>
      <c r="I930" s="1">
        <v>4.0212621317652504</v>
      </c>
      <c r="J930" s="1">
        <v>3.4464621984369002</v>
      </c>
      <c r="K930" s="1">
        <v>7.8178782331959598</v>
      </c>
      <c r="L930" s="1">
        <v>1</v>
      </c>
      <c r="M930" s="1">
        <v>0</v>
      </c>
      <c r="N930" s="1">
        <v>1</v>
      </c>
      <c r="O930" s="1">
        <v>0</v>
      </c>
      <c r="P930" s="1">
        <v>0</v>
      </c>
      <c r="Q930" s="1">
        <v>0</v>
      </c>
      <c r="R930" s="1">
        <v>110</v>
      </c>
      <c r="S930" s="1">
        <v>108</v>
      </c>
      <c r="T930" s="1">
        <v>194.407913533341</v>
      </c>
      <c r="U930" s="1">
        <v>124.017039278011</v>
      </c>
      <c r="V930" s="1">
        <v>49.0039633101036</v>
      </c>
      <c r="W930" s="1">
        <v>221.49941202434101</v>
      </c>
      <c r="X930" s="1">
        <v>9.8852517092435708</v>
      </c>
      <c r="Y930" s="1">
        <v>8.1569556877053593</v>
      </c>
      <c r="Z930" s="1">
        <v>0</v>
      </c>
      <c r="AA930" s="1">
        <v>1</v>
      </c>
      <c r="AB930" s="1">
        <v>9.6121006063696495</v>
      </c>
      <c r="AC930" s="1">
        <v>0</v>
      </c>
      <c r="AD930" s="1">
        <v>0</v>
      </c>
      <c r="AE930" s="1">
        <v>0</v>
      </c>
      <c r="AF930" s="1">
        <v>0</v>
      </c>
      <c r="AG930" s="1">
        <v>0</v>
      </c>
      <c r="AH930" s="1">
        <v>0</v>
      </c>
    </row>
    <row r="931" spans="1:34" x14ac:dyDescent="0.35">
      <c r="A931" s="1">
        <v>6176</v>
      </c>
      <c r="B931" s="1">
        <v>76</v>
      </c>
      <c r="C931" s="1">
        <v>1</v>
      </c>
      <c r="D931" s="1">
        <v>2</v>
      </c>
      <c r="E931" s="1">
        <v>2</v>
      </c>
      <c r="F931" s="1">
        <v>19.9636691472334</v>
      </c>
      <c r="G931" s="1">
        <v>1</v>
      </c>
      <c r="H931" s="1">
        <v>11.6248755911832</v>
      </c>
      <c r="I931" s="1">
        <v>9.2570009364934798</v>
      </c>
      <c r="J931" s="1">
        <v>0.349244391217785</v>
      </c>
      <c r="K931" s="1">
        <v>6.7472269425571598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141</v>
      </c>
      <c r="S931" s="1">
        <v>81</v>
      </c>
      <c r="T931" s="1">
        <v>156.049503513616</v>
      </c>
      <c r="U931" s="1">
        <v>54.895197484243297</v>
      </c>
      <c r="V931" s="1">
        <v>64.606458145466107</v>
      </c>
      <c r="W931" s="1">
        <v>357.09262705444098</v>
      </c>
      <c r="X931" s="1">
        <v>28.0772006181706</v>
      </c>
      <c r="Y931" s="1">
        <v>1.28381034534315</v>
      </c>
      <c r="Z931" s="1">
        <v>0</v>
      </c>
      <c r="AA931" s="1">
        <v>0</v>
      </c>
      <c r="AB931" s="1">
        <v>0.80140560653337101</v>
      </c>
      <c r="AC931" s="1">
        <v>0</v>
      </c>
      <c r="AD931" s="1">
        <v>0</v>
      </c>
      <c r="AE931" s="1">
        <v>0</v>
      </c>
      <c r="AF931" s="1">
        <v>0</v>
      </c>
      <c r="AG931" s="1">
        <v>1</v>
      </c>
      <c r="AH931" s="1">
        <v>0</v>
      </c>
    </row>
    <row r="932" spans="1:34" x14ac:dyDescent="0.35">
      <c r="A932" s="1">
        <v>6179</v>
      </c>
      <c r="B932" s="1">
        <v>82</v>
      </c>
      <c r="C932" s="1">
        <v>1</v>
      </c>
      <c r="D932" s="1">
        <v>0</v>
      </c>
      <c r="E932" s="1">
        <v>1</v>
      </c>
      <c r="F932" s="1">
        <v>37.002439128863998</v>
      </c>
      <c r="G932" s="1">
        <v>0</v>
      </c>
      <c r="H932" s="1">
        <v>12.324126357448399</v>
      </c>
      <c r="I932" s="1">
        <v>2.45019808092546</v>
      </c>
      <c r="J932" s="1">
        <v>7.0144137771564798</v>
      </c>
      <c r="K932" s="1">
        <v>5.3036411173325</v>
      </c>
      <c r="L932" s="1">
        <v>0</v>
      </c>
      <c r="M932" s="1">
        <v>0</v>
      </c>
      <c r="N932" s="1">
        <v>1</v>
      </c>
      <c r="O932" s="1">
        <v>0</v>
      </c>
      <c r="P932" s="1">
        <v>0</v>
      </c>
      <c r="Q932" s="1">
        <v>0</v>
      </c>
      <c r="R932" s="1">
        <v>146</v>
      </c>
      <c r="S932" s="1">
        <v>113</v>
      </c>
      <c r="T932" s="1">
        <v>260.590949705833</v>
      </c>
      <c r="U932" s="1">
        <v>55.145543235742203</v>
      </c>
      <c r="V932" s="1">
        <v>73.545732919235505</v>
      </c>
      <c r="W932" s="1">
        <v>227.75932065504</v>
      </c>
      <c r="X932" s="1">
        <v>15.2194902608635</v>
      </c>
      <c r="Y932" s="1">
        <v>6.83830257113146</v>
      </c>
      <c r="Z932" s="1">
        <v>0</v>
      </c>
      <c r="AA932" s="1">
        <v>0</v>
      </c>
      <c r="AB932" s="1">
        <v>1.9650293992303201</v>
      </c>
      <c r="AC932" s="1">
        <v>0</v>
      </c>
      <c r="AD932" s="1">
        <v>1</v>
      </c>
      <c r="AE932" s="1">
        <v>0</v>
      </c>
      <c r="AF932" s="1">
        <v>0</v>
      </c>
      <c r="AG932" s="1">
        <v>0</v>
      </c>
      <c r="AH932" s="1">
        <v>0</v>
      </c>
    </row>
    <row r="933" spans="1:34" x14ac:dyDescent="0.35">
      <c r="A933" s="1">
        <v>6181</v>
      </c>
      <c r="B933" s="1">
        <v>84</v>
      </c>
      <c r="C933" s="1">
        <v>0</v>
      </c>
      <c r="D933" s="1">
        <v>1</v>
      </c>
      <c r="E933" s="1">
        <v>0</v>
      </c>
      <c r="F933" s="1">
        <v>19.9820274089811</v>
      </c>
      <c r="G933" s="1">
        <v>0</v>
      </c>
      <c r="H933" s="1">
        <v>0.30055855584927499</v>
      </c>
      <c r="I933" s="1">
        <v>2.2307294950288901</v>
      </c>
      <c r="J933" s="1">
        <v>6.4897137532023903</v>
      </c>
      <c r="K933" s="1">
        <v>4.7319256601918598</v>
      </c>
      <c r="L933" s="1">
        <v>1</v>
      </c>
      <c r="M933" s="1">
        <v>0</v>
      </c>
      <c r="N933" s="1">
        <v>0</v>
      </c>
      <c r="O933" s="1">
        <v>1</v>
      </c>
      <c r="P933" s="1">
        <v>0</v>
      </c>
      <c r="Q933" s="1">
        <v>0</v>
      </c>
      <c r="R933" s="1">
        <v>142</v>
      </c>
      <c r="S933" s="1">
        <v>82</v>
      </c>
      <c r="T933" s="1">
        <v>264.37320830506002</v>
      </c>
      <c r="U933" s="1">
        <v>98.956817287654005</v>
      </c>
      <c r="V933" s="1">
        <v>26.856454176669899</v>
      </c>
      <c r="W933" s="1">
        <v>331.98675601915102</v>
      </c>
      <c r="X933" s="1">
        <v>25.823173916596801</v>
      </c>
      <c r="Y933" s="1">
        <v>6.0982081864563602</v>
      </c>
      <c r="Z933" s="1">
        <v>0</v>
      </c>
      <c r="AA933" s="1">
        <v>0</v>
      </c>
      <c r="AB933" s="1">
        <v>0.30983790082478202</v>
      </c>
      <c r="AC933" s="1">
        <v>1</v>
      </c>
      <c r="AD933" s="1">
        <v>1</v>
      </c>
      <c r="AE933" s="1">
        <v>0</v>
      </c>
      <c r="AF933" s="1">
        <v>0</v>
      </c>
      <c r="AG933" s="1">
        <v>0</v>
      </c>
      <c r="AH933" s="1">
        <v>0</v>
      </c>
    </row>
    <row r="934" spans="1:34" x14ac:dyDescent="0.35">
      <c r="A934" s="1">
        <v>6182</v>
      </c>
      <c r="B934" s="1">
        <v>79</v>
      </c>
      <c r="C934" s="1">
        <v>0</v>
      </c>
      <c r="D934" s="1">
        <v>1</v>
      </c>
      <c r="E934" s="1">
        <v>2</v>
      </c>
      <c r="F934" s="1">
        <v>22.8198625485458</v>
      </c>
      <c r="G934" s="1">
        <v>1</v>
      </c>
      <c r="H934" s="1">
        <v>4.0413299368177196</v>
      </c>
      <c r="I934" s="1">
        <v>0.39272685576028799</v>
      </c>
      <c r="J934" s="1">
        <v>4.4507323710161897</v>
      </c>
      <c r="K934" s="1">
        <v>6.1364888828531399</v>
      </c>
      <c r="L934" s="1">
        <v>1</v>
      </c>
      <c r="M934" s="1">
        <v>0</v>
      </c>
      <c r="N934" s="1">
        <v>0</v>
      </c>
      <c r="O934" s="1">
        <v>0</v>
      </c>
      <c r="P934" s="1">
        <v>0</v>
      </c>
      <c r="Q934" s="1">
        <v>1</v>
      </c>
      <c r="R934" s="1">
        <v>157</v>
      </c>
      <c r="S934" s="1">
        <v>102</v>
      </c>
      <c r="T934" s="1">
        <v>170.33267439308301</v>
      </c>
      <c r="U934" s="1">
        <v>166.690742118971</v>
      </c>
      <c r="V934" s="1">
        <v>22.7452892043557</v>
      </c>
      <c r="W934" s="1">
        <v>175.888959004241</v>
      </c>
      <c r="X934" s="1">
        <v>6.9227483175473798</v>
      </c>
      <c r="Y934" s="1">
        <v>6.2635458654786298</v>
      </c>
      <c r="Z934" s="1">
        <v>0</v>
      </c>
      <c r="AA934" s="1">
        <v>0</v>
      </c>
      <c r="AB934" s="1">
        <v>7.3804917137583299</v>
      </c>
      <c r="AC934" s="1">
        <v>0</v>
      </c>
      <c r="AD934" s="1">
        <v>1</v>
      </c>
      <c r="AE934" s="1">
        <v>0</v>
      </c>
      <c r="AF934" s="1">
        <v>0</v>
      </c>
      <c r="AG934" s="1">
        <v>1</v>
      </c>
      <c r="AH934" s="1">
        <v>0</v>
      </c>
    </row>
    <row r="935" spans="1:34" x14ac:dyDescent="0.35">
      <c r="A935" s="1">
        <v>6184</v>
      </c>
      <c r="B935" s="1">
        <v>87</v>
      </c>
      <c r="C935" s="1">
        <v>1</v>
      </c>
      <c r="D935" s="1">
        <v>2</v>
      </c>
      <c r="E935" s="1">
        <v>1</v>
      </c>
      <c r="F935" s="1">
        <v>27.764231694901898</v>
      </c>
      <c r="G935" s="1">
        <v>1</v>
      </c>
      <c r="H935" s="1">
        <v>16.543169714273901</v>
      </c>
      <c r="I935" s="1">
        <v>0.28137920950158202</v>
      </c>
      <c r="J935" s="1">
        <v>5.9234183060496104</v>
      </c>
      <c r="K935" s="1">
        <v>7.8361040530571504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165</v>
      </c>
      <c r="S935" s="1">
        <v>104</v>
      </c>
      <c r="T935" s="1">
        <v>152.86728227189201</v>
      </c>
      <c r="U935" s="1">
        <v>81.773927955422195</v>
      </c>
      <c r="V935" s="1">
        <v>36.315500872479703</v>
      </c>
      <c r="W935" s="1">
        <v>156.31573715181401</v>
      </c>
      <c r="X935" s="1">
        <v>25.399205750453</v>
      </c>
      <c r="Y935" s="1">
        <v>3.0855434078302402</v>
      </c>
      <c r="Z935" s="1">
        <v>0</v>
      </c>
      <c r="AA935" s="1">
        <v>0</v>
      </c>
      <c r="AB935" s="1">
        <v>6.6436929974910903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</row>
    <row r="936" spans="1:34" x14ac:dyDescent="0.35">
      <c r="A936" s="1">
        <v>6186</v>
      </c>
      <c r="B936" s="1">
        <v>65</v>
      </c>
      <c r="C936" s="1">
        <v>0</v>
      </c>
      <c r="D936" s="1">
        <v>0</v>
      </c>
      <c r="E936" s="1">
        <v>1</v>
      </c>
      <c r="F936" s="1">
        <v>28.7061502745767</v>
      </c>
      <c r="G936" s="1">
        <v>0</v>
      </c>
      <c r="H936" s="1">
        <v>0.95803216995889695</v>
      </c>
      <c r="I936" s="1">
        <v>9.1635470778774692</v>
      </c>
      <c r="J936" s="1">
        <v>3.8112548679731302</v>
      </c>
      <c r="K936" s="1">
        <v>6.3132186174270197</v>
      </c>
      <c r="L936" s="1">
        <v>1</v>
      </c>
      <c r="M936" s="1">
        <v>0</v>
      </c>
      <c r="N936" s="1">
        <v>0</v>
      </c>
      <c r="O936" s="1">
        <v>1</v>
      </c>
      <c r="P936" s="1">
        <v>0</v>
      </c>
      <c r="Q936" s="1">
        <v>0</v>
      </c>
      <c r="R936" s="1">
        <v>106</v>
      </c>
      <c r="S936" s="1">
        <v>75</v>
      </c>
      <c r="T936" s="1">
        <v>259.00521191677501</v>
      </c>
      <c r="U936" s="1">
        <v>59.2455997713828</v>
      </c>
      <c r="V936" s="1">
        <v>99.562442076003606</v>
      </c>
      <c r="W936" s="1">
        <v>346.80574159197101</v>
      </c>
      <c r="X936" s="1">
        <v>26.0033272517224</v>
      </c>
      <c r="Y936" s="1">
        <v>8.8439411293494103</v>
      </c>
      <c r="Z936" s="1">
        <v>1</v>
      </c>
      <c r="AA936" s="1">
        <v>0</v>
      </c>
      <c r="AB936" s="1">
        <v>7.4422052863359296</v>
      </c>
      <c r="AC936" s="1">
        <v>0</v>
      </c>
      <c r="AD936" s="1">
        <v>1</v>
      </c>
      <c r="AE936" s="1">
        <v>0</v>
      </c>
      <c r="AF936" s="1">
        <v>0</v>
      </c>
      <c r="AG936" s="1">
        <v>0</v>
      </c>
      <c r="AH936" s="1">
        <v>0</v>
      </c>
    </row>
    <row r="937" spans="1:34" x14ac:dyDescent="0.35">
      <c r="A937" s="1">
        <v>6188</v>
      </c>
      <c r="B937" s="1">
        <v>89</v>
      </c>
      <c r="C937" s="1">
        <v>0</v>
      </c>
      <c r="D937" s="1">
        <v>0</v>
      </c>
      <c r="E937" s="1">
        <v>3</v>
      </c>
      <c r="F937" s="1">
        <v>37.980683794559802</v>
      </c>
      <c r="G937" s="1">
        <v>0</v>
      </c>
      <c r="H937" s="1">
        <v>14.320811621991201</v>
      </c>
      <c r="I937" s="1">
        <v>8.2429646752537096</v>
      </c>
      <c r="J937" s="1">
        <v>0.912412724471235</v>
      </c>
      <c r="K937" s="1">
        <v>7.5667674763663104</v>
      </c>
      <c r="L937" s="1">
        <v>0</v>
      </c>
      <c r="M937" s="1">
        <v>0</v>
      </c>
      <c r="N937" s="1">
        <v>1</v>
      </c>
      <c r="O937" s="1">
        <v>0</v>
      </c>
      <c r="P937" s="1">
        <v>0</v>
      </c>
      <c r="Q937" s="1">
        <v>0</v>
      </c>
      <c r="R937" s="1">
        <v>113</v>
      </c>
      <c r="S937" s="1">
        <v>89</v>
      </c>
      <c r="T937" s="1">
        <v>224.45388858820399</v>
      </c>
      <c r="U937" s="1">
        <v>103.82664046078401</v>
      </c>
      <c r="V937" s="1">
        <v>91.574583247751903</v>
      </c>
      <c r="W937" s="1">
        <v>330.42056278979499</v>
      </c>
      <c r="X937" s="1">
        <v>6.4444299975779797</v>
      </c>
      <c r="Y937" s="1">
        <v>5.5574852404766002</v>
      </c>
      <c r="Z937" s="1">
        <v>0</v>
      </c>
      <c r="AA937" s="1">
        <v>0</v>
      </c>
      <c r="AB937" s="1">
        <v>8.0187670184786199</v>
      </c>
      <c r="AC937" s="1">
        <v>0</v>
      </c>
      <c r="AD937" s="1">
        <v>0</v>
      </c>
      <c r="AE937" s="1">
        <v>0</v>
      </c>
      <c r="AF937" s="1">
        <v>0</v>
      </c>
      <c r="AG937" s="1">
        <v>1</v>
      </c>
      <c r="AH937" s="1">
        <v>0</v>
      </c>
    </row>
    <row r="938" spans="1:34" x14ac:dyDescent="0.35">
      <c r="A938" s="1">
        <v>6189</v>
      </c>
      <c r="B938" s="1">
        <v>83</v>
      </c>
      <c r="C938" s="1">
        <v>1</v>
      </c>
      <c r="D938" s="1">
        <v>1</v>
      </c>
      <c r="E938" s="1">
        <v>3</v>
      </c>
      <c r="F938" s="1">
        <v>28.417834845397099</v>
      </c>
      <c r="G938" s="1">
        <v>0</v>
      </c>
      <c r="H938" s="1">
        <v>9.9852196994030002</v>
      </c>
      <c r="I938" s="1">
        <v>9.8867838018894592</v>
      </c>
      <c r="J938" s="1">
        <v>9.5764376631413199</v>
      </c>
      <c r="K938" s="1">
        <v>8.3528628906360094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165</v>
      </c>
      <c r="S938" s="1">
        <v>91</v>
      </c>
      <c r="T938" s="1">
        <v>195.55060294573701</v>
      </c>
      <c r="U938" s="1">
        <v>142.60107633856799</v>
      </c>
      <c r="V938" s="1">
        <v>42.870607062747197</v>
      </c>
      <c r="W938" s="1">
        <v>205.15397778422599</v>
      </c>
      <c r="X938" s="1">
        <v>18.729313250753599</v>
      </c>
      <c r="Y938" s="1">
        <v>5.2858789775167496</v>
      </c>
      <c r="Z938" s="1">
        <v>0</v>
      </c>
      <c r="AA938" s="1">
        <v>0</v>
      </c>
      <c r="AB938" s="1">
        <v>4.6610528071324504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</row>
    <row r="939" spans="1:34" x14ac:dyDescent="0.35">
      <c r="A939" s="1">
        <v>6190</v>
      </c>
      <c r="B939" s="1">
        <v>85</v>
      </c>
      <c r="C939" s="1">
        <v>0</v>
      </c>
      <c r="D939" s="1">
        <v>0</v>
      </c>
      <c r="E939" s="1">
        <v>0</v>
      </c>
      <c r="F939" s="1">
        <v>26.275117581830902</v>
      </c>
      <c r="G939" s="1">
        <v>0</v>
      </c>
      <c r="H939" s="1">
        <v>9.5140614744666294</v>
      </c>
      <c r="I939" s="1">
        <v>4.7813819859629598</v>
      </c>
      <c r="J939" s="1">
        <v>5.0153880610250896</v>
      </c>
      <c r="K939" s="1">
        <v>9.51698263781382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144</v>
      </c>
      <c r="S939" s="1">
        <v>96</v>
      </c>
      <c r="T939" s="1">
        <v>237.41357054244</v>
      </c>
      <c r="U939" s="1">
        <v>82.313436722939898</v>
      </c>
      <c r="V939" s="1">
        <v>90.638028243689405</v>
      </c>
      <c r="W939" s="1">
        <v>214.97585449558699</v>
      </c>
      <c r="X939" s="1">
        <v>2.56885411493097</v>
      </c>
      <c r="Y939" s="1">
        <v>7.9693611558470501</v>
      </c>
      <c r="Z939" s="1">
        <v>0</v>
      </c>
      <c r="AA939" s="1">
        <v>0</v>
      </c>
      <c r="AB939" s="1">
        <v>9.2152998248844398</v>
      </c>
      <c r="AC939" s="1">
        <v>0</v>
      </c>
      <c r="AD939" s="1">
        <v>1</v>
      </c>
      <c r="AE939" s="1">
        <v>0</v>
      </c>
      <c r="AF939" s="1">
        <v>0</v>
      </c>
      <c r="AG939" s="1">
        <v>0</v>
      </c>
      <c r="AH939" s="1">
        <v>0</v>
      </c>
    </row>
    <row r="940" spans="1:34" x14ac:dyDescent="0.35">
      <c r="A940" s="1">
        <v>6191</v>
      </c>
      <c r="B940" s="1">
        <v>73</v>
      </c>
      <c r="C940" s="1">
        <v>1</v>
      </c>
      <c r="D940" s="1">
        <v>2</v>
      </c>
      <c r="E940" s="1">
        <v>0</v>
      </c>
      <c r="F940" s="1">
        <v>26.1972173791901</v>
      </c>
      <c r="G940" s="1">
        <v>1</v>
      </c>
      <c r="H940" s="1">
        <v>6.4594031617088596</v>
      </c>
      <c r="I940" s="1">
        <v>0.42318910726945103</v>
      </c>
      <c r="J940" s="1">
        <v>2.3158799946104498</v>
      </c>
      <c r="K940" s="1">
        <v>7.01425056543364</v>
      </c>
      <c r="L940" s="1">
        <v>0</v>
      </c>
      <c r="M940" s="1">
        <v>0</v>
      </c>
      <c r="N940" s="1">
        <v>0</v>
      </c>
      <c r="O940" s="1">
        <v>0</v>
      </c>
      <c r="P940" s="1">
        <v>1</v>
      </c>
      <c r="Q940" s="1">
        <v>0</v>
      </c>
      <c r="R940" s="1">
        <v>117</v>
      </c>
      <c r="S940" s="1">
        <v>104</v>
      </c>
      <c r="T940" s="1">
        <v>168.19431374156801</v>
      </c>
      <c r="U940" s="1">
        <v>148.68344850967901</v>
      </c>
      <c r="V940" s="1">
        <v>33.355887822547501</v>
      </c>
      <c r="W940" s="1">
        <v>184.54482303170599</v>
      </c>
      <c r="X940" s="1">
        <v>8.4308765128921301</v>
      </c>
      <c r="Y940" s="1">
        <v>5.90668017946855</v>
      </c>
      <c r="Z940" s="1">
        <v>0</v>
      </c>
      <c r="AA940" s="1">
        <v>0</v>
      </c>
      <c r="AB940" s="1">
        <v>3.0823060012302199</v>
      </c>
      <c r="AC940" s="1">
        <v>1</v>
      </c>
      <c r="AD940" s="1">
        <v>1</v>
      </c>
      <c r="AE940" s="1">
        <v>0</v>
      </c>
      <c r="AF940" s="1">
        <v>1</v>
      </c>
      <c r="AG940" s="1">
        <v>1</v>
      </c>
      <c r="AH940" s="1">
        <v>0</v>
      </c>
    </row>
    <row r="941" spans="1:34" x14ac:dyDescent="0.35">
      <c r="A941" s="1">
        <v>6192</v>
      </c>
      <c r="B941" s="1">
        <v>80</v>
      </c>
      <c r="C941" s="1">
        <v>1</v>
      </c>
      <c r="D941" s="1">
        <v>3</v>
      </c>
      <c r="E941" s="1">
        <v>2</v>
      </c>
      <c r="F941" s="1">
        <v>23.715891412053299</v>
      </c>
      <c r="G941" s="1">
        <v>1</v>
      </c>
      <c r="H941" s="1">
        <v>12.339371720135</v>
      </c>
      <c r="I941" s="1">
        <v>5.9708010242908802</v>
      </c>
      <c r="J941" s="1">
        <v>1.6250982585740501</v>
      </c>
      <c r="K941" s="1">
        <v>8.9448990028291604</v>
      </c>
      <c r="L941" s="1">
        <v>0</v>
      </c>
      <c r="M941" s="1">
        <v>0</v>
      </c>
      <c r="N941" s="1">
        <v>0</v>
      </c>
      <c r="O941" s="1">
        <v>1</v>
      </c>
      <c r="P941" s="1">
        <v>0</v>
      </c>
      <c r="Q941" s="1">
        <v>1</v>
      </c>
      <c r="R941" s="1">
        <v>109</v>
      </c>
      <c r="S941" s="1">
        <v>112</v>
      </c>
      <c r="T941" s="1">
        <v>264.40402615450802</v>
      </c>
      <c r="U941" s="1">
        <v>129.28974201324399</v>
      </c>
      <c r="V941" s="1">
        <v>54.412205046389701</v>
      </c>
      <c r="W941" s="1">
        <v>150.05861241132399</v>
      </c>
      <c r="X941" s="1">
        <v>24.098345278608001</v>
      </c>
      <c r="Y941" s="1">
        <v>7.02178358023553</v>
      </c>
      <c r="Z941" s="1">
        <v>0</v>
      </c>
      <c r="AA941" s="1">
        <v>0</v>
      </c>
      <c r="AB941" s="1">
        <v>2.7440578526717201</v>
      </c>
      <c r="AC941" s="1">
        <v>0</v>
      </c>
      <c r="AD941" s="1">
        <v>0</v>
      </c>
      <c r="AE941" s="1">
        <v>0</v>
      </c>
      <c r="AF941" s="1">
        <v>0</v>
      </c>
      <c r="AG941" s="1">
        <v>1</v>
      </c>
      <c r="AH941" s="1">
        <v>0</v>
      </c>
    </row>
    <row r="942" spans="1:34" x14ac:dyDescent="0.35">
      <c r="A942" s="1">
        <v>6193</v>
      </c>
      <c r="B942" s="1">
        <v>74</v>
      </c>
      <c r="C942" s="1">
        <v>0</v>
      </c>
      <c r="D942" s="1">
        <v>1</v>
      </c>
      <c r="E942" s="1">
        <v>3</v>
      </c>
      <c r="F942" s="1">
        <v>29.549055798776301</v>
      </c>
      <c r="G942" s="1">
        <v>0</v>
      </c>
      <c r="H942" s="1">
        <v>0.69786369040678797</v>
      </c>
      <c r="I942" s="1">
        <v>2.7494937677590001</v>
      </c>
      <c r="J942" s="1">
        <v>8.5229374345864901</v>
      </c>
      <c r="K942" s="1">
        <v>9.9884516170060103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164</v>
      </c>
      <c r="S942" s="1">
        <v>74</v>
      </c>
      <c r="T942" s="1">
        <v>164.53354858899999</v>
      </c>
      <c r="U942" s="1">
        <v>151.153559782054</v>
      </c>
      <c r="V942" s="1">
        <v>24.108264453309801</v>
      </c>
      <c r="W942" s="1">
        <v>365.62983154267801</v>
      </c>
      <c r="X942" s="1">
        <v>25.157863869135898</v>
      </c>
      <c r="Y942" s="1">
        <v>6.4916453896415698</v>
      </c>
      <c r="Z942" s="1">
        <v>0</v>
      </c>
      <c r="AA942" s="1">
        <v>0</v>
      </c>
      <c r="AB942" s="1">
        <v>0.21819885927129101</v>
      </c>
      <c r="AC942" s="1">
        <v>0</v>
      </c>
      <c r="AD942" s="1">
        <v>0</v>
      </c>
      <c r="AE942" s="1">
        <v>0</v>
      </c>
      <c r="AF942" s="1">
        <v>0</v>
      </c>
      <c r="AG942" s="1">
        <v>1</v>
      </c>
      <c r="AH942" s="1">
        <v>0</v>
      </c>
    </row>
    <row r="943" spans="1:34" x14ac:dyDescent="0.35">
      <c r="A943" s="1">
        <v>6194</v>
      </c>
      <c r="B943" s="1">
        <v>83</v>
      </c>
      <c r="C943" s="1">
        <v>0</v>
      </c>
      <c r="D943" s="1">
        <v>0</v>
      </c>
      <c r="E943" s="1">
        <v>1</v>
      </c>
      <c r="F943" s="1">
        <v>38.445892103509102</v>
      </c>
      <c r="G943" s="1">
        <v>1</v>
      </c>
      <c r="H943" s="1">
        <v>18.904225517986699</v>
      </c>
      <c r="I943" s="1">
        <v>7.5581758764306004</v>
      </c>
      <c r="J943" s="1">
        <v>3.1158588696151202</v>
      </c>
      <c r="K943" s="1">
        <v>8.0935289677941302</v>
      </c>
      <c r="L943" s="1">
        <v>1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96</v>
      </c>
      <c r="S943" s="1">
        <v>102</v>
      </c>
      <c r="T943" s="1">
        <v>276.59595761335999</v>
      </c>
      <c r="U943" s="1">
        <v>67.789635104396993</v>
      </c>
      <c r="V943" s="1">
        <v>43.382789754608602</v>
      </c>
      <c r="W943" s="1">
        <v>375.48454821622198</v>
      </c>
      <c r="X943" s="1">
        <v>28.958809876999599</v>
      </c>
      <c r="Y943" s="1">
        <v>4.5208029226885502</v>
      </c>
      <c r="Z943" s="1">
        <v>1</v>
      </c>
      <c r="AA943" s="1">
        <v>0</v>
      </c>
      <c r="AB943" s="1">
        <v>8.8808279320660493</v>
      </c>
      <c r="AC943" s="1">
        <v>0</v>
      </c>
      <c r="AD943" s="1">
        <v>1</v>
      </c>
      <c r="AE943" s="1">
        <v>0</v>
      </c>
      <c r="AF943" s="1">
        <v>0</v>
      </c>
      <c r="AG943" s="1">
        <v>0</v>
      </c>
      <c r="AH943" s="1">
        <v>0</v>
      </c>
    </row>
    <row r="944" spans="1:34" x14ac:dyDescent="0.35">
      <c r="A944" s="1">
        <v>6195</v>
      </c>
      <c r="B944" s="1">
        <v>66</v>
      </c>
      <c r="C944" s="1">
        <v>1</v>
      </c>
      <c r="D944" s="1">
        <v>0</v>
      </c>
      <c r="E944" s="1">
        <v>3</v>
      </c>
      <c r="F944" s="1">
        <v>37.3379798297522</v>
      </c>
      <c r="G944" s="1">
        <v>0</v>
      </c>
      <c r="H944" s="1">
        <v>19.4748549411025</v>
      </c>
      <c r="I944" s="1">
        <v>0.58773658620404101</v>
      </c>
      <c r="J944" s="1">
        <v>5.5394494495434401</v>
      </c>
      <c r="K944" s="1">
        <v>6.43971946009255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108</v>
      </c>
      <c r="S944" s="1">
        <v>95</v>
      </c>
      <c r="T944" s="1">
        <v>193.792210683847</v>
      </c>
      <c r="U944" s="1">
        <v>179.49163613105301</v>
      </c>
      <c r="V944" s="1">
        <v>28.880037527808799</v>
      </c>
      <c r="W944" s="1">
        <v>124.90124741684799</v>
      </c>
      <c r="X944" s="1">
        <v>22.320801625410901</v>
      </c>
      <c r="Y944" s="1">
        <v>5.7152821001469798</v>
      </c>
      <c r="Z944" s="1">
        <v>0</v>
      </c>
      <c r="AA944" s="1">
        <v>0</v>
      </c>
      <c r="AB944" s="1">
        <v>1.52373350791569</v>
      </c>
      <c r="AC944" s="1">
        <v>0</v>
      </c>
      <c r="AD944" s="1">
        <v>0</v>
      </c>
      <c r="AE944" s="1">
        <v>0</v>
      </c>
      <c r="AF944" s="1">
        <v>1</v>
      </c>
      <c r="AG944" s="1">
        <v>0</v>
      </c>
      <c r="AH944" s="1">
        <v>0</v>
      </c>
    </row>
    <row r="945" spans="1:34" x14ac:dyDescent="0.35">
      <c r="A945" s="1">
        <v>6199</v>
      </c>
      <c r="B945" s="1">
        <v>61</v>
      </c>
      <c r="C945" s="1">
        <v>0</v>
      </c>
      <c r="D945" s="1">
        <v>0</v>
      </c>
      <c r="E945" s="1">
        <v>1</v>
      </c>
      <c r="F945" s="1">
        <v>18.097330470802401</v>
      </c>
      <c r="G945" s="1">
        <v>0</v>
      </c>
      <c r="H945" s="1">
        <v>16.185374544916701</v>
      </c>
      <c r="I945" s="1">
        <v>5.9801010839455104</v>
      </c>
      <c r="J945" s="1">
        <v>3.7978601305126301</v>
      </c>
      <c r="K945" s="1">
        <v>4.9488003147021997</v>
      </c>
      <c r="L945" s="1">
        <v>0</v>
      </c>
      <c r="M945" s="1">
        <v>1</v>
      </c>
      <c r="N945" s="1">
        <v>0</v>
      </c>
      <c r="O945" s="1">
        <v>1</v>
      </c>
      <c r="P945" s="1">
        <v>1</v>
      </c>
      <c r="Q945" s="1">
        <v>0</v>
      </c>
      <c r="R945" s="1">
        <v>126</v>
      </c>
      <c r="S945" s="1">
        <v>96</v>
      </c>
      <c r="T945" s="1">
        <v>250.08316233978201</v>
      </c>
      <c r="U945" s="1">
        <v>141.76402856575001</v>
      </c>
      <c r="V945" s="1">
        <v>20.9448427651336</v>
      </c>
      <c r="W945" s="1">
        <v>309.01108871488799</v>
      </c>
      <c r="X945" s="1">
        <v>26.532431378091399</v>
      </c>
      <c r="Y945" s="1">
        <v>9.2981170482945696</v>
      </c>
      <c r="Z945" s="1">
        <v>0</v>
      </c>
      <c r="AA945" s="1">
        <v>0</v>
      </c>
      <c r="AB945" s="1">
        <v>9.0912814815654102</v>
      </c>
      <c r="AC945" s="1">
        <v>0</v>
      </c>
      <c r="AD945" s="1">
        <v>1</v>
      </c>
      <c r="AE945" s="1">
        <v>1</v>
      </c>
      <c r="AF945" s="1">
        <v>0</v>
      </c>
      <c r="AG945" s="1">
        <v>0</v>
      </c>
      <c r="AH945" s="1">
        <v>0</v>
      </c>
    </row>
    <row r="946" spans="1:34" x14ac:dyDescent="0.35">
      <c r="A946" s="1">
        <v>6201</v>
      </c>
      <c r="B946" s="1">
        <v>70</v>
      </c>
      <c r="C946" s="1">
        <v>0</v>
      </c>
      <c r="D946" s="1">
        <v>3</v>
      </c>
      <c r="E946" s="1">
        <v>0</v>
      </c>
      <c r="F946" s="1">
        <v>31.001218926166999</v>
      </c>
      <c r="G946" s="1">
        <v>0</v>
      </c>
      <c r="H946" s="1">
        <v>1.23880714844897</v>
      </c>
      <c r="I946" s="1">
        <v>8.5728659959513394</v>
      </c>
      <c r="J946" s="1">
        <v>3.1623986569696099</v>
      </c>
      <c r="K946" s="1">
        <v>9.2605151472323701</v>
      </c>
      <c r="L946" s="1">
        <v>1</v>
      </c>
      <c r="M946" s="1">
        <v>0</v>
      </c>
      <c r="N946" s="1">
        <v>0</v>
      </c>
      <c r="O946" s="1">
        <v>0</v>
      </c>
      <c r="P946" s="1">
        <v>0</v>
      </c>
      <c r="Q946" s="1">
        <v>1</v>
      </c>
      <c r="R946" s="1">
        <v>106</v>
      </c>
      <c r="S946" s="1">
        <v>60</v>
      </c>
      <c r="T946" s="1">
        <v>195.32837306501099</v>
      </c>
      <c r="U946" s="1">
        <v>193.83997908684401</v>
      </c>
      <c r="V946" s="1">
        <v>37.954683654980201</v>
      </c>
      <c r="W946" s="1">
        <v>219.78683674013001</v>
      </c>
      <c r="X946" s="1">
        <v>23.585953148072502</v>
      </c>
      <c r="Y946" s="1">
        <v>6.8714515489283201</v>
      </c>
      <c r="Z946" s="1">
        <v>0</v>
      </c>
      <c r="AA946" s="1">
        <v>0</v>
      </c>
      <c r="AB946" s="1">
        <v>2.3103582166074901</v>
      </c>
      <c r="AC946" s="1">
        <v>1</v>
      </c>
      <c r="AD946" s="1">
        <v>0</v>
      </c>
      <c r="AE946" s="1">
        <v>0</v>
      </c>
      <c r="AF946" s="1">
        <v>0</v>
      </c>
      <c r="AG946" s="1">
        <v>0</v>
      </c>
      <c r="AH946" s="1">
        <v>0</v>
      </c>
    </row>
    <row r="947" spans="1:34" x14ac:dyDescent="0.35">
      <c r="A947" s="1">
        <v>6202</v>
      </c>
      <c r="B947" s="1">
        <v>78</v>
      </c>
      <c r="C947" s="1">
        <v>0</v>
      </c>
      <c r="D947" s="1">
        <v>3</v>
      </c>
      <c r="E947" s="1">
        <v>0</v>
      </c>
      <c r="F947" s="1">
        <v>30.537077179909801</v>
      </c>
      <c r="G947" s="1">
        <v>0</v>
      </c>
      <c r="H947" s="1">
        <v>11.640900605744299</v>
      </c>
      <c r="I947" s="1">
        <v>9.2947241230994706</v>
      </c>
      <c r="J947" s="1">
        <v>7.9330962042119397</v>
      </c>
      <c r="K947" s="1">
        <v>8.1391921988531504</v>
      </c>
      <c r="L947" s="1">
        <v>0</v>
      </c>
      <c r="M947" s="1">
        <v>1</v>
      </c>
      <c r="N947" s="1">
        <v>0</v>
      </c>
      <c r="O947" s="1">
        <v>0</v>
      </c>
      <c r="P947" s="1">
        <v>0</v>
      </c>
      <c r="Q947" s="1">
        <v>0</v>
      </c>
      <c r="R947" s="1">
        <v>97</v>
      </c>
      <c r="S947" s="1">
        <v>70</v>
      </c>
      <c r="T947" s="1">
        <v>213.87791966166401</v>
      </c>
      <c r="U947" s="1">
        <v>172.713507141707</v>
      </c>
      <c r="V947" s="1">
        <v>24.036919290219501</v>
      </c>
      <c r="W947" s="1">
        <v>238.869306930113</v>
      </c>
      <c r="X947" s="1">
        <v>4.4502770481693803</v>
      </c>
      <c r="Y947" s="1">
        <v>4.9537835449368703</v>
      </c>
      <c r="Z947" s="1">
        <v>0</v>
      </c>
      <c r="AA947" s="1">
        <v>0</v>
      </c>
      <c r="AB947" s="1">
        <v>7.8849239410337102</v>
      </c>
      <c r="AC947" s="1">
        <v>0</v>
      </c>
      <c r="AD947" s="1">
        <v>0</v>
      </c>
      <c r="AE947" s="1">
        <v>0</v>
      </c>
      <c r="AF947" s="1">
        <v>1</v>
      </c>
      <c r="AG947" s="1">
        <v>1</v>
      </c>
      <c r="AH947" s="1">
        <v>0</v>
      </c>
    </row>
    <row r="948" spans="1:34" x14ac:dyDescent="0.35">
      <c r="A948" s="1">
        <v>6203</v>
      </c>
      <c r="B948" s="1">
        <v>66</v>
      </c>
      <c r="C948" s="1">
        <v>0</v>
      </c>
      <c r="D948" s="1">
        <v>0</v>
      </c>
      <c r="E948" s="1">
        <v>3</v>
      </c>
      <c r="F948" s="1">
        <v>29.190322677106899</v>
      </c>
      <c r="G948" s="1">
        <v>1</v>
      </c>
      <c r="H948" s="1">
        <v>9.5382911783835898</v>
      </c>
      <c r="I948" s="1">
        <v>5.8101512624674996</v>
      </c>
      <c r="J948" s="1">
        <v>5.4342992854648902</v>
      </c>
      <c r="K948" s="1">
        <v>7.6215006460032901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166</v>
      </c>
      <c r="S948" s="1">
        <v>93</v>
      </c>
      <c r="T948" s="1">
        <v>236.90171703374</v>
      </c>
      <c r="U948" s="1">
        <v>188.28819739676501</v>
      </c>
      <c r="V948" s="1">
        <v>36.880603750288998</v>
      </c>
      <c r="W948" s="1">
        <v>53.318750323961197</v>
      </c>
      <c r="X948" s="1">
        <v>9.9179258118346905</v>
      </c>
      <c r="Y948" s="1">
        <v>7.5377359341629599</v>
      </c>
      <c r="Z948" s="1">
        <v>0</v>
      </c>
      <c r="AA948" s="1">
        <v>0</v>
      </c>
      <c r="AB948" s="1">
        <v>3.3854552862401102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</row>
    <row r="949" spans="1:34" x14ac:dyDescent="0.35">
      <c r="A949" s="1">
        <v>6205</v>
      </c>
      <c r="B949" s="1">
        <v>67</v>
      </c>
      <c r="C949" s="1">
        <v>1</v>
      </c>
      <c r="D949" s="1">
        <v>1</v>
      </c>
      <c r="E949" s="1">
        <v>0</v>
      </c>
      <c r="F949" s="1">
        <v>19.718872644387499</v>
      </c>
      <c r="G949" s="1">
        <v>1</v>
      </c>
      <c r="H949" s="1">
        <v>17.018567504208701</v>
      </c>
      <c r="I949" s="1">
        <v>6.2293057595403099</v>
      </c>
      <c r="J949" s="1">
        <v>5.5646764250134604</v>
      </c>
      <c r="K949" s="1">
        <v>4.1130271584924998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138</v>
      </c>
      <c r="S949" s="1">
        <v>105</v>
      </c>
      <c r="T949" s="1">
        <v>213.39538123602199</v>
      </c>
      <c r="U949" s="1">
        <v>119.89788170886401</v>
      </c>
      <c r="V949" s="1">
        <v>83.674195348810798</v>
      </c>
      <c r="W949" s="1">
        <v>396.07188435010499</v>
      </c>
      <c r="X949" s="1">
        <v>13.8615035992825</v>
      </c>
      <c r="Y949" s="1">
        <v>4.3546047807015196</v>
      </c>
      <c r="Z949" s="1">
        <v>0</v>
      </c>
      <c r="AA949" s="1">
        <v>0</v>
      </c>
      <c r="AB949" s="1">
        <v>8.59822431480716</v>
      </c>
      <c r="AC949" s="1">
        <v>0</v>
      </c>
      <c r="AD949" s="1">
        <v>1</v>
      </c>
      <c r="AE949" s="1">
        <v>0</v>
      </c>
      <c r="AF949" s="1">
        <v>0</v>
      </c>
      <c r="AG949" s="1">
        <v>0</v>
      </c>
      <c r="AH949" s="1">
        <v>0</v>
      </c>
    </row>
    <row r="950" spans="1:34" x14ac:dyDescent="0.35">
      <c r="A950" s="1">
        <v>6206</v>
      </c>
      <c r="B950" s="1">
        <v>83</v>
      </c>
      <c r="C950" s="1">
        <v>1</v>
      </c>
      <c r="D950" s="1">
        <v>0</v>
      </c>
      <c r="E950" s="1">
        <v>3</v>
      </c>
      <c r="F950" s="1">
        <v>23.670724140338599</v>
      </c>
      <c r="G950" s="1">
        <v>0</v>
      </c>
      <c r="H950" s="1">
        <v>10.044873286255999</v>
      </c>
      <c r="I950" s="1">
        <v>9.9297886923804892</v>
      </c>
      <c r="J950" s="1">
        <v>8.1037091203703504</v>
      </c>
      <c r="K950" s="1">
        <v>4.0228860364153904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141</v>
      </c>
      <c r="S950" s="1">
        <v>119</v>
      </c>
      <c r="T950" s="1">
        <v>234.50966750372001</v>
      </c>
      <c r="U950" s="1">
        <v>76.529673493805007</v>
      </c>
      <c r="V950" s="1">
        <v>71.452907060308505</v>
      </c>
      <c r="W950" s="1">
        <v>251.917170189264</v>
      </c>
      <c r="X950" s="1">
        <v>20.924044224920902</v>
      </c>
      <c r="Y950" s="1">
        <v>5.3418087741797597</v>
      </c>
      <c r="Z950" s="1">
        <v>0</v>
      </c>
      <c r="AA950" s="1">
        <v>0</v>
      </c>
      <c r="AB950" s="1">
        <v>1.03024473723762</v>
      </c>
      <c r="AC950" s="1">
        <v>0</v>
      </c>
      <c r="AD950" s="1">
        <v>1</v>
      </c>
      <c r="AE950" s="1">
        <v>0</v>
      </c>
      <c r="AF950" s="1">
        <v>0</v>
      </c>
      <c r="AG950" s="1">
        <v>1</v>
      </c>
      <c r="AH950" s="1">
        <v>0</v>
      </c>
    </row>
    <row r="951" spans="1:34" x14ac:dyDescent="0.35">
      <c r="A951" s="1">
        <v>6207</v>
      </c>
      <c r="B951" s="1">
        <v>64</v>
      </c>
      <c r="C951" s="1">
        <v>1</v>
      </c>
      <c r="D951" s="1">
        <v>3</v>
      </c>
      <c r="E951" s="1">
        <v>1</v>
      </c>
      <c r="F951" s="1">
        <v>33.4746753425813</v>
      </c>
      <c r="G951" s="1">
        <v>0</v>
      </c>
      <c r="H951" s="1">
        <v>10.6579814976833</v>
      </c>
      <c r="I951" s="1">
        <v>5.8450230592066399</v>
      </c>
      <c r="J951" s="1">
        <v>4.4615312428629501</v>
      </c>
      <c r="K951" s="1">
        <v>4.3413530596375702</v>
      </c>
      <c r="L951" s="1">
        <v>1</v>
      </c>
      <c r="M951" s="1">
        <v>0</v>
      </c>
      <c r="N951" s="1">
        <v>0</v>
      </c>
      <c r="O951" s="1">
        <v>1</v>
      </c>
      <c r="P951" s="1">
        <v>1</v>
      </c>
      <c r="Q951" s="1">
        <v>0</v>
      </c>
      <c r="R951" s="1">
        <v>134</v>
      </c>
      <c r="S951" s="1">
        <v>112</v>
      </c>
      <c r="T951" s="1">
        <v>205.970108406213</v>
      </c>
      <c r="U951" s="1">
        <v>188.691927218817</v>
      </c>
      <c r="V951" s="1">
        <v>40.802643543503002</v>
      </c>
      <c r="W951" s="1">
        <v>189.80353959573199</v>
      </c>
      <c r="X951" s="1">
        <v>16.7967356774856</v>
      </c>
      <c r="Y951" s="1">
        <v>7.4706330280170201</v>
      </c>
      <c r="Z951" s="1">
        <v>0</v>
      </c>
      <c r="AA951" s="1">
        <v>0</v>
      </c>
      <c r="AB951" s="1">
        <v>7.6287537766951097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</row>
    <row r="952" spans="1:34" x14ac:dyDescent="0.35">
      <c r="A952" s="1">
        <v>6208</v>
      </c>
      <c r="B952" s="1">
        <v>75</v>
      </c>
      <c r="C952" s="1">
        <v>1</v>
      </c>
      <c r="D952" s="1">
        <v>0</v>
      </c>
      <c r="E952" s="1">
        <v>2</v>
      </c>
      <c r="F952" s="1">
        <v>24.961632414243802</v>
      </c>
      <c r="G952" s="1">
        <v>1</v>
      </c>
      <c r="H952" s="1">
        <v>11.270839476653499</v>
      </c>
      <c r="I952" s="1">
        <v>0.56292733389206695</v>
      </c>
      <c r="J952" s="1">
        <v>6.8559067125016897</v>
      </c>
      <c r="K952" s="1">
        <v>9.5560833012358106</v>
      </c>
      <c r="L952" s="1">
        <v>1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157</v>
      </c>
      <c r="S952" s="1">
        <v>63</v>
      </c>
      <c r="T952" s="1">
        <v>283.45991978897001</v>
      </c>
      <c r="U952" s="1">
        <v>195.997362458732</v>
      </c>
      <c r="V952" s="1">
        <v>60.247520958873203</v>
      </c>
      <c r="W952" s="1">
        <v>178.341303447315</v>
      </c>
      <c r="X952" s="1">
        <v>4.96421808414296</v>
      </c>
      <c r="Y952" s="1">
        <v>4.7640061148622799</v>
      </c>
      <c r="Z952" s="1">
        <v>0</v>
      </c>
      <c r="AA952" s="1">
        <v>0</v>
      </c>
      <c r="AB952" s="1">
        <v>6.5861448343943199</v>
      </c>
      <c r="AC952" s="1">
        <v>0</v>
      </c>
      <c r="AD952" s="1">
        <v>1</v>
      </c>
      <c r="AE952" s="1">
        <v>0</v>
      </c>
      <c r="AF952" s="1">
        <v>0</v>
      </c>
      <c r="AG952" s="1">
        <v>0</v>
      </c>
      <c r="AH952" s="1">
        <v>0</v>
      </c>
    </row>
    <row r="953" spans="1:34" x14ac:dyDescent="0.35">
      <c r="A953" s="1">
        <v>6209</v>
      </c>
      <c r="B953" s="1">
        <v>88</v>
      </c>
      <c r="C953" s="1">
        <v>0</v>
      </c>
      <c r="D953" s="1">
        <v>0</v>
      </c>
      <c r="E953" s="1">
        <v>2</v>
      </c>
      <c r="F953" s="1">
        <v>28.138354121074499</v>
      </c>
      <c r="G953" s="1">
        <v>0</v>
      </c>
      <c r="H953" s="1">
        <v>8.4902903989137197</v>
      </c>
      <c r="I953" s="1">
        <v>4.0299992480588003</v>
      </c>
      <c r="J953" s="1">
        <v>7.0139233263226197</v>
      </c>
      <c r="K953" s="1">
        <v>9.4958684996571296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1</v>
      </c>
      <c r="R953" s="1">
        <v>110</v>
      </c>
      <c r="S953" s="1">
        <v>108</v>
      </c>
      <c r="T953" s="1">
        <v>247.85030465097799</v>
      </c>
      <c r="U953" s="1">
        <v>96.964989635669795</v>
      </c>
      <c r="V953" s="1">
        <v>28.173034471740198</v>
      </c>
      <c r="W953" s="1">
        <v>253.336760564239</v>
      </c>
      <c r="X953" s="1">
        <v>25.527707770535098</v>
      </c>
      <c r="Y953" s="1">
        <v>7.64574246304631</v>
      </c>
      <c r="Z953" s="1">
        <v>1</v>
      </c>
      <c r="AA953" s="1">
        <v>1</v>
      </c>
      <c r="AB953" s="1">
        <v>6.7098398961651302</v>
      </c>
      <c r="AC953" s="1">
        <v>1</v>
      </c>
      <c r="AD953" s="1">
        <v>1</v>
      </c>
      <c r="AE953" s="1">
        <v>0</v>
      </c>
      <c r="AF953" s="1">
        <v>0</v>
      </c>
      <c r="AG953" s="1">
        <v>1</v>
      </c>
      <c r="AH953" s="1">
        <v>0</v>
      </c>
    </row>
    <row r="954" spans="1:34" x14ac:dyDescent="0.35">
      <c r="A954" s="1">
        <v>6210</v>
      </c>
      <c r="B954" s="1">
        <v>73</v>
      </c>
      <c r="C954" s="1">
        <v>0</v>
      </c>
      <c r="D954" s="1">
        <v>0</v>
      </c>
      <c r="E954" s="1">
        <v>3</v>
      </c>
      <c r="F954" s="1">
        <v>27.1892294344904</v>
      </c>
      <c r="G954" s="1">
        <v>0</v>
      </c>
      <c r="H954" s="1">
        <v>16.285786881850601</v>
      </c>
      <c r="I954" s="1">
        <v>8.5901476757695807</v>
      </c>
      <c r="J954" s="1">
        <v>8.5648074153007698</v>
      </c>
      <c r="K954" s="1">
        <v>6.6797925387078099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176</v>
      </c>
      <c r="S954" s="1">
        <v>105</v>
      </c>
      <c r="T954" s="1">
        <v>219.48241016141799</v>
      </c>
      <c r="U954" s="1">
        <v>180.47702234549999</v>
      </c>
      <c r="V954" s="1">
        <v>97.030351295922799</v>
      </c>
      <c r="W954" s="1">
        <v>102.964354150422</v>
      </c>
      <c r="X954" s="1">
        <v>29.006388569897801</v>
      </c>
      <c r="Y954" s="1">
        <v>6.6823658463587199</v>
      </c>
      <c r="Z954" s="1">
        <v>0</v>
      </c>
      <c r="AA954" s="1">
        <v>0</v>
      </c>
      <c r="AB954" s="1">
        <v>0.24907745783579199</v>
      </c>
      <c r="AC954" s="1">
        <v>0</v>
      </c>
      <c r="AD954" s="1">
        <v>0</v>
      </c>
      <c r="AE954" s="1">
        <v>0</v>
      </c>
      <c r="AF954" s="1">
        <v>1</v>
      </c>
      <c r="AG954" s="1">
        <v>1</v>
      </c>
      <c r="AH954" s="1">
        <v>0</v>
      </c>
    </row>
    <row r="955" spans="1:34" x14ac:dyDescent="0.35">
      <c r="A955" s="1">
        <v>6211</v>
      </c>
      <c r="B955" s="1">
        <v>90</v>
      </c>
      <c r="C955" s="1">
        <v>0</v>
      </c>
      <c r="D955" s="1">
        <v>2</v>
      </c>
      <c r="E955" s="1">
        <v>1</v>
      </c>
      <c r="F955" s="1">
        <v>25.1433415271513</v>
      </c>
      <c r="G955" s="1">
        <v>0</v>
      </c>
      <c r="H955" s="1">
        <v>17.754620895890699</v>
      </c>
      <c r="I955" s="1">
        <v>3.0482688969600198</v>
      </c>
      <c r="J955" s="1">
        <v>3.2563922476351399</v>
      </c>
      <c r="K955" s="1">
        <v>9.4175135567330504</v>
      </c>
      <c r="L955" s="1">
        <v>1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107</v>
      </c>
      <c r="S955" s="1">
        <v>115</v>
      </c>
      <c r="T955" s="1">
        <v>258.233179017868</v>
      </c>
      <c r="U955" s="1">
        <v>150.11171047212099</v>
      </c>
      <c r="V955" s="1">
        <v>74.441065211017602</v>
      </c>
      <c r="W955" s="1">
        <v>108.197436416343</v>
      </c>
      <c r="X955" s="1">
        <v>16.281836603004599</v>
      </c>
      <c r="Y955" s="1">
        <v>8.7744849524427497</v>
      </c>
      <c r="Z955" s="1">
        <v>0</v>
      </c>
      <c r="AA955" s="1">
        <v>0</v>
      </c>
      <c r="AB955" s="1">
        <v>6.2261344010246997</v>
      </c>
      <c r="AC955" s="1">
        <v>0</v>
      </c>
      <c r="AD955" s="1">
        <v>1</v>
      </c>
      <c r="AE955" s="1">
        <v>0</v>
      </c>
      <c r="AF955" s="1">
        <v>1</v>
      </c>
      <c r="AG955" s="1">
        <v>1</v>
      </c>
      <c r="AH955" s="1">
        <v>0</v>
      </c>
    </row>
    <row r="956" spans="1:34" x14ac:dyDescent="0.35">
      <c r="A956" s="1">
        <v>6212</v>
      </c>
      <c r="B956" s="1">
        <v>87</v>
      </c>
      <c r="C956" s="1">
        <v>1</v>
      </c>
      <c r="D956" s="1">
        <v>0</v>
      </c>
      <c r="E956" s="1">
        <v>1</v>
      </c>
      <c r="F956" s="1">
        <v>27.823923689463101</v>
      </c>
      <c r="G956" s="1">
        <v>0</v>
      </c>
      <c r="H956" s="1">
        <v>18.0060723926041</v>
      </c>
      <c r="I956" s="1">
        <v>6.55290489402259</v>
      </c>
      <c r="J956" s="1">
        <v>4.4148649068961801</v>
      </c>
      <c r="K956" s="1">
        <v>8.1777472473503092</v>
      </c>
      <c r="L956" s="1">
        <v>1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140</v>
      </c>
      <c r="S956" s="1">
        <v>104</v>
      </c>
      <c r="T956" s="1">
        <v>191.34603512430999</v>
      </c>
      <c r="U956" s="1">
        <v>199.358987222802</v>
      </c>
      <c r="V956" s="1">
        <v>30.677078496485102</v>
      </c>
      <c r="W956" s="1">
        <v>256.21904114549801</v>
      </c>
      <c r="X956" s="1">
        <v>12.0579205885074</v>
      </c>
      <c r="Y956" s="1">
        <v>7.2377921824892804</v>
      </c>
      <c r="Z956" s="1">
        <v>0</v>
      </c>
      <c r="AA956" s="1">
        <v>0</v>
      </c>
      <c r="AB956" s="1">
        <v>6.5033970401116497</v>
      </c>
      <c r="AC956" s="1">
        <v>1</v>
      </c>
      <c r="AD956" s="1">
        <v>1</v>
      </c>
      <c r="AE956" s="1">
        <v>0</v>
      </c>
      <c r="AF956" s="1">
        <v>0</v>
      </c>
      <c r="AG956" s="1">
        <v>0</v>
      </c>
      <c r="AH956" s="1">
        <v>0</v>
      </c>
    </row>
    <row r="957" spans="1:34" x14ac:dyDescent="0.35">
      <c r="A957" s="1">
        <v>6213</v>
      </c>
      <c r="B957" s="1">
        <v>72</v>
      </c>
      <c r="C957" s="1">
        <v>0</v>
      </c>
      <c r="D957" s="1">
        <v>0</v>
      </c>
      <c r="E957" s="1">
        <v>1</v>
      </c>
      <c r="F957" s="1">
        <v>21.802088408917299</v>
      </c>
      <c r="G957" s="1">
        <v>0</v>
      </c>
      <c r="H957" s="1">
        <v>0.17601577090511999</v>
      </c>
      <c r="I957" s="1">
        <v>8.1245788367259699</v>
      </c>
      <c r="J957" s="1">
        <v>1.57861328947197</v>
      </c>
      <c r="K957" s="1">
        <v>4.1405054934946204</v>
      </c>
      <c r="L957" s="1">
        <v>1</v>
      </c>
      <c r="M957" s="1">
        <v>1</v>
      </c>
      <c r="N957" s="1">
        <v>0</v>
      </c>
      <c r="O957" s="1">
        <v>0</v>
      </c>
      <c r="P957" s="1">
        <v>0</v>
      </c>
      <c r="Q957" s="1">
        <v>0</v>
      </c>
      <c r="R957" s="1">
        <v>124</v>
      </c>
      <c r="S957" s="1">
        <v>100</v>
      </c>
      <c r="T957" s="1">
        <v>279.27680794820299</v>
      </c>
      <c r="U957" s="1">
        <v>76.144335860559195</v>
      </c>
      <c r="V957" s="1">
        <v>97.095986922046293</v>
      </c>
      <c r="W957" s="1">
        <v>102.88022565247999</v>
      </c>
      <c r="X957" s="1">
        <v>26.0649368115477</v>
      </c>
      <c r="Y957" s="1">
        <v>1.5555822211311201</v>
      </c>
      <c r="Z957" s="1">
        <v>1</v>
      </c>
      <c r="AA957" s="1">
        <v>0</v>
      </c>
      <c r="AB957" s="1">
        <v>9.6830314059284994</v>
      </c>
      <c r="AC957" s="1">
        <v>0</v>
      </c>
      <c r="AD957" s="1">
        <v>1</v>
      </c>
      <c r="AE957" s="1">
        <v>0</v>
      </c>
      <c r="AF957" s="1">
        <v>0</v>
      </c>
      <c r="AG957" s="1">
        <v>0</v>
      </c>
      <c r="AH957" s="1">
        <v>0</v>
      </c>
    </row>
    <row r="958" spans="1:34" x14ac:dyDescent="0.35">
      <c r="A958" s="1">
        <v>6214</v>
      </c>
      <c r="B958" s="1">
        <v>76</v>
      </c>
      <c r="C958" s="1">
        <v>1</v>
      </c>
      <c r="D958" s="1">
        <v>0</v>
      </c>
      <c r="E958" s="1">
        <v>0</v>
      </c>
      <c r="F958" s="1">
        <v>24.5698516880752</v>
      </c>
      <c r="G958" s="1">
        <v>1</v>
      </c>
      <c r="H958" s="1">
        <v>15.0836818508128</v>
      </c>
      <c r="I958" s="1">
        <v>2.40862771583941</v>
      </c>
      <c r="J958" s="1">
        <v>4.0380984537919797</v>
      </c>
      <c r="K958" s="1">
        <v>6.2475334127198296</v>
      </c>
      <c r="L958" s="1">
        <v>0</v>
      </c>
      <c r="M958" s="1">
        <v>0</v>
      </c>
      <c r="N958" s="1">
        <v>0</v>
      </c>
      <c r="O958" s="1">
        <v>1</v>
      </c>
      <c r="P958" s="1">
        <v>0</v>
      </c>
      <c r="Q958" s="1">
        <v>0</v>
      </c>
      <c r="R958" s="1">
        <v>149</v>
      </c>
      <c r="S958" s="1">
        <v>99</v>
      </c>
      <c r="T958" s="1">
        <v>220.368294120115</v>
      </c>
      <c r="U958" s="1">
        <v>159.69365339226101</v>
      </c>
      <c r="V958" s="1">
        <v>45.630022729639599</v>
      </c>
      <c r="W958" s="1">
        <v>222.514910718522</v>
      </c>
      <c r="X958" s="1">
        <v>10.936196654843</v>
      </c>
      <c r="Y958" s="1">
        <v>0.95209520077952303</v>
      </c>
      <c r="Z958" s="1">
        <v>0</v>
      </c>
      <c r="AA958" s="1">
        <v>0</v>
      </c>
      <c r="AB958" s="1">
        <v>9.7149049408776005</v>
      </c>
      <c r="AC958" s="1">
        <v>0</v>
      </c>
      <c r="AD958" s="1">
        <v>1</v>
      </c>
      <c r="AE958" s="1">
        <v>1</v>
      </c>
      <c r="AF958" s="1">
        <v>0</v>
      </c>
      <c r="AG958" s="1">
        <v>0</v>
      </c>
      <c r="AH958" s="1">
        <v>0</v>
      </c>
    </row>
    <row r="959" spans="1:34" x14ac:dyDescent="0.35">
      <c r="A959" s="1">
        <v>6217</v>
      </c>
      <c r="B959" s="1">
        <v>68</v>
      </c>
      <c r="C959" s="1">
        <v>0</v>
      </c>
      <c r="D959" s="1">
        <v>0</v>
      </c>
      <c r="E959" s="1">
        <v>0</v>
      </c>
      <c r="F959" s="1">
        <v>37.717714072408903</v>
      </c>
      <c r="G959" s="1">
        <v>1</v>
      </c>
      <c r="H959" s="1">
        <v>10.928608445886599</v>
      </c>
      <c r="I959" s="1">
        <v>5.19634586805934</v>
      </c>
      <c r="J959" s="1">
        <v>5.4642414238127301</v>
      </c>
      <c r="K959" s="1">
        <v>6.9928589447070904</v>
      </c>
      <c r="L959" s="1">
        <v>1</v>
      </c>
      <c r="M959" s="1">
        <v>0</v>
      </c>
      <c r="N959" s="1">
        <v>0</v>
      </c>
      <c r="O959" s="1">
        <v>1</v>
      </c>
      <c r="P959" s="1">
        <v>0</v>
      </c>
      <c r="Q959" s="1">
        <v>0</v>
      </c>
      <c r="R959" s="1">
        <v>169</v>
      </c>
      <c r="S959" s="1">
        <v>105</v>
      </c>
      <c r="T959" s="1">
        <v>297.12183750609302</v>
      </c>
      <c r="U959" s="1">
        <v>113.374813421543</v>
      </c>
      <c r="V959" s="1">
        <v>73.554776378096705</v>
      </c>
      <c r="W959" s="1">
        <v>330.78186054984798</v>
      </c>
      <c r="X959" s="1">
        <v>15.1301683266892</v>
      </c>
      <c r="Y959" s="1">
        <v>5.8814597588892097</v>
      </c>
      <c r="Z959" s="1">
        <v>0</v>
      </c>
      <c r="AA959" s="1">
        <v>0</v>
      </c>
      <c r="AB959" s="1">
        <v>6.7597738894517301</v>
      </c>
      <c r="AC959" s="1">
        <v>0</v>
      </c>
      <c r="AD959" s="1">
        <v>1</v>
      </c>
      <c r="AE959" s="1">
        <v>0</v>
      </c>
      <c r="AF959" s="1">
        <v>0</v>
      </c>
      <c r="AG959" s="1">
        <v>0</v>
      </c>
      <c r="AH959" s="1">
        <v>0</v>
      </c>
    </row>
    <row r="960" spans="1:34" x14ac:dyDescent="0.35">
      <c r="A960" s="1">
        <v>6218</v>
      </c>
      <c r="B960" s="1">
        <v>69</v>
      </c>
      <c r="C960" s="1">
        <v>1</v>
      </c>
      <c r="D960" s="1">
        <v>3</v>
      </c>
      <c r="E960" s="1">
        <v>2</v>
      </c>
      <c r="F960" s="1">
        <v>30.691632037329601</v>
      </c>
      <c r="G960" s="1">
        <v>1</v>
      </c>
      <c r="H960" s="1">
        <v>15.322485598089999</v>
      </c>
      <c r="I960" s="1">
        <v>9.8048024353493695</v>
      </c>
      <c r="J960" s="1">
        <v>5.8583210518828599</v>
      </c>
      <c r="K960" s="1">
        <v>7.8088907906283103</v>
      </c>
      <c r="L960" s="1">
        <v>0</v>
      </c>
      <c r="M960" s="1">
        <v>1</v>
      </c>
      <c r="N960" s="1">
        <v>0</v>
      </c>
      <c r="O960" s="1">
        <v>1</v>
      </c>
      <c r="P960" s="1">
        <v>0</v>
      </c>
      <c r="Q960" s="1">
        <v>0</v>
      </c>
      <c r="R960" s="1">
        <v>117</v>
      </c>
      <c r="S960" s="1">
        <v>106</v>
      </c>
      <c r="T960" s="1">
        <v>271.27356972194298</v>
      </c>
      <c r="U960" s="1">
        <v>94.238471609717493</v>
      </c>
      <c r="V960" s="1">
        <v>86.442736005237506</v>
      </c>
      <c r="W960" s="1">
        <v>370.24402645855997</v>
      </c>
      <c r="X960" s="1">
        <v>3.6021709317526098</v>
      </c>
      <c r="Y960" s="1">
        <v>0.85335381905178398</v>
      </c>
      <c r="Z960" s="1">
        <v>0</v>
      </c>
      <c r="AA960" s="1">
        <v>0</v>
      </c>
      <c r="AB960" s="1">
        <v>9.4998138440576696</v>
      </c>
      <c r="AC960" s="1">
        <v>0</v>
      </c>
      <c r="AD960" s="1">
        <v>0</v>
      </c>
      <c r="AE960" s="1">
        <v>0</v>
      </c>
      <c r="AF960" s="1">
        <v>0</v>
      </c>
      <c r="AG960" s="1">
        <v>0</v>
      </c>
      <c r="AH960" s="1">
        <v>0</v>
      </c>
    </row>
    <row r="961" spans="1:34" x14ac:dyDescent="0.35">
      <c r="A961" s="1">
        <v>6219</v>
      </c>
      <c r="B961" s="1">
        <v>74</v>
      </c>
      <c r="C961" s="1">
        <v>0</v>
      </c>
      <c r="D961" s="1">
        <v>1</v>
      </c>
      <c r="E961" s="1">
        <v>3</v>
      </c>
      <c r="F961" s="1">
        <v>34.054827872899402</v>
      </c>
      <c r="G961" s="1">
        <v>0</v>
      </c>
      <c r="H961" s="1">
        <v>4.0731779414408997</v>
      </c>
      <c r="I961" s="1">
        <v>5.2452379884459104</v>
      </c>
      <c r="J961" s="1">
        <v>1.6713450850462901</v>
      </c>
      <c r="K961" s="1">
        <v>6.0540168401946799</v>
      </c>
      <c r="L961" s="1">
        <v>1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139</v>
      </c>
      <c r="S961" s="1">
        <v>110</v>
      </c>
      <c r="T961" s="1">
        <v>260.014332345323</v>
      </c>
      <c r="U961" s="1">
        <v>125.72662842495301</v>
      </c>
      <c r="V961" s="1">
        <v>96.220473978033397</v>
      </c>
      <c r="W961" s="1">
        <v>248.214135862441</v>
      </c>
      <c r="X961" s="1">
        <v>8.8522450830744699</v>
      </c>
      <c r="Y961" s="1">
        <v>7.3415696119512699</v>
      </c>
      <c r="Z961" s="1">
        <v>0</v>
      </c>
      <c r="AA961" s="1">
        <v>0</v>
      </c>
      <c r="AB961" s="1">
        <v>3.3960857432672</v>
      </c>
      <c r="AC961" s="1">
        <v>1</v>
      </c>
      <c r="AD961" s="1">
        <v>0</v>
      </c>
      <c r="AE961" s="1">
        <v>0</v>
      </c>
      <c r="AF961" s="1">
        <v>1</v>
      </c>
      <c r="AG961" s="1">
        <v>0</v>
      </c>
      <c r="AH961" s="1">
        <v>0</v>
      </c>
    </row>
    <row r="962" spans="1:34" x14ac:dyDescent="0.35">
      <c r="A962" s="1">
        <v>6220</v>
      </c>
      <c r="B962" s="1">
        <v>84</v>
      </c>
      <c r="C962" s="1">
        <v>1</v>
      </c>
      <c r="D962" s="1">
        <v>2</v>
      </c>
      <c r="E962" s="1">
        <v>2</v>
      </c>
      <c r="F962" s="1">
        <v>26.4823240515103</v>
      </c>
      <c r="G962" s="1">
        <v>0</v>
      </c>
      <c r="H962" s="1">
        <v>2.9879003091336802</v>
      </c>
      <c r="I962" s="1">
        <v>3.0107280191592101</v>
      </c>
      <c r="J962" s="1">
        <v>0.832743361894833</v>
      </c>
      <c r="K962" s="1">
        <v>4.0445474448199299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102</v>
      </c>
      <c r="S962" s="1">
        <v>97</v>
      </c>
      <c r="T962" s="1">
        <v>249.80952570022899</v>
      </c>
      <c r="U962" s="1">
        <v>193.689597783435</v>
      </c>
      <c r="V962" s="1">
        <v>53.064598286518397</v>
      </c>
      <c r="W962" s="1">
        <v>99.188249662398903</v>
      </c>
      <c r="X962" s="1">
        <v>29.3601907570214</v>
      </c>
      <c r="Y962" s="1">
        <v>4.1597020583994997</v>
      </c>
      <c r="Z962" s="1">
        <v>0</v>
      </c>
      <c r="AA962" s="1">
        <v>0</v>
      </c>
      <c r="AB962" s="1">
        <v>4.9980294038159299</v>
      </c>
      <c r="AC962" s="1">
        <v>0</v>
      </c>
      <c r="AD962" s="1">
        <v>0</v>
      </c>
      <c r="AE962" s="1">
        <v>0</v>
      </c>
      <c r="AF962" s="1">
        <v>0</v>
      </c>
      <c r="AG962" s="1">
        <v>1</v>
      </c>
      <c r="AH962" s="1">
        <v>0</v>
      </c>
    </row>
    <row r="963" spans="1:34" x14ac:dyDescent="0.35">
      <c r="A963" s="1">
        <v>6221</v>
      </c>
      <c r="B963" s="1">
        <v>73</v>
      </c>
      <c r="C963" s="1">
        <v>1</v>
      </c>
      <c r="D963" s="1">
        <v>0</v>
      </c>
      <c r="E963" s="1">
        <v>1</v>
      </c>
      <c r="F963" s="1">
        <v>31.1946624283162</v>
      </c>
      <c r="G963" s="1">
        <v>0</v>
      </c>
      <c r="H963" s="1">
        <v>15.9699109725869</v>
      </c>
      <c r="I963" s="1">
        <v>4.1227336215723103</v>
      </c>
      <c r="J963" s="1">
        <v>3.0456581316810998</v>
      </c>
      <c r="K963" s="1">
        <v>5.6651902824399798</v>
      </c>
      <c r="L963" s="1">
        <v>0</v>
      </c>
      <c r="M963" s="1">
        <v>0</v>
      </c>
      <c r="N963" s="1">
        <v>1</v>
      </c>
      <c r="O963" s="1">
        <v>0</v>
      </c>
      <c r="P963" s="1">
        <v>0</v>
      </c>
      <c r="Q963" s="1">
        <v>0</v>
      </c>
      <c r="R963" s="1">
        <v>117</v>
      </c>
      <c r="S963" s="1">
        <v>112</v>
      </c>
      <c r="T963" s="1">
        <v>183.07487392809199</v>
      </c>
      <c r="U963" s="1">
        <v>194.19281058519701</v>
      </c>
      <c r="V963" s="1">
        <v>69.8406213586441</v>
      </c>
      <c r="W963" s="1">
        <v>170.21419350648699</v>
      </c>
      <c r="X963" s="1">
        <v>1.93368769989926</v>
      </c>
      <c r="Y963" s="1">
        <v>5.0442887038783404</v>
      </c>
      <c r="Z963" s="1">
        <v>0</v>
      </c>
      <c r="AA963" s="1">
        <v>0</v>
      </c>
      <c r="AB963" s="1">
        <v>2.3525043244681099</v>
      </c>
      <c r="AC963" s="1">
        <v>1</v>
      </c>
      <c r="AD963" s="1">
        <v>0</v>
      </c>
      <c r="AE963" s="1">
        <v>0</v>
      </c>
      <c r="AF963" s="1">
        <v>0</v>
      </c>
      <c r="AG963" s="1">
        <v>1</v>
      </c>
      <c r="AH963" s="1">
        <v>0</v>
      </c>
    </row>
    <row r="964" spans="1:34" x14ac:dyDescent="0.35">
      <c r="A964" s="1">
        <v>6225</v>
      </c>
      <c r="B964" s="1">
        <v>73</v>
      </c>
      <c r="C964" s="1">
        <v>0</v>
      </c>
      <c r="D964" s="1">
        <v>0</v>
      </c>
      <c r="E964" s="1">
        <v>2</v>
      </c>
      <c r="F964" s="1">
        <v>25.607346424258299</v>
      </c>
      <c r="G964" s="1">
        <v>0</v>
      </c>
      <c r="H964" s="1">
        <v>9.6228426652170906</v>
      </c>
      <c r="I964" s="1">
        <v>9.9322456187886292</v>
      </c>
      <c r="J964" s="1">
        <v>0.12854621358070301</v>
      </c>
      <c r="K964" s="1">
        <v>4.4413352246491602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179</v>
      </c>
      <c r="S964" s="1">
        <v>68</v>
      </c>
      <c r="T964" s="1">
        <v>294.391671290349</v>
      </c>
      <c r="U964" s="1">
        <v>186.03757777399699</v>
      </c>
      <c r="V964" s="1">
        <v>67.426486125396494</v>
      </c>
      <c r="W964" s="1">
        <v>266.22713553258598</v>
      </c>
      <c r="X964" s="1">
        <v>14.304170274813099</v>
      </c>
      <c r="Y964" s="1">
        <v>4.1785018179646798</v>
      </c>
      <c r="Z964" s="1">
        <v>0</v>
      </c>
      <c r="AA964" s="1">
        <v>0</v>
      </c>
      <c r="AB964" s="1">
        <v>7.0004630308353297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</row>
    <row r="965" spans="1:34" x14ac:dyDescent="0.35">
      <c r="A965" s="1">
        <v>6228</v>
      </c>
      <c r="B965" s="1">
        <v>80</v>
      </c>
      <c r="C965" s="1">
        <v>1</v>
      </c>
      <c r="D965" s="1">
        <v>0</v>
      </c>
      <c r="E965" s="1">
        <v>1</v>
      </c>
      <c r="F965" s="1">
        <v>21.821333925664501</v>
      </c>
      <c r="G965" s="1">
        <v>0</v>
      </c>
      <c r="H965" s="1">
        <v>2.66490146938682</v>
      </c>
      <c r="I965" s="1">
        <v>9.7808039908295701</v>
      </c>
      <c r="J965" s="1">
        <v>6.0142160987870597</v>
      </c>
      <c r="K965" s="1">
        <v>4.9898133426782598</v>
      </c>
      <c r="L965" s="1">
        <v>1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165</v>
      </c>
      <c r="S965" s="1">
        <v>113</v>
      </c>
      <c r="T965" s="1">
        <v>234.57889706901099</v>
      </c>
      <c r="U965" s="1">
        <v>132.35397885553999</v>
      </c>
      <c r="V965" s="1">
        <v>91.652323400801293</v>
      </c>
      <c r="W965" s="1">
        <v>140.61352042684899</v>
      </c>
      <c r="X965" s="1">
        <v>29.278230735554398</v>
      </c>
      <c r="Y965" s="1">
        <v>2.4453154607771799</v>
      </c>
      <c r="Z965" s="1">
        <v>0</v>
      </c>
      <c r="AA965" s="1">
        <v>0</v>
      </c>
      <c r="AB965" s="1">
        <v>9.6622956795195201</v>
      </c>
      <c r="AC965" s="1">
        <v>1</v>
      </c>
      <c r="AD965" s="1">
        <v>0</v>
      </c>
      <c r="AE965" s="1">
        <v>0</v>
      </c>
      <c r="AF965" s="1">
        <v>0</v>
      </c>
      <c r="AG965" s="1">
        <v>0</v>
      </c>
      <c r="AH965" s="1">
        <v>0</v>
      </c>
    </row>
    <row r="966" spans="1:34" x14ac:dyDescent="0.35">
      <c r="A966" s="1">
        <v>6229</v>
      </c>
      <c r="B966" s="1">
        <v>82</v>
      </c>
      <c r="C966" s="1">
        <v>1</v>
      </c>
      <c r="D966" s="1">
        <v>0</v>
      </c>
      <c r="E966" s="1">
        <v>1</v>
      </c>
      <c r="F966" s="1">
        <v>33.788003923614703</v>
      </c>
      <c r="G966" s="1">
        <v>0</v>
      </c>
      <c r="H966" s="1">
        <v>10.675117446583499</v>
      </c>
      <c r="I966" s="1">
        <v>2.0447298328684398</v>
      </c>
      <c r="J966" s="1">
        <v>0.85561958402543303</v>
      </c>
      <c r="K966" s="1">
        <v>8.4888472110128692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91</v>
      </c>
      <c r="S966" s="1">
        <v>108</v>
      </c>
      <c r="T966" s="1">
        <v>216.07124147319499</v>
      </c>
      <c r="U966" s="1">
        <v>123.619606517481</v>
      </c>
      <c r="V966" s="1">
        <v>50.783140392738801</v>
      </c>
      <c r="W966" s="1">
        <v>316.78397437766</v>
      </c>
      <c r="X966" s="1">
        <v>24.036780292461799</v>
      </c>
      <c r="Y966" s="1">
        <v>0.98589127039150204</v>
      </c>
      <c r="Z966" s="1">
        <v>0</v>
      </c>
      <c r="AA966" s="1">
        <v>0</v>
      </c>
      <c r="AB966" s="1">
        <v>9.1098437012603792</v>
      </c>
      <c r="AC966" s="1">
        <v>0</v>
      </c>
      <c r="AD966" s="1">
        <v>0</v>
      </c>
      <c r="AE966" s="1">
        <v>0</v>
      </c>
      <c r="AF966" s="1">
        <v>1</v>
      </c>
      <c r="AG966" s="1">
        <v>0</v>
      </c>
      <c r="AH966" s="1">
        <v>0</v>
      </c>
    </row>
    <row r="967" spans="1:34" x14ac:dyDescent="0.35">
      <c r="A967" s="1">
        <v>6230</v>
      </c>
      <c r="B967" s="1">
        <v>66</v>
      </c>
      <c r="C967" s="1">
        <v>0</v>
      </c>
      <c r="D967" s="1">
        <v>1</v>
      </c>
      <c r="E967" s="1">
        <v>2</v>
      </c>
      <c r="F967" s="1">
        <v>17.0726179121061</v>
      </c>
      <c r="G967" s="1">
        <v>0</v>
      </c>
      <c r="H967" s="1">
        <v>0.43952297961938203</v>
      </c>
      <c r="I967" s="1">
        <v>3.1170264923024802</v>
      </c>
      <c r="J967" s="1">
        <v>1.0208201109733701</v>
      </c>
      <c r="K967" s="1">
        <v>4.6733507566736296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120</v>
      </c>
      <c r="S967" s="1">
        <v>113</v>
      </c>
      <c r="T967" s="1">
        <v>251.773453672827</v>
      </c>
      <c r="U967" s="1">
        <v>51.370298534268102</v>
      </c>
      <c r="V967" s="1">
        <v>44.603494980547303</v>
      </c>
      <c r="W967" s="1">
        <v>346.771977305257</v>
      </c>
      <c r="X967" s="1">
        <v>0.24570397523083501</v>
      </c>
      <c r="Y967" s="1">
        <v>2.0408944851310702</v>
      </c>
      <c r="Z967" s="1">
        <v>0</v>
      </c>
      <c r="AA967" s="1">
        <v>0</v>
      </c>
      <c r="AB967" s="1">
        <v>9.1572518447620208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</row>
    <row r="968" spans="1:34" x14ac:dyDescent="0.35">
      <c r="A968" s="1">
        <v>6231</v>
      </c>
      <c r="B968" s="1">
        <v>86</v>
      </c>
      <c r="C968" s="1">
        <v>0</v>
      </c>
      <c r="D968" s="1">
        <v>0</v>
      </c>
      <c r="E968" s="1">
        <v>2</v>
      </c>
      <c r="F968" s="1">
        <v>23.7245765888443</v>
      </c>
      <c r="G968" s="1">
        <v>0</v>
      </c>
      <c r="H968" s="1">
        <v>2.93026325246097</v>
      </c>
      <c r="I968" s="1">
        <v>5.0442741643835003</v>
      </c>
      <c r="J968" s="1">
        <v>1.9709476413146301</v>
      </c>
      <c r="K968" s="1">
        <v>9.4355399349984399</v>
      </c>
      <c r="L968" s="1">
        <v>0</v>
      </c>
      <c r="M968" s="1">
        <v>0</v>
      </c>
      <c r="N968" s="1">
        <v>0</v>
      </c>
      <c r="O968" s="1">
        <v>1</v>
      </c>
      <c r="P968" s="1">
        <v>0</v>
      </c>
      <c r="Q968" s="1">
        <v>0</v>
      </c>
      <c r="R968" s="1">
        <v>116</v>
      </c>
      <c r="S968" s="1">
        <v>67</v>
      </c>
      <c r="T968" s="1">
        <v>284.24026691910097</v>
      </c>
      <c r="U968" s="1">
        <v>113.01506986981499</v>
      </c>
      <c r="V968" s="1">
        <v>33.570619389641202</v>
      </c>
      <c r="W968" s="1">
        <v>366.39910528223101</v>
      </c>
      <c r="X968" s="1">
        <v>0.57517221058132095</v>
      </c>
      <c r="Y968" s="1">
        <v>4.9486988932344902</v>
      </c>
      <c r="Z968" s="1">
        <v>0</v>
      </c>
      <c r="AA968" s="1">
        <v>0</v>
      </c>
      <c r="AB968" s="1">
        <v>7.7887241661405797</v>
      </c>
      <c r="AC968" s="1">
        <v>1</v>
      </c>
      <c r="AD968" s="1">
        <v>0</v>
      </c>
      <c r="AE968" s="1">
        <v>0</v>
      </c>
      <c r="AF968" s="1">
        <v>0</v>
      </c>
      <c r="AG968" s="1">
        <v>1</v>
      </c>
      <c r="AH968" s="1">
        <v>0</v>
      </c>
    </row>
    <row r="969" spans="1:34" x14ac:dyDescent="0.35">
      <c r="A969" s="1">
        <v>6232</v>
      </c>
      <c r="B969" s="1">
        <v>81</v>
      </c>
      <c r="C969" s="1">
        <v>0</v>
      </c>
      <c r="D969" s="1">
        <v>0</v>
      </c>
      <c r="E969" s="1">
        <v>1</v>
      </c>
      <c r="F969" s="1">
        <v>29.0715274917887</v>
      </c>
      <c r="G969" s="1">
        <v>0</v>
      </c>
      <c r="H969" s="1">
        <v>9.7027421379688708</v>
      </c>
      <c r="I969" s="1">
        <v>5.1159253543027896</v>
      </c>
      <c r="J969" s="1">
        <v>0.87843521112699297</v>
      </c>
      <c r="K969" s="1">
        <v>4.89633079992897</v>
      </c>
      <c r="L969" s="1">
        <v>0</v>
      </c>
      <c r="M969" s="1">
        <v>0</v>
      </c>
      <c r="N969" s="1">
        <v>0</v>
      </c>
      <c r="O969" s="1">
        <v>1</v>
      </c>
      <c r="P969" s="1">
        <v>0</v>
      </c>
      <c r="Q969" s="1">
        <v>1</v>
      </c>
      <c r="R969" s="1">
        <v>154</v>
      </c>
      <c r="S969" s="1">
        <v>104</v>
      </c>
      <c r="T969" s="1">
        <v>276.99631562596301</v>
      </c>
      <c r="U969" s="1">
        <v>128.20490201503799</v>
      </c>
      <c r="V969" s="1">
        <v>78.536030473801802</v>
      </c>
      <c r="W969" s="1">
        <v>352.48165161177502</v>
      </c>
      <c r="X969" s="1">
        <v>20.160382970678899</v>
      </c>
      <c r="Y969" s="1">
        <v>7.1686577419848696</v>
      </c>
      <c r="Z969" s="1">
        <v>0</v>
      </c>
      <c r="AA969" s="1">
        <v>0</v>
      </c>
      <c r="AB969" s="1">
        <v>8.0038159650434508</v>
      </c>
      <c r="AC969" s="1">
        <v>0</v>
      </c>
      <c r="AD969" s="1">
        <v>0</v>
      </c>
      <c r="AE969" s="1">
        <v>0</v>
      </c>
      <c r="AF969" s="1">
        <v>0</v>
      </c>
      <c r="AG969" s="1">
        <v>1</v>
      </c>
      <c r="AH969" s="1">
        <v>0</v>
      </c>
    </row>
    <row r="970" spans="1:34" x14ac:dyDescent="0.35">
      <c r="A970" s="1">
        <v>6234</v>
      </c>
      <c r="B970" s="1">
        <v>61</v>
      </c>
      <c r="C970" s="1">
        <v>0</v>
      </c>
      <c r="D970" s="1">
        <v>0</v>
      </c>
      <c r="E970" s="1">
        <v>1</v>
      </c>
      <c r="F970" s="1">
        <v>39.166398140070498</v>
      </c>
      <c r="G970" s="1">
        <v>1</v>
      </c>
      <c r="H970" s="1">
        <v>14.223082442179599</v>
      </c>
      <c r="I970" s="1">
        <v>0.56170800359101702</v>
      </c>
      <c r="J970" s="1">
        <v>9.1009019998457799</v>
      </c>
      <c r="K970" s="1">
        <v>7.1562889591556003</v>
      </c>
      <c r="L970" s="1">
        <v>0</v>
      </c>
      <c r="M970" s="1">
        <v>0</v>
      </c>
      <c r="N970" s="1">
        <v>0</v>
      </c>
      <c r="O970" s="1">
        <v>1</v>
      </c>
      <c r="P970" s="1">
        <v>0</v>
      </c>
      <c r="Q970" s="1">
        <v>0</v>
      </c>
      <c r="R970" s="1">
        <v>131</v>
      </c>
      <c r="S970" s="1">
        <v>79</v>
      </c>
      <c r="T970" s="1">
        <v>210.361651307176</v>
      </c>
      <c r="U970" s="1">
        <v>156.95525827142299</v>
      </c>
      <c r="V970" s="1">
        <v>82.578855778877696</v>
      </c>
      <c r="W970" s="1">
        <v>369.53665246951601</v>
      </c>
      <c r="X970" s="1">
        <v>27.096278244215998</v>
      </c>
      <c r="Y970" s="1">
        <v>4.6139470593142304</v>
      </c>
      <c r="Z970" s="1">
        <v>0</v>
      </c>
      <c r="AA970" s="1">
        <v>0</v>
      </c>
      <c r="AB970" s="1">
        <v>9.0757873490628995</v>
      </c>
      <c r="AC970" s="1">
        <v>1</v>
      </c>
      <c r="AD970" s="1">
        <v>0</v>
      </c>
      <c r="AE970" s="1">
        <v>0</v>
      </c>
      <c r="AF970" s="1">
        <v>0</v>
      </c>
      <c r="AG970" s="1">
        <v>1</v>
      </c>
      <c r="AH970" s="1">
        <v>0</v>
      </c>
    </row>
    <row r="971" spans="1:34" x14ac:dyDescent="0.35">
      <c r="A971" s="1">
        <v>6235</v>
      </c>
      <c r="B971" s="1">
        <v>75</v>
      </c>
      <c r="C971" s="1">
        <v>1</v>
      </c>
      <c r="D971" s="1">
        <v>2</v>
      </c>
      <c r="E971" s="1">
        <v>0</v>
      </c>
      <c r="F971" s="1">
        <v>18.359235556961401</v>
      </c>
      <c r="G971" s="1">
        <v>0</v>
      </c>
      <c r="H971" s="1">
        <v>17.4198910362989</v>
      </c>
      <c r="I971" s="1">
        <v>9.0502872486323103</v>
      </c>
      <c r="J971" s="1">
        <v>2.29146262501737</v>
      </c>
      <c r="K971" s="1">
        <v>7.3490341307559799</v>
      </c>
      <c r="L971" s="1">
        <v>0</v>
      </c>
      <c r="M971" s="1">
        <v>0</v>
      </c>
      <c r="N971" s="1">
        <v>1</v>
      </c>
      <c r="O971" s="1">
        <v>0</v>
      </c>
      <c r="P971" s="1">
        <v>0</v>
      </c>
      <c r="Q971" s="1">
        <v>1</v>
      </c>
      <c r="R971" s="1">
        <v>158</v>
      </c>
      <c r="S971" s="1">
        <v>68</v>
      </c>
      <c r="T971" s="1">
        <v>280.06629667092301</v>
      </c>
      <c r="U971" s="1">
        <v>149.60384503111001</v>
      </c>
      <c r="V971" s="1">
        <v>48.030576331070399</v>
      </c>
      <c r="W971" s="1">
        <v>208.43257966872</v>
      </c>
      <c r="X971" s="1">
        <v>6.40458579015033</v>
      </c>
      <c r="Y971" s="1">
        <v>8.7692607116113699</v>
      </c>
      <c r="Z971" s="1">
        <v>0</v>
      </c>
      <c r="AA971" s="1">
        <v>0</v>
      </c>
      <c r="AB971" s="1">
        <v>4.2126510733987699</v>
      </c>
      <c r="AC971" s="1">
        <v>1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</row>
    <row r="972" spans="1:34" x14ac:dyDescent="0.35">
      <c r="A972" s="1">
        <v>6236</v>
      </c>
      <c r="B972" s="1">
        <v>66</v>
      </c>
      <c r="C972" s="1">
        <v>1</v>
      </c>
      <c r="D972" s="1">
        <v>1</v>
      </c>
      <c r="E972" s="1">
        <v>1</v>
      </c>
      <c r="F972" s="1">
        <v>36.221205900473002</v>
      </c>
      <c r="G972" s="1">
        <v>1</v>
      </c>
      <c r="H972" s="1">
        <v>16.733257183029799</v>
      </c>
      <c r="I972" s="1">
        <v>2.22101300128387</v>
      </c>
      <c r="J972" s="1">
        <v>1.65935067040065</v>
      </c>
      <c r="K972" s="1">
        <v>8.4735947600158106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120</v>
      </c>
      <c r="S972" s="1">
        <v>79</v>
      </c>
      <c r="T972" s="1">
        <v>291.93274402306901</v>
      </c>
      <c r="U972" s="1">
        <v>105.02756734588699</v>
      </c>
      <c r="V972" s="1">
        <v>88.306645559903401</v>
      </c>
      <c r="W972" s="1">
        <v>64.401010644593597</v>
      </c>
      <c r="X972" s="1">
        <v>12.2258050204754</v>
      </c>
      <c r="Y972" s="1">
        <v>6.9028689319122396</v>
      </c>
      <c r="Z972" s="1">
        <v>0</v>
      </c>
      <c r="AA972" s="1">
        <v>1</v>
      </c>
      <c r="AB972" s="1">
        <v>7.9896203827110304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</row>
    <row r="973" spans="1:34" x14ac:dyDescent="0.35">
      <c r="A973" s="1">
        <v>6237</v>
      </c>
      <c r="B973" s="1">
        <v>70</v>
      </c>
      <c r="C973" s="1">
        <v>0</v>
      </c>
      <c r="D973" s="1">
        <v>1</v>
      </c>
      <c r="E973" s="1">
        <v>1</v>
      </c>
      <c r="F973" s="1">
        <v>16.798202062682901</v>
      </c>
      <c r="G973" s="1">
        <v>0</v>
      </c>
      <c r="H973" s="1">
        <v>7.0745753177215498</v>
      </c>
      <c r="I973" s="1">
        <v>5.6557894504483501</v>
      </c>
      <c r="J973" s="1">
        <v>6.4203881276603596</v>
      </c>
      <c r="K973" s="1">
        <v>5.8784338134113003</v>
      </c>
      <c r="L973" s="1">
        <v>1</v>
      </c>
      <c r="M973" s="1">
        <v>0</v>
      </c>
      <c r="N973" s="1">
        <v>1</v>
      </c>
      <c r="O973" s="1">
        <v>0</v>
      </c>
      <c r="P973" s="1">
        <v>0</v>
      </c>
      <c r="Q973" s="1">
        <v>0</v>
      </c>
      <c r="R973" s="1">
        <v>119</v>
      </c>
      <c r="S973" s="1">
        <v>116</v>
      </c>
      <c r="T973" s="1">
        <v>211.82639464240299</v>
      </c>
      <c r="U973" s="1">
        <v>62.028860951227998</v>
      </c>
      <c r="V973" s="1">
        <v>20.9677959717691</v>
      </c>
      <c r="W973" s="1">
        <v>306.59139383606203</v>
      </c>
      <c r="X973" s="1">
        <v>20.5128983411416</v>
      </c>
      <c r="Y973" s="1">
        <v>9.4547678334196501</v>
      </c>
      <c r="Z973" s="1">
        <v>0</v>
      </c>
      <c r="AA973" s="1">
        <v>0</v>
      </c>
      <c r="AB973" s="1">
        <v>7.9123746358637002</v>
      </c>
      <c r="AC973" s="1">
        <v>0</v>
      </c>
      <c r="AD973" s="1">
        <v>0</v>
      </c>
      <c r="AE973" s="1">
        <v>1</v>
      </c>
      <c r="AF973" s="1">
        <v>1</v>
      </c>
      <c r="AG973" s="1">
        <v>0</v>
      </c>
      <c r="AH973" s="1">
        <v>0</v>
      </c>
    </row>
    <row r="974" spans="1:34" x14ac:dyDescent="0.35">
      <c r="A974" s="1">
        <v>6238</v>
      </c>
      <c r="B974" s="1">
        <v>67</v>
      </c>
      <c r="C974" s="1">
        <v>0</v>
      </c>
      <c r="D974" s="1">
        <v>0</v>
      </c>
      <c r="E974" s="1">
        <v>1</v>
      </c>
      <c r="F974" s="1">
        <v>37.503436859625999</v>
      </c>
      <c r="G974" s="1">
        <v>1</v>
      </c>
      <c r="H974" s="1">
        <v>19.952014016461298</v>
      </c>
      <c r="I974" s="1">
        <v>1.9539455067067599</v>
      </c>
      <c r="J974" s="1">
        <v>6.7973325653332601</v>
      </c>
      <c r="K974" s="1">
        <v>7.6664980020187103</v>
      </c>
      <c r="L974" s="1">
        <v>0</v>
      </c>
      <c r="M974" s="1">
        <v>1</v>
      </c>
      <c r="N974" s="1">
        <v>1</v>
      </c>
      <c r="O974" s="1">
        <v>1</v>
      </c>
      <c r="P974" s="1">
        <v>0</v>
      </c>
      <c r="Q974" s="1">
        <v>0</v>
      </c>
      <c r="R974" s="1">
        <v>121</v>
      </c>
      <c r="S974" s="1">
        <v>76</v>
      </c>
      <c r="T974" s="1">
        <v>235.94262906114699</v>
      </c>
      <c r="U974" s="1">
        <v>150.74410498565501</v>
      </c>
      <c r="V974" s="1">
        <v>62.169785946735203</v>
      </c>
      <c r="W974" s="1">
        <v>195.95457888149801</v>
      </c>
      <c r="X974" s="1">
        <v>25.3426162647091</v>
      </c>
      <c r="Y974" s="1">
        <v>2.4870417032722201</v>
      </c>
      <c r="Z974" s="1">
        <v>0</v>
      </c>
      <c r="AA974" s="1">
        <v>0</v>
      </c>
      <c r="AB974" s="1">
        <v>6.21752972012737</v>
      </c>
      <c r="AC974" s="1">
        <v>0</v>
      </c>
      <c r="AD974" s="1">
        <v>0</v>
      </c>
      <c r="AE974" s="1">
        <v>0</v>
      </c>
      <c r="AF974" s="1">
        <v>0</v>
      </c>
      <c r="AG974" s="1">
        <v>1</v>
      </c>
      <c r="AH974" s="1">
        <v>0</v>
      </c>
    </row>
    <row r="975" spans="1:34" x14ac:dyDescent="0.35">
      <c r="A975" s="1">
        <v>6239</v>
      </c>
      <c r="B975" s="1">
        <v>83</v>
      </c>
      <c r="C975" s="1">
        <v>1</v>
      </c>
      <c r="D975" s="1">
        <v>1</v>
      </c>
      <c r="E975" s="1">
        <v>1</v>
      </c>
      <c r="F975" s="1">
        <v>30.3500770397733</v>
      </c>
      <c r="G975" s="1">
        <v>1</v>
      </c>
      <c r="H975" s="1">
        <v>9.7190357151188191</v>
      </c>
      <c r="I975" s="1">
        <v>9.7925920630837293</v>
      </c>
      <c r="J975" s="1">
        <v>7.6473221533456197</v>
      </c>
      <c r="K975" s="1">
        <v>4.10093878802238</v>
      </c>
      <c r="L975" s="1">
        <v>1</v>
      </c>
      <c r="M975" s="1">
        <v>0</v>
      </c>
      <c r="N975" s="1">
        <v>0</v>
      </c>
      <c r="O975" s="1">
        <v>0</v>
      </c>
      <c r="P975" s="1">
        <v>1</v>
      </c>
      <c r="Q975" s="1">
        <v>0</v>
      </c>
      <c r="R975" s="1">
        <v>155</v>
      </c>
      <c r="S975" s="1">
        <v>116</v>
      </c>
      <c r="T975" s="1">
        <v>292.77250200280702</v>
      </c>
      <c r="U975" s="1">
        <v>137.974567446116</v>
      </c>
      <c r="V975" s="1">
        <v>60.7711988204059</v>
      </c>
      <c r="W975" s="1">
        <v>246.122777386981</v>
      </c>
      <c r="X975" s="1">
        <v>29.401831565982299</v>
      </c>
      <c r="Y975" s="1">
        <v>6.8295355934213502</v>
      </c>
      <c r="Z975" s="1">
        <v>0</v>
      </c>
      <c r="AA975" s="1">
        <v>0</v>
      </c>
      <c r="AB975" s="1">
        <v>2.1976163597163101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</row>
    <row r="976" spans="1:34" x14ac:dyDescent="0.35">
      <c r="A976" s="1">
        <v>6240</v>
      </c>
      <c r="B976" s="1">
        <v>76</v>
      </c>
      <c r="C976" s="1">
        <v>0</v>
      </c>
      <c r="D976" s="1">
        <v>3</v>
      </c>
      <c r="E976" s="1">
        <v>1</v>
      </c>
      <c r="F976" s="1">
        <v>29.8781128983677</v>
      </c>
      <c r="G976" s="1">
        <v>0</v>
      </c>
      <c r="H976" s="1">
        <v>6.2786129362018697</v>
      </c>
      <c r="I976" s="1">
        <v>5.0329990578725701</v>
      </c>
      <c r="J976" s="1">
        <v>1.3112050114538001</v>
      </c>
      <c r="K976" s="1">
        <v>4.1749111481170704</v>
      </c>
      <c r="L976" s="1">
        <v>0</v>
      </c>
      <c r="M976" s="1">
        <v>0</v>
      </c>
      <c r="N976" s="1">
        <v>1</v>
      </c>
      <c r="O976" s="1">
        <v>0</v>
      </c>
      <c r="P976" s="1">
        <v>0</v>
      </c>
      <c r="Q976" s="1">
        <v>0</v>
      </c>
      <c r="R976" s="1">
        <v>103</v>
      </c>
      <c r="S976" s="1">
        <v>103</v>
      </c>
      <c r="T976" s="1">
        <v>271.91842443491203</v>
      </c>
      <c r="U976" s="1">
        <v>149.57181826414799</v>
      </c>
      <c r="V976" s="1">
        <v>68.079159892064794</v>
      </c>
      <c r="W976" s="1">
        <v>84.433349846300004</v>
      </c>
      <c r="X976" s="1">
        <v>25.215210017673101</v>
      </c>
      <c r="Y976" s="1">
        <v>8.7968781567116192</v>
      </c>
      <c r="Z976" s="1">
        <v>0</v>
      </c>
      <c r="AA976" s="1">
        <v>1</v>
      </c>
      <c r="AB976" s="1">
        <v>0.69504055159273004</v>
      </c>
      <c r="AC976" s="1">
        <v>0</v>
      </c>
      <c r="AD976" s="1">
        <v>1</v>
      </c>
      <c r="AE976" s="1">
        <v>0</v>
      </c>
      <c r="AF976" s="1">
        <v>0</v>
      </c>
      <c r="AG976" s="1">
        <v>0</v>
      </c>
      <c r="AH976" s="1">
        <v>0</v>
      </c>
    </row>
    <row r="977" spans="1:34" x14ac:dyDescent="0.35">
      <c r="A977" s="1">
        <v>6241</v>
      </c>
      <c r="B977" s="1">
        <v>60</v>
      </c>
      <c r="C977" s="1">
        <v>0</v>
      </c>
      <c r="D977" s="1">
        <v>1</v>
      </c>
      <c r="E977" s="1">
        <v>3</v>
      </c>
      <c r="F977" s="1">
        <v>28.5977374780215</v>
      </c>
      <c r="G977" s="1">
        <v>0</v>
      </c>
      <c r="H977" s="1">
        <v>7.3605751421543397</v>
      </c>
      <c r="I977" s="1">
        <v>8.4656180044550098</v>
      </c>
      <c r="J977" s="1">
        <v>5.8532487108333298</v>
      </c>
      <c r="K977" s="1">
        <v>4.45889100274439</v>
      </c>
      <c r="L977" s="1">
        <v>1</v>
      </c>
      <c r="M977" s="1">
        <v>0</v>
      </c>
      <c r="N977" s="1">
        <v>1</v>
      </c>
      <c r="O977" s="1">
        <v>1</v>
      </c>
      <c r="P977" s="1">
        <v>1</v>
      </c>
      <c r="Q977" s="1">
        <v>0</v>
      </c>
      <c r="R977" s="1">
        <v>111</v>
      </c>
      <c r="S977" s="1">
        <v>64</v>
      </c>
      <c r="T977" s="1">
        <v>193.93627440583299</v>
      </c>
      <c r="U977" s="1">
        <v>144.09628801762901</v>
      </c>
      <c r="V977" s="1">
        <v>98.764235943371204</v>
      </c>
      <c r="W977" s="1">
        <v>301.51817465947403</v>
      </c>
      <c r="X977" s="1">
        <v>29.3893496265819</v>
      </c>
      <c r="Y977" s="1">
        <v>9.8533259920888803</v>
      </c>
      <c r="Z977" s="1">
        <v>1</v>
      </c>
      <c r="AA977" s="1">
        <v>0</v>
      </c>
      <c r="AB977" s="1">
        <v>0.340165352021843</v>
      </c>
      <c r="AC977" s="1">
        <v>0</v>
      </c>
      <c r="AD977" s="1">
        <v>1</v>
      </c>
      <c r="AE977" s="1">
        <v>0</v>
      </c>
      <c r="AF977" s="1">
        <v>0</v>
      </c>
      <c r="AG977" s="1">
        <v>1</v>
      </c>
      <c r="AH977" s="1">
        <v>0</v>
      </c>
    </row>
    <row r="978" spans="1:34" x14ac:dyDescent="0.35">
      <c r="A978" s="1">
        <v>6243</v>
      </c>
      <c r="B978" s="1">
        <v>88</v>
      </c>
      <c r="C978" s="1">
        <v>1</v>
      </c>
      <c r="D978" s="1">
        <v>0</v>
      </c>
      <c r="E978" s="1">
        <v>0</v>
      </c>
      <c r="F978" s="1">
        <v>21.658865890031802</v>
      </c>
      <c r="G978" s="1">
        <v>1</v>
      </c>
      <c r="H978" s="1">
        <v>3.7666752571831799</v>
      </c>
      <c r="I978" s="1">
        <v>6.19349072660785</v>
      </c>
      <c r="J978" s="1">
        <v>1.5544925588034799</v>
      </c>
      <c r="K978" s="1">
        <v>6.8950859428086604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171</v>
      </c>
      <c r="S978" s="1">
        <v>91</v>
      </c>
      <c r="T978" s="1">
        <v>267.20705757278</v>
      </c>
      <c r="U978" s="1">
        <v>127.39542201029199</v>
      </c>
      <c r="V978" s="1">
        <v>91.212959356510098</v>
      </c>
      <c r="W978" s="1">
        <v>109.06300203032001</v>
      </c>
      <c r="X978" s="1">
        <v>28.999046088845301</v>
      </c>
      <c r="Y978" s="1">
        <v>9.4517143297121997</v>
      </c>
      <c r="Z978" s="1">
        <v>1</v>
      </c>
      <c r="AA978" s="1">
        <v>0</v>
      </c>
      <c r="AB978" s="1">
        <v>1.3104896373293999</v>
      </c>
      <c r="AC978" s="1">
        <v>0</v>
      </c>
      <c r="AD978" s="1">
        <v>1</v>
      </c>
      <c r="AE978" s="1">
        <v>0</v>
      </c>
      <c r="AF978" s="1">
        <v>0</v>
      </c>
      <c r="AG978" s="1">
        <v>0</v>
      </c>
      <c r="AH978" s="1">
        <v>0</v>
      </c>
    </row>
    <row r="979" spans="1:34" x14ac:dyDescent="0.35">
      <c r="A979" s="1">
        <v>6245</v>
      </c>
      <c r="B979" s="1">
        <v>84</v>
      </c>
      <c r="C979" s="1">
        <v>0</v>
      </c>
      <c r="D979" s="1">
        <v>0</v>
      </c>
      <c r="E979" s="1">
        <v>3</v>
      </c>
      <c r="F979" s="1">
        <v>33.396527794040402</v>
      </c>
      <c r="G979" s="1">
        <v>0</v>
      </c>
      <c r="H979" s="1">
        <v>14.305251318637501</v>
      </c>
      <c r="I979" s="1">
        <v>5.9374760069259302</v>
      </c>
      <c r="J979" s="1">
        <v>8.05148357230828</v>
      </c>
      <c r="K979" s="1">
        <v>4.9490502575066797</v>
      </c>
      <c r="L979" s="1">
        <v>1</v>
      </c>
      <c r="M979" s="1">
        <v>0</v>
      </c>
      <c r="N979" s="1">
        <v>1</v>
      </c>
      <c r="O979" s="1">
        <v>0</v>
      </c>
      <c r="P979" s="1">
        <v>0</v>
      </c>
      <c r="Q979" s="1">
        <v>0</v>
      </c>
      <c r="R979" s="1">
        <v>114</v>
      </c>
      <c r="S979" s="1">
        <v>65</v>
      </c>
      <c r="T979" s="1">
        <v>251.779495157978</v>
      </c>
      <c r="U979" s="1">
        <v>80.432077468465394</v>
      </c>
      <c r="V979" s="1">
        <v>76.494747223873603</v>
      </c>
      <c r="W979" s="1">
        <v>243.44875791385201</v>
      </c>
      <c r="X979" s="1">
        <v>14.656169498140899</v>
      </c>
      <c r="Y979" s="1">
        <v>1.98230325843049</v>
      </c>
      <c r="Z979" s="1">
        <v>0</v>
      </c>
      <c r="AA979" s="1">
        <v>0</v>
      </c>
      <c r="AB979" s="1">
        <v>9.1116763246082701</v>
      </c>
      <c r="AC979" s="1">
        <v>1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</row>
    <row r="980" spans="1:34" x14ac:dyDescent="0.35">
      <c r="A980" s="1">
        <v>6246</v>
      </c>
      <c r="B980" s="1">
        <v>90</v>
      </c>
      <c r="C980" s="1">
        <v>1</v>
      </c>
      <c r="D980" s="1">
        <v>1</v>
      </c>
      <c r="E980" s="1">
        <v>1</v>
      </c>
      <c r="F980" s="1">
        <v>32.332727118176997</v>
      </c>
      <c r="G980" s="1">
        <v>0</v>
      </c>
      <c r="H980" s="1">
        <v>7.0684657687342396</v>
      </c>
      <c r="I980" s="1">
        <v>3.9747255072680998</v>
      </c>
      <c r="J980" s="1">
        <v>0.36681357926661601</v>
      </c>
      <c r="K980" s="1">
        <v>4.8317158039950003</v>
      </c>
      <c r="L980" s="1">
        <v>0</v>
      </c>
      <c r="M980" s="1">
        <v>1</v>
      </c>
      <c r="N980" s="1">
        <v>0</v>
      </c>
      <c r="O980" s="1">
        <v>0</v>
      </c>
      <c r="P980" s="1">
        <v>0</v>
      </c>
      <c r="Q980" s="1">
        <v>1</v>
      </c>
      <c r="R980" s="1">
        <v>144</v>
      </c>
      <c r="S980" s="1">
        <v>78</v>
      </c>
      <c r="T980" s="1">
        <v>167.67515183522201</v>
      </c>
      <c r="U980" s="1">
        <v>152.14014604207699</v>
      </c>
      <c r="V980" s="1">
        <v>53.957112076504998</v>
      </c>
      <c r="W980" s="1">
        <v>214.45982626184201</v>
      </c>
      <c r="X980" s="1">
        <v>0.39924875054711301</v>
      </c>
      <c r="Y980" s="1">
        <v>9.6467117425255093</v>
      </c>
      <c r="Z980" s="1">
        <v>0</v>
      </c>
      <c r="AA980" s="1">
        <v>0</v>
      </c>
      <c r="AB980" s="1">
        <v>9.8658884718379891</v>
      </c>
      <c r="AC980" s="1">
        <v>0</v>
      </c>
      <c r="AD980" s="1">
        <v>0</v>
      </c>
      <c r="AE980" s="1">
        <v>1</v>
      </c>
      <c r="AF980" s="1">
        <v>0</v>
      </c>
      <c r="AG980" s="1">
        <v>0</v>
      </c>
      <c r="AH980" s="1">
        <v>0</v>
      </c>
    </row>
    <row r="981" spans="1:34" x14ac:dyDescent="0.35">
      <c r="A981" s="1">
        <v>6249</v>
      </c>
      <c r="B981" s="1">
        <v>77</v>
      </c>
      <c r="C981" s="1">
        <v>1</v>
      </c>
      <c r="D981" s="1">
        <v>0</v>
      </c>
      <c r="E981" s="1">
        <v>2</v>
      </c>
      <c r="F981" s="1">
        <v>25.544632720345199</v>
      </c>
      <c r="G981" s="1">
        <v>0</v>
      </c>
      <c r="H981" s="1">
        <v>8.1520472681967995</v>
      </c>
      <c r="I981" s="1">
        <v>1.69897792112003</v>
      </c>
      <c r="J981" s="1">
        <v>7.1322918444970096</v>
      </c>
      <c r="K981" s="1">
        <v>5.5202495937396501</v>
      </c>
      <c r="L981" s="1">
        <v>0</v>
      </c>
      <c r="M981" s="1">
        <v>0</v>
      </c>
      <c r="N981" s="1">
        <v>0</v>
      </c>
      <c r="O981" s="1">
        <v>1</v>
      </c>
      <c r="P981" s="1">
        <v>0</v>
      </c>
      <c r="Q981" s="1">
        <v>0</v>
      </c>
      <c r="R981" s="1">
        <v>113</v>
      </c>
      <c r="S981" s="1">
        <v>84</v>
      </c>
      <c r="T981" s="1">
        <v>196.16963054362401</v>
      </c>
      <c r="U981" s="1">
        <v>128.92081803659201</v>
      </c>
      <c r="V981" s="1">
        <v>23.7994071007721</v>
      </c>
      <c r="W981" s="1">
        <v>128.38799584916299</v>
      </c>
      <c r="X981" s="1">
        <v>3.2598026632264001</v>
      </c>
      <c r="Y981" s="1">
        <v>7.0833528426202701</v>
      </c>
      <c r="Z981" s="1">
        <v>0</v>
      </c>
      <c r="AA981" s="1">
        <v>0</v>
      </c>
      <c r="AB981" s="1">
        <v>9.6274900251747901</v>
      </c>
      <c r="AC981" s="1">
        <v>1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</row>
    <row r="982" spans="1:34" x14ac:dyDescent="0.35">
      <c r="A982" s="1">
        <v>6250</v>
      </c>
      <c r="B982" s="1">
        <v>88</v>
      </c>
      <c r="C982" s="1">
        <v>1</v>
      </c>
      <c r="D982" s="1">
        <v>0</v>
      </c>
      <c r="E982" s="1">
        <v>2</v>
      </c>
      <c r="F982" s="1">
        <v>27.912081546028599</v>
      </c>
      <c r="G982" s="1">
        <v>0</v>
      </c>
      <c r="H982" s="1">
        <v>10.324913466181201</v>
      </c>
      <c r="I982" s="1">
        <v>0.77445706039344497</v>
      </c>
      <c r="J982" s="1">
        <v>7.5319444563848501</v>
      </c>
      <c r="K982" s="1">
        <v>7.8369665881287203</v>
      </c>
      <c r="L982" s="1">
        <v>1</v>
      </c>
      <c r="M982" s="1">
        <v>1</v>
      </c>
      <c r="N982" s="1">
        <v>0</v>
      </c>
      <c r="O982" s="1">
        <v>0</v>
      </c>
      <c r="P982" s="1">
        <v>0</v>
      </c>
      <c r="Q982" s="1">
        <v>0</v>
      </c>
      <c r="R982" s="1">
        <v>143</v>
      </c>
      <c r="S982" s="1">
        <v>87</v>
      </c>
      <c r="T982" s="1">
        <v>262.77041815853897</v>
      </c>
      <c r="U982" s="1">
        <v>106.644486007498</v>
      </c>
      <c r="V982" s="1">
        <v>60.249090800614297</v>
      </c>
      <c r="W982" s="1">
        <v>397.85955557513898</v>
      </c>
      <c r="X982" s="1">
        <v>6.8615407485466502</v>
      </c>
      <c r="Y982" s="1">
        <v>9.15642620342188</v>
      </c>
      <c r="Z982" s="1">
        <v>0</v>
      </c>
      <c r="AA982" s="1">
        <v>0</v>
      </c>
      <c r="AB982" s="1">
        <v>1.2470685200980001</v>
      </c>
      <c r="AC982" s="1">
        <v>0</v>
      </c>
      <c r="AD982" s="1">
        <v>0</v>
      </c>
      <c r="AE982" s="1">
        <v>0</v>
      </c>
      <c r="AF982" s="1">
        <v>0</v>
      </c>
      <c r="AG982" s="1">
        <v>1</v>
      </c>
      <c r="AH982" s="1">
        <v>0</v>
      </c>
    </row>
    <row r="983" spans="1:34" x14ac:dyDescent="0.35">
      <c r="A983" s="1">
        <v>6251</v>
      </c>
      <c r="B983" s="1">
        <v>77</v>
      </c>
      <c r="C983" s="1">
        <v>0</v>
      </c>
      <c r="D983" s="1">
        <v>0</v>
      </c>
      <c r="E983" s="1">
        <v>2</v>
      </c>
      <c r="F983" s="1">
        <v>19.538408394867499</v>
      </c>
      <c r="G983" s="1">
        <v>0</v>
      </c>
      <c r="H983" s="1">
        <v>3.4260596237290502</v>
      </c>
      <c r="I983" s="1">
        <v>1.5301289050032301</v>
      </c>
      <c r="J983" s="1">
        <v>9.9174616536675302</v>
      </c>
      <c r="K983" s="1">
        <v>9.6079868448129808</v>
      </c>
      <c r="L983" s="1">
        <v>0</v>
      </c>
      <c r="M983" s="1">
        <v>1</v>
      </c>
      <c r="N983" s="1">
        <v>0</v>
      </c>
      <c r="O983" s="1">
        <v>1</v>
      </c>
      <c r="P983" s="1">
        <v>0</v>
      </c>
      <c r="Q983" s="1">
        <v>0</v>
      </c>
      <c r="R983" s="1">
        <v>175</v>
      </c>
      <c r="S983" s="1">
        <v>67</v>
      </c>
      <c r="T983" s="1">
        <v>192.01398993016801</v>
      </c>
      <c r="U983" s="1">
        <v>163.573998864678</v>
      </c>
      <c r="V983" s="1">
        <v>60.672395254193397</v>
      </c>
      <c r="W983" s="1">
        <v>171.71363265947301</v>
      </c>
      <c r="X983" s="1">
        <v>20.329456401497399</v>
      </c>
      <c r="Y983" s="1">
        <v>3.8468079980851599</v>
      </c>
      <c r="Z983" s="1">
        <v>0</v>
      </c>
      <c r="AA983" s="1">
        <v>0</v>
      </c>
      <c r="AB983" s="1">
        <v>7.0516112579569601</v>
      </c>
      <c r="AC983" s="1">
        <v>1</v>
      </c>
      <c r="AD983" s="1">
        <v>0</v>
      </c>
      <c r="AE983" s="1">
        <v>1</v>
      </c>
      <c r="AF983" s="1">
        <v>0</v>
      </c>
      <c r="AG983" s="1">
        <v>1</v>
      </c>
      <c r="AH983" s="1">
        <v>0</v>
      </c>
    </row>
    <row r="984" spans="1:34" x14ac:dyDescent="0.35">
      <c r="A984" s="1">
        <v>6252</v>
      </c>
      <c r="B984" s="1">
        <v>62</v>
      </c>
      <c r="C984" s="1">
        <v>1</v>
      </c>
      <c r="D984" s="1">
        <v>3</v>
      </c>
      <c r="E984" s="1">
        <v>0</v>
      </c>
      <c r="F984" s="1">
        <v>28.632492702874799</v>
      </c>
      <c r="G984" s="1">
        <v>0</v>
      </c>
      <c r="H984" s="1">
        <v>1.0209329993765199</v>
      </c>
      <c r="I984" s="1">
        <v>3.3617716607321002</v>
      </c>
      <c r="J984" s="1">
        <v>5.2475916398778999</v>
      </c>
      <c r="K984" s="1">
        <v>4.21106882836777</v>
      </c>
      <c r="L984" s="1">
        <v>1</v>
      </c>
      <c r="M984" s="1">
        <v>0</v>
      </c>
      <c r="N984" s="1">
        <v>0</v>
      </c>
      <c r="O984" s="1">
        <v>1</v>
      </c>
      <c r="P984" s="1">
        <v>0</v>
      </c>
      <c r="Q984" s="1">
        <v>1</v>
      </c>
      <c r="R984" s="1">
        <v>93</v>
      </c>
      <c r="S984" s="1">
        <v>72</v>
      </c>
      <c r="T984" s="1">
        <v>240.26178033005499</v>
      </c>
      <c r="U984" s="1">
        <v>194.91212224081201</v>
      </c>
      <c r="V984" s="1">
        <v>91.913848634153396</v>
      </c>
      <c r="W984" s="1">
        <v>179.52694811870299</v>
      </c>
      <c r="X984" s="1">
        <v>21.758250848240699</v>
      </c>
      <c r="Y984" s="1">
        <v>7.6548626972180598</v>
      </c>
      <c r="Z984" s="1">
        <v>0</v>
      </c>
      <c r="AA984" s="1">
        <v>0</v>
      </c>
      <c r="AB984" s="1">
        <v>1.08088180036306</v>
      </c>
      <c r="AC984" s="1">
        <v>1</v>
      </c>
      <c r="AD984" s="1">
        <v>0</v>
      </c>
      <c r="AE984" s="1">
        <v>1</v>
      </c>
      <c r="AF984" s="1">
        <v>0</v>
      </c>
      <c r="AG984" s="1">
        <v>0</v>
      </c>
      <c r="AH984" s="1">
        <v>0</v>
      </c>
    </row>
    <row r="985" spans="1:34" x14ac:dyDescent="0.35">
      <c r="A985" s="1">
        <v>6254</v>
      </c>
      <c r="B985" s="1">
        <v>80</v>
      </c>
      <c r="C985" s="1">
        <v>0</v>
      </c>
      <c r="D985" s="1">
        <v>2</v>
      </c>
      <c r="E985" s="1">
        <v>1</v>
      </c>
      <c r="F985" s="1">
        <v>29.693726897506</v>
      </c>
      <c r="G985" s="1">
        <v>0</v>
      </c>
      <c r="H985" s="1">
        <v>13.5180779376205</v>
      </c>
      <c r="I985" s="1">
        <v>8.4307929355772799</v>
      </c>
      <c r="J985" s="1">
        <v>4.2111577492030197</v>
      </c>
      <c r="K985" s="1">
        <v>7.3008754335747303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124</v>
      </c>
      <c r="S985" s="1">
        <v>80</v>
      </c>
      <c r="T985" s="1">
        <v>211.820941308274</v>
      </c>
      <c r="U985" s="1">
        <v>111.386801193667</v>
      </c>
      <c r="V985" s="1">
        <v>77.292236973175605</v>
      </c>
      <c r="W985" s="1">
        <v>96.556190359957299</v>
      </c>
      <c r="X985" s="1">
        <v>15.390361768456</v>
      </c>
      <c r="Y985" s="1">
        <v>0.96061388926755797</v>
      </c>
      <c r="Z985" s="1">
        <v>0</v>
      </c>
      <c r="AA985" s="1">
        <v>0</v>
      </c>
      <c r="AB985" s="1">
        <v>6.9974533087187503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1">
        <v>0</v>
      </c>
    </row>
    <row r="986" spans="1:34" x14ac:dyDescent="0.35">
      <c r="A986" s="1">
        <v>6256</v>
      </c>
      <c r="B986" s="1">
        <v>73</v>
      </c>
      <c r="C986" s="1">
        <v>1</v>
      </c>
      <c r="D986" s="1">
        <v>1</v>
      </c>
      <c r="E986" s="1">
        <v>1</v>
      </c>
      <c r="F986" s="1">
        <v>37.5848341372105</v>
      </c>
      <c r="G986" s="1">
        <v>0</v>
      </c>
      <c r="H986" s="1">
        <v>7.9896608870288697</v>
      </c>
      <c r="I986" s="1">
        <v>2.3364850193745901</v>
      </c>
      <c r="J986" s="1">
        <v>6.4689623946997301</v>
      </c>
      <c r="K986" s="1">
        <v>6.1112973875609198</v>
      </c>
      <c r="L986" s="1">
        <v>0</v>
      </c>
      <c r="M986" s="1">
        <v>0</v>
      </c>
      <c r="N986" s="1">
        <v>1</v>
      </c>
      <c r="O986" s="1">
        <v>0</v>
      </c>
      <c r="P986" s="1">
        <v>0</v>
      </c>
      <c r="Q986" s="1">
        <v>0</v>
      </c>
      <c r="R986" s="1">
        <v>178</v>
      </c>
      <c r="S986" s="1">
        <v>95</v>
      </c>
      <c r="T986" s="1">
        <v>267.43304207997198</v>
      </c>
      <c r="U986" s="1">
        <v>71.2901743729077</v>
      </c>
      <c r="V986" s="1">
        <v>98.578670589133793</v>
      </c>
      <c r="W986" s="1">
        <v>265.317057322403</v>
      </c>
      <c r="X986" s="1">
        <v>14.7318405282544</v>
      </c>
      <c r="Y986" s="1">
        <v>8.9174870150479197</v>
      </c>
      <c r="Z986" s="1">
        <v>0</v>
      </c>
      <c r="AA986" s="1">
        <v>0</v>
      </c>
      <c r="AB986" s="1">
        <v>7.0595275760040996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</row>
    <row r="987" spans="1:34" x14ac:dyDescent="0.35">
      <c r="A987" s="1">
        <v>6257</v>
      </c>
      <c r="B987" s="1">
        <v>61</v>
      </c>
      <c r="C987" s="1">
        <v>0</v>
      </c>
      <c r="D987" s="1">
        <v>1</v>
      </c>
      <c r="E987" s="1">
        <v>2</v>
      </c>
      <c r="F987" s="1">
        <v>20.1855843073253</v>
      </c>
      <c r="G987" s="1">
        <v>0</v>
      </c>
      <c r="H987" s="1">
        <v>10.480176661836699</v>
      </c>
      <c r="I987" s="1">
        <v>0.45863968386315501</v>
      </c>
      <c r="J987" s="1">
        <v>4.3425525840475396</v>
      </c>
      <c r="K987" s="1">
        <v>4.3068600913989297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114</v>
      </c>
      <c r="S987" s="1">
        <v>98</v>
      </c>
      <c r="T987" s="1">
        <v>223.341474552514</v>
      </c>
      <c r="U987" s="1">
        <v>162.88988371159999</v>
      </c>
      <c r="V987" s="1">
        <v>50.080327515722097</v>
      </c>
      <c r="W987" s="1">
        <v>173.25215187802701</v>
      </c>
      <c r="X987" s="1">
        <v>19.040340057762901</v>
      </c>
      <c r="Y987" s="1">
        <v>3.1562954034194601</v>
      </c>
      <c r="Z987" s="1">
        <v>0</v>
      </c>
      <c r="AA987" s="1">
        <v>0</v>
      </c>
      <c r="AB987" s="1">
        <v>4.2283428886774299</v>
      </c>
      <c r="AC987" s="1">
        <v>1</v>
      </c>
      <c r="AD987" s="1">
        <v>0</v>
      </c>
      <c r="AE987" s="1">
        <v>0</v>
      </c>
      <c r="AF987" s="1">
        <v>0</v>
      </c>
      <c r="AG987" s="1">
        <v>1</v>
      </c>
      <c r="AH987" s="1">
        <v>0</v>
      </c>
    </row>
    <row r="988" spans="1:34" x14ac:dyDescent="0.35">
      <c r="A988" s="1">
        <v>6260</v>
      </c>
      <c r="B988" s="1">
        <v>64</v>
      </c>
      <c r="C988" s="1">
        <v>0</v>
      </c>
      <c r="D988" s="1">
        <v>0</v>
      </c>
      <c r="E988" s="1">
        <v>1</v>
      </c>
      <c r="F988" s="1">
        <v>34.932597699980199</v>
      </c>
      <c r="G988" s="1">
        <v>0</v>
      </c>
      <c r="H988" s="1">
        <v>8.6589414571536594</v>
      </c>
      <c r="I988" s="1">
        <v>0.40305911695977398</v>
      </c>
      <c r="J988" s="1">
        <v>6.7949363560005303</v>
      </c>
      <c r="K988" s="1">
        <v>6.3438991023538804</v>
      </c>
      <c r="L988" s="1">
        <v>0</v>
      </c>
      <c r="M988" s="1">
        <v>0</v>
      </c>
      <c r="N988" s="1">
        <v>0</v>
      </c>
      <c r="O988" s="1">
        <v>1</v>
      </c>
      <c r="P988" s="1">
        <v>0</v>
      </c>
      <c r="Q988" s="1">
        <v>0</v>
      </c>
      <c r="R988" s="1">
        <v>107</v>
      </c>
      <c r="S988" s="1">
        <v>70</v>
      </c>
      <c r="T988" s="1">
        <v>277.843193772289</v>
      </c>
      <c r="U988" s="1">
        <v>130.24873387354901</v>
      </c>
      <c r="V988" s="1">
        <v>49.839194672935697</v>
      </c>
      <c r="W988" s="1">
        <v>379.472502376036</v>
      </c>
      <c r="X988" s="1">
        <v>14.201257447388601</v>
      </c>
      <c r="Y988" s="1">
        <v>1.5497487175357401</v>
      </c>
      <c r="Z988" s="1">
        <v>0</v>
      </c>
      <c r="AA988" s="1">
        <v>0</v>
      </c>
      <c r="AB988" s="1">
        <v>6.3718840293074797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</row>
    <row r="989" spans="1:34" x14ac:dyDescent="0.35">
      <c r="A989" s="1">
        <v>6262</v>
      </c>
      <c r="B989" s="1">
        <v>79</v>
      </c>
      <c r="C989" s="1">
        <v>0</v>
      </c>
      <c r="D989" s="1">
        <v>0</v>
      </c>
      <c r="E989" s="1">
        <v>0</v>
      </c>
      <c r="F989" s="1">
        <v>25.6809842337709</v>
      </c>
      <c r="G989" s="1">
        <v>1</v>
      </c>
      <c r="H989" s="1">
        <v>0.20033677847912201</v>
      </c>
      <c r="I989" s="1">
        <v>1.6674338426241699</v>
      </c>
      <c r="J989" s="1">
        <v>9.9471912171401105</v>
      </c>
      <c r="K989" s="1">
        <v>7.3454143485346304</v>
      </c>
      <c r="L989" s="1">
        <v>0</v>
      </c>
      <c r="M989" s="1">
        <v>1</v>
      </c>
      <c r="N989" s="1">
        <v>1</v>
      </c>
      <c r="O989" s="1">
        <v>0</v>
      </c>
      <c r="P989" s="1">
        <v>0</v>
      </c>
      <c r="Q989" s="1">
        <v>0</v>
      </c>
      <c r="R989" s="1">
        <v>142</v>
      </c>
      <c r="S989" s="1">
        <v>64</v>
      </c>
      <c r="T989" s="1">
        <v>243.44109985078401</v>
      </c>
      <c r="U989" s="1">
        <v>116.32368601699601</v>
      </c>
      <c r="V989" s="1">
        <v>58.907313591050801</v>
      </c>
      <c r="W989" s="1">
        <v>393.17726636182402</v>
      </c>
      <c r="X989" s="1">
        <v>11.09966472859</v>
      </c>
      <c r="Y989" s="1">
        <v>3.6542899077376299</v>
      </c>
      <c r="Z989" s="1">
        <v>0</v>
      </c>
      <c r="AA989" s="1">
        <v>0</v>
      </c>
      <c r="AB989" s="1">
        <v>8.4705207705336498</v>
      </c>
      <c r="AC989" s="1">
        <v>0</v>
      </c>
      <c r="AD989" s="1">
        <v>0</v>
      </c>
      <c r="AE989" s="1">
        <v>0</v>
      </c>
      <c r="AF989" s="1">
        <v>0</v>
      </c>
      <c r="AG989" s="1">
        <v>1</v>
      </c>
      <c r="AH989" s="1">
        <v>0</v>
      </c>
    </row>
    <row r="990" spans="1:34" x14ac:dyDescent="0.35">
      <c r="A990" s="1">
        <v>6263</v>
      </c>
      <c r="B990" s="1">
        <v>88</v>
      </c>
      <c r="C990" s="1">
        <v>1</v>
      </c>
      <c r="D990" s="1">
        <v>0</v>
      </c>
      <c r="E990" s="1">
        <v>1</v>
      </c>
      <c r="F990" s="1">
        <v>20.581211896101799</v>
      </c>
      <c r="G990" s="1">
        <v>1</v>
      </c>
      <c r="H990" s="1">
        <v>14.875343444063001</v>
      </c>
      <c r="I990" s="1">
        <v>9.8554508326930303</v>
      </c>
      <c r="J990" s="1">
        <v>2.5082894566597398</v>
      </c>
      <c r="K990" s="1">
        <v>6.5916957455331699</v>
      </c>
      <c r="L990" s="1">
        <v>0</v>
      </c>
      <c r="M990" s="1">
        <v>0</v>
      </c>
      <c r="N990" s="1">
        <v>0</v>
      </c>
      <c r="O990" s="1">
        <v>0</v>
      </c>
      <c r="P990" s="1">
        <v>1</v>
      </c>
      <c r="Q990" s="1">
        <v>0</v>
      </c>
      <c r="R990" s="1">
        <v>106</v>
      </c>
      <c r="S990" s="1">
        <v>97</v>
      </c>
      <c r="T990" s="1">
        <v>213.186353905402</v>
      </c>
      <c r="U990" s="1">
        <v>153.77039662536299</v>
      </c>
      <c r="V990" s="1">
        <v>85.553963065948693</v>
      </c>
      <c r="W990" s="1">
        <v>218.39878117646401</v>
      </c>
      <c r="X990" s="1">
        <v>0.466446529029723</v>
      </c>
      <c r="Y990" s="1">
        <v>9.5501295766623802</v>
      </c>
      <c r="Z990" s="1">
        <v>0</v>
      </c>
      <c r="AA990" s="1">
        <v>0</v>
      </c>
      <c r="AB990" s="1">
        <v>3.91338468119132</v>
      </c>
      <c r="AC990" s="1">
        <v>0</v>
      </c>
      <c r="AD990" s="1">
        <v>0</v>
      </c>
      <c r="AE990" s="1">
        <v>0</v>
      </c>
      <c r="AF990" s="1">
        <v>1</v>
      </c>
      <c r="AG990" s="1">
        <v>0</v>
      </c>
      <c r="AH990" s="1">
        <v>0</v>
      </c>
    </row>
    <row r="991" spans="1:34" x14ac:dyDescent="0.35">
      <c r="A991" s="1">
        <v>6264</v>
      </c>
      <c r="B991" s="1">
        <v>78</v>
      </c>
      <c r="C991" s="1">
        <v>0</v>
      </c>
      <c r="D991" s="1">
        <v>0</v>
      </c>
      <c r="E991" s="1">
        <v>2</v>
      </c>
      <c r="F991" s="1">
        <v>28.139876066023401</v>
      </c>
      <c r="G991" s="1">
        <v>1</v>
      </c>
      <c r="H991" s="1">
        <v>10.5913053935205</v>
      </c>
      <c r="I991" s="1">
        <v>5.7044142752887597</v>
      </c>
      <c r="J991" s="1">
        <v>7.9139410565405699</v>
      </c>
      <c r="K991" s="1">
        <v>9.9213869299954407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165</v>
      </c>
      <c r="S991" s="1">
        <v>107</v>
      </c>
      <c r="T991" s="1">
        <v>159.070119432322</v>
      </c>
      <c r="U991" s="1">
        <v>129.89861109938099</v>
      </c>
      <c r="V991" s="1">
        <v>30.787350783562001</v>
      </c>
      <c r="W991" s="1">
        <v>207.78948439561199</v>
      </c>
      <c r="X991" s="1">
        <v>28.8974600299983</v>
      </c>
      <c r="Y991" s="1">
        <v>6.64858733408456</v>
      </c>
      <c r="Z991" s="1">
        <v>0</v>
      </c>
      <c r="AA991" s="1">
        <v>0</v>
      </c>
      <c r="AB991" s="1">
        <v>3.1321070447102501</v>
      </c>
      <c r="AC991" s="1">
        <v>1</v>
      </c>
      <c r="AD991" s="1">
        <v>0</v>
      </c>
      <c r="AE991" s="1">
        <v>0</v>
      </c>
      <c r="AF991" s="1">
        <v>0</v>
      </c>
      <c r="AG991" s="1">
        <v>0</v>
      </c>
      <c r="AH991" s="1">
        <v>0</v>
      </c>
    </row>
    <row r="992" spans="1:34" x14ac:dyDescent="0.35">
      <c r="A992" s="1">
        <v>6266</v>
      </c>
      <c r="B992" s="1">
        <v>60</v>
      </c>
      <c r="C992" s="1">
        <v>1</v>
      </c>
      <c r="D992" s="1">
        <v>1</v>
      </c>
      <c r="E992" s="1">
        <v>1</v>
      </c>
      <c r="F992" s="1">
        <v>17.827528397012198</v>
      </c>
      <c r="G992" s="1">
        <v>0</v>
      </c>
      <c r="H992" s="1">
        <v>18.039699006283101</v>
      </c>
      <c r="I992" s="1">
        <v>2.3337656165499898</v>
      </c>
      <c r="J992" s="1">
        <v>8.0713536948307301</v>
      </c>
      <c r="K992" s="1">
        <v>6.26928050416163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176</v>
      </c>
      <c r="S992" s="1">
        <v>74</v>
      </c>
      <c r="T992" s="1">
        <v>267.36107912164999</v>
      </c>
      <c r="U992" s="1">
        <v>107.870454258431</v>
      </c>
      <c r="V992" s="1">
        <v>33.039408768787901</v>
      </c>
      <c r="W992" s="1">
        <v>297.15299627661801</v>
      </c>
      <c r="X992" s="1">
        <v>27.695222058898999</v>
      </c>
      <c r="Y992" s="1">
        <v>7.4951925859336397</v>
      </c>
      <c r="Z992" s="1">
        <v>0</v>
      </c>
      <c r="AA992" s="1">
        <v>0</v>
      </c>
      <c r="AB992" s="1">
        <v>2.1708557820898999</v>
      </c>
      <c r="AC992" s="1">
        <v>0</v>
      </c>
      <c r="AD992" s="1">
        <v>0</v>
      </c>
      <c r="AE992" s="1">
        <v>0</v>
      </c>
      <c r="AF992" s="1">
        <v>1</v>
      </c>
      <c r="AG992" s="1">
        <v>0</v>
      </c>
      <c r="AH992" s="1">
        <v>0</v>
      </c>
    </row>
    <row r="993" spans="1:34" x14ac:dyDescent="0.35">
      <c r="A993" s="1">
        <v>6267</v>
      </c>
      <c r="B993" s="1">
        <v>66</v>
      </c>
      <c r="C993" s="1">
        <v>1</v>
      </c>
      <c r="D993" s="1">
        <v>1</v>
      </c>
      <c r="E993" s="1">
        <v>1</v>
      </c>
      <c r="F993" s="1">
        <v>33.066830605780403</v>
      </c>
      <c r="G993" s="1">
        <v>0</v>
      </c>
      <c r="H993" s="1">
        <v>2.7157623024841802</v>
      </c>
      <c r="I993" s="1">
        <v>5.4669189335151502</v>
      </c>
      <c r="J993" s="1">
        <v>1.42648057154242</v>
      </c>
      <c r="K993" s="1">
        <v>5.2040190140881899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151</v>
      </c>
      <c r="S993" s="1">
        <v>84</v>
      </c>
      <c r="T993" s="1">
        <v>199.18412821341801</v>
      </c>
      <c r="U993" s="1">
        <v>164.24297427671101</v>
      </c>
      <c r="V993" s="1">
        <v>96.291664609260494</v>
      </c>
      <c r="W993" s="1">
        <v>234.30771939995199</v>
      </c>
      <c r="X993" s="1">
        <v>25.0702385614284</v>
      </c>
      <c r="Y993" s="1">
        <v>1.8617729279845601</v>
      </c>
      <c r="Z993" s="1">
        <v>0</v>
      </c>
      <c r="AA993" s="1">
        <v>0</v>
      </c>
      <c r="AB993" s="1">
        <v>7.0981872943166398</v>
      </c>
      <c r="AC993" s="1">
        <v>0</v>
      </c>
      <c r="AD993" s="1">
        <v>1</v>
      </c>
      <c r="AE993" s="1">
        <v>1</v>
      </c>
      <c r="AF993" s="1">
        <v>0</v>
      </c>
      <c r="AG993" s="1">
        <v>0</v>
      </c>
      <c r="AH993" s="1">
        <v>0</v>
      </c>
    </row>
    <row r="994" spans="1:34" x14ac:dyDescent="0.35">
      <c r="A994" s="1">
        <v>6269</v>
      </c>
      <c r="B994" s="1">
        <v>78</v>
      </c>
      <c r="C994" s="1">
        <v>0</v>
      </c>
      <c r="D994" s="1">
        <v>0</v>
      </c>
      <c r="E994" s="1">
        <v>0</v>
      </c>
      <c r="F994" s="1">
        <v>24.462868666911799</v>
      </c>
      <c r="G994" s="1">
        <v>1</v>
      </c>
      <c r="H994" s="1">
        <v>17.0770785607384</v>
      </c>
      <c r="I994" s="1">
        <v>0.23298861994092801</v>
      </c>
      <c r="J994" s="1">
        <v>3.1170737226834802</v>
      </c>
      <c r="K994" s="1">
        <v>5.4382037895881199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124</v>
      </c>
      <c r="S994" s="1">
        <v>92</v>
      </c>
      <c r="T994" s="1">
        <v>205.43150145383601</v>
      </c>
      <c r="U994" s="1">
        <v>57.143324516958103</v>
      </c>
      <c r="V994" s="1">
        <v>70.267674482216293</v>
      </c>
      <c r="W994" s="1">
        <v>76.225508664410199</v>
      </c>
      <c r="X994" s="1">
        <v>28.530893301466701</v>
      </c>
      <c r="Y994" s="1">
        <v>9.7450042305259394</v>
      </c>
      <c r="Z994" s="1">
        <v>0</v>
      </c>
      <c r="AA994" s="1">
        <v>0</v>
      </c>
      <c r="AB994" s="1">
        <v>8.3414749189987791</v>
      </c>
      <c r="AC994" s="1">
        <v>0</v>
      </c>
      <c r="AD994" s="1">
        <v>0</v>
      </c>
      <c r="AE994" s="1">
        <v>0</v>
      </c>
      <c r="AF994" s="1">
        <v>0</v>
      </c>
      <c r="AG994" s="1">
        <v>0</v>
      </c>
      <c r="AH994" s="1">
        <v>0</v>
      </c>
    </row>
    <row r="995" spans="1:34" x14ac:dyDescent="0.35">
      <c r="A995" s="1">
        <v>6274</v>
      </c>
      <c r="B995" s="1">
        <v>62</v>
      </c>
      <c r="C995" s="1">
        <v>0</v>
      </c>
      <c r="D995" s="1">
        <v>0</v>
      </c>
      <c r="E995" s="1">
        <v>0</v>
      </c>
      <c r="F995" s="1">
        <v>38.847765770919104</v>
      </c>
      <c r="G995" s="1">
        <v>0</v>
      </c>
      <c r="H995" s="1">
        <v>5.0503980478862998</v>
      </c>
      <c r="I995" s="1">
        <v>0.21905033827680201</v>
      </c>
      <c r="J995" s="1">
        <v>4.0452344962366702</v>
      </c>
      <c r="K995" s="1">
        <v>6.6353499934365203</v>
      </c>
      <c r="L995" s="1">
        <v>1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98</v>
      </c>
      <c r="S995" s="1">
        <v>106</v>
      </c>
      <c r="T995" s="1">
        <v>196.16620905020599</v>
      </c>
      <c r="U995" s="1">
        <v>129.760090872002</v>
      </c>
      <c r="V995" s="1">
        <v>24.642256046364999</v>
      </c>
      <c r="W995" s="1">
        <v>215.90024041500601</v>
      </c>
      <c r="X995" s="1">
        <v>15.1095192397808</v>
      </c>
      <c r="Y995" s="1">
        <v>4.9736475287332498</v>
      </c>
      <c r="Z995" s="1">
        <v>0</v>
      </c>
      <c r="AA995" s="1">
        <v>0</v>
      </c>
      <c r="AB995" s="1">
        <v>5.6742828698927399</v>
      </c>
      <c r="AC995" s="1">
        <v>0</v>
      </c>
      <c r="AD995" s="1">
        <v>0</v>
      </c>
      <c r="AE995" s="1">
        <v>1</v>
      </c>
      <c r="AF995" s="1">
        <v>0</v>
      </c>
      <c r="AG995" s="1">
        <v>1</v>
      </c>
      <c r="AH995" s="1">
        <v>0</v>
      </c>
    </row>
    <row r="996" spans="1:34" x14ac:dyDescent="0.35">
      <c r="A996" s="1">
        <v>6275</v>
      </c>
      <c r="B996" s="1">
        <v>63</v>
      </c>
      <c r="C996" s="1">
        <v>1</v>
      </c>
      <c r="D996" s="1">
        <v>1</v>
      </c>
      <c r="E996" s="1">
        <v>1</v>
      </c>
      <c r="F996" s="1">
        <v>32.296203930224699</v>
      </c>
      <c r="G996" s="1">
        <v>0</v>
      </c>
      <c r="H996" s="1">
        <v>0.98530290707188295</v>
      </c>
      <c r="I996" s="1">
        <v>0.86482984551354303</v>
      </c>
      <c r="J996" s="1">
        <v>2.8661685471087601</v>
      </c>
      <c r="K996" s="1">
        <v>4.7706701261349203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153</v>
      </c>
      <c r="S996" s="1">
        <v>75</v>
      </c>
      <c r="T996" s="1">
        <v>196.85085675883499</v>
      </c>
      <c r="U996" s="1">
        <v>114.582452129256</v>
      </c>
      <c r="V996" s="1">
        <v>93.799877154218905</v>
      </c>
      <c r="W996" s="1">
        <v>306.72020450831002</v>
      </c>
      <c r="X996" s="1">
        <v>26.858220712122399</v>
      </c>
      <c r="Y996" s="1">
        <v>9.3688341541897397</v>
      </c>
      <c r="Z996" s="1">
        <v>0</v>
      </c>
      <c r="AA996" s="1">
        <v>0</v>
      </c>
      <c r="AB996" s="1">
        <v>9.9627937200561494</v>
      </c>
      <c r="AC996" s="1">
        <v>1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</row>
    <row r="997" spans="1:34" x14ac:dyDescent="0.35">
      <c r="A997" s="1">
        <v>6277</v>
      </c>
      <c r="B997" s="1">
        <v>77</v>
      </c>
      <c r="C997" s="1">
        <v>1</v>
      </c>
      <c r="D997" s="1">
        <v>0</v>
      </c>
      <c r="E997" s="1">
        <v>3</v>
      </c>
      <c r="F997" s="1">
        <v>17.286658421224601</v>
      </c>
      <c r="G997" s="1">
        <v>0</v>
      </c>
      <c r="H997" s="1">
        <v>3.5492621733639198</v>
      </c>
      <c r="I997" s="1">
        <v>2.7431823820323502</v>
      </c>
      <c r="J997" s="1">
        <v>1.9041577008174799</v>
      </c>
      <c r="K997" s="1">
        <v>6.9255460627369496</v>
      </c>
      <c r="L997" s="1">
        <v>1</v>
      </c>
      <c r="M997" s="1">
        <v>0</v>
      </c>
      <c r="N997" s="1">
        <v>0</v>
      </c>
      <c r="O997" s="1">
        <v>0</v>
      </c>
      <c r="P997" s="1">
        <v>1</v>
      </c>
      <c r="Q997" s="1">
        <v>0</v>
      </c>
      <c r="R997" s="1">
        <v>127</v>
      </c>
      <c r="S997" s="1">
        <v>62</v>
      </c>
      <c r="T997" s="1">
        <v>194.338513975815</v>
      </c>
      <c r="U997" s="1">
        <v>141.992195080724</v>
      </c>
      <c r="V997" s="1">
        <v>84.169545816100495</v>
      </c>
      <c r="W997" s="1">
        <v>333.13702292319499</v>
      </c>
      <c r="X997" s="1">
        <v>17.9717230648079</v>
      </c>
      <c r="Y997" s="1">
        <v>8.6877093914629597</v>
      </c>
      <c r="Z997" s="1">
        <v>0</v>
      </c>
      <c r="AA997" s="1">
        <v>0</v>
      </c>
      <c r="AB997" s="1">
        <v>7.1044321716532002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</row>
    <row r="998" spans="1:34" x14ac:dyDescent="0.35">
      <c r="A998" s="1">
        <v>6279</v>
      </c>
      <c r="B998" s="1">
        <v>68</v>
      </c>
      <c r="C998" s="1">
        <v>1</v>
      </c>
      <c r="D998" s="1">
        <v>0</v>
      </c>
      <c r="E998" s="1">
        <v>3</v>
      </c>
      <c r="F998" s="1">
        <v>33.5549141154697</v>
      </c>
      <c r="G998" s="1">
        <v>0</v>
      </c>
      <c r="H998" s="1">
        <v>1.43015844858015</v>
      </c>
      <c r="I998" s="1">
        <v>1.17238460940818</v>
      </c>
      <c r="J998" s="1">
        <v>8.9421617592046605</v>
      </c>
      <c r="K998" s="1">
        <v>5.7837898969861996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177</v>
      </c>
      <c r="S998" s="1">
        <v>104</v>
      </c>
      <c r="T998" s="1">
        <v>225.51098198370701</v>
      </c>
      <c r="U998" s="1">
        <v>75.608630573121602</v>
      </c>
      <c r="V998" s="1">
        <v>51.027128755828301</v>
      </c>
      <c r="W998" s="1">
        <v>109.76721574589899</v>
      </c>
      <c r="X998" s="1">
        <v>14.5747604721561</v>
      </c>
      <c r="Y998" s="1">
        <v>3.38515526832738</v>
      </c>
      <c r="Z998" s="1">
        <v>0</v>
      </c>
      <c r="AA998" s="1">
        <v>0</v>
      </c>
      <c r="AB998" s="1">
        <v>9.7518131992318207</v>
      </c>
      <c r="AC998" s="1">
        <v>1</v>
      </c>
      <c r="AD998" s="1">
        <v>0</v>
      </c>
      <c r="AE998" s="1">
        <v>0</v>
      </c>
      <c r="AF998" s="1">
        <v>0</v>
      </c>
      <c r="AG998" s="1">
        <v>1</v>
      </c>
      <c r="AH998" s="1">
        <v>0</v>
      </c>
    </row>
    <row r="999" spans="1:34" x14ac:dyDescent="0.35">
      <c r="A999" s="1">
        <v>6281</v>
      </c>
      <c r="B999" s="1">
        <v>90</v>
      </c>
      <c r="C999" s="1">
        <v>0</v>
      </c>
      <c r="D999" s="1">
        <v>0</v>
      </c>
      <c r="E999" s="1">
        <v>0</v>
      </c>
      <c r="F999" s="1">
        <v>39.603664158818901</v>
      </c>
      <c r="G999" s="1">
        <v>0</v>
      </c>
      <c r="H999" s="1">
        <v>17.512202531626301</v>
      </c>
      <c r="I999" s="1">
        <v>1.9683950700099899</v>
      </c>
      <c r="J999" s="1">
        <v>0.56670011074242999</v>
      </c>
      <c r="K999" s="1">
        <v>6.1367388101618197</v>
      </c>
      <c r="L999" s="1">
        <v>0</v>
      </c>
      <c r="M999" s="1">
        <v>0</v>
      </c>
      <c r="N999" s="1">
        <v>1</v>
      </c>
      <c r="O999" s="1">
        <v>0</v>
      </c>
      <c r="P999" s="1">
        <v>1</v>
      </c>
      <c r="Q999" s="1">
        <v>0</v>
      </c>
      <c r="R999" s="1">
        <v>93</v>
      </c>
      <c r="S999" s="1">
        <v>93</v>
      </c>
      <c r="T999" s="1">
        <v>172.46928111173199</v>
      </c>
      <c r="U999" s="1">
        <v>103.292234589609</v>
      </c>
      <c r="V999" s="1">
        <v>98.523098096282595</v>
      </c>
      <c r="W999" s="1">
        <v>258.79670420218503</v>
      </c>
      <c r="X999" s="1">
        <v>24.637764999160002</v>
      </c>
      <c r="Y999" s="1">
        <v>2.92007012715613</v>
      </c>
      <c r="Z999" s="1">
        <v>0</v>
      </c>
      <c r="AA999" s="1">
        <v>1</v>
      </c>
      <c r="AB999" s="1">
        <v>4.7442032684622601</v>
      </c>
      <c r="AC999" s="1">
        <v>0</v>
      </c>
      <c r="AD999" s="1">
        <v>0</v>
      </c>
      <c r="AE999" s="1">
        <v>0</v>
      </c>
      <c r="AF999" s="1">
        <v>0</v>
      </c>
      <c r="AG999" s="1">
        <v>1</v>
      </c>
      <c r="AH999" s="1">
        <v>0</v>
      </c>
    </row>
    <row r="1000" spans="1:34" x14ac:dyDescent="0.35">
      <c r="A1000" s="1">
        <v>6282</v>
      </c>
      <c r="B1000" s="1">
        <v>64</v>
      </c>
      <c r="C1000" s="1">
        <v>1</v>
      </c>
      <c r="D1000" s="1">
        <v>0</v>
      </c>
      <c r="E1000" s="1">
        <v>1</v>
      </c>
      <c r="F1000" s="1">
        <v>39.170013977525002</v>
      </c>
      <c r="G1000" s="1">
        <v>0</v>
      </c>
      <c r="H1000" s="1">
        <v>10.047663701947</v>
      </c>
      <c r="I1000" s="1">
        <v>1.00567069345301</v>
      </c>
      <c r="J1000" s="1">
        <v>9.0055016975135693</v>
      </c>
      <c r="K1000" s="1">
        <v>6.7694201735911399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138</v>
      </c>
      <c r="S1000" s="1">
        <v>60</v>
      </c>
      <c r="T1000" s="1">
        <v>282.27177195954499</v>
      </c>
      <c r="U1000" s="1">
        <v>79.331902728603197</v>
      </c>
      <c r="V1000" s="1">
        <v>65.268236913591196</v>
      </c>
      <c r="W1000" s="1">
        <v>248.29661919735599</v>
      </c>
      <c r="X1000" s="1">
        <v>27.169369018772201</v>
      </c>
      <c r="Y1000" s="1">
        <v>1.9842094138812101</v>
      </c>
      <c r="Z1000" s="1">
        <v>0</v>
      </c>
      <c r="AA1000" s="1">
        <v>0</v>
      </c>
      <c r="AB1000" s="1">
        <v>4.0327761863202101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0</v>
      </c>
    </row>
    <row r="1001" spans="1:34" x14ac:dyDescent="0.35">
      <c r="A1001" s="1">
        <v>6283</v>
      </c>
      <c r="B1001" s="1">
        <v>62</v>
      </c>
      <c r="C1001" s="1">
        <v>0</v>
      </c>
      <c r="D1001" s="1">
        <v>0</v>
      </c>
      <c r="E1001" s="1">
        <v>0</v>
      </c>
      <c r="F1001" s="1">
        <v>26.5596744717554</v>
      </c>
      <c r="G1001" s="1">
        <v>0</v>
      </c>
      <c r="H1001" s="1">
        <v>9.3690699609257493</v>
      </c>
      <c r="I1001" s="1">
        <v>7.3592043484389098</v>
      </c>
      <c r="J1001" s="1">
        <v>7.6987860989494603</v>
      </c>
      <c r="K1001" s="1">
        <v>7.0984548374565497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176</v>
      </c>
      <c r="S1001" s="1">
        <v>94</v>
      </c>
      <c r="T1001" s="1">
        <v>226.84191383477699</v>
      </c>
      <c r="U1001" s="1">
        <v>50.400002956322403</v>
      </c>
      <c r="V1001" s="1">
        <v>96.382431140752999</v>
      </c>
      <c r="W1001" s="1">
        <v>250.31625494638601</v>
      </c>
      <c r="X1001" s="1">
        <v>2.1289069182816398</v>
      </c>
      <c r="Y1001" s="1">
        <v>8.0839449054710606</v>
      </c>
      <c r="Z1001" s="1">
        <v>0</v>
      </c>
      <c r="AA1001" s="1">
        <v>0</v>
      </c>
      <c r="AB1001" s="1">
        <v>7.91436100378254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</row>
    <row r="1002" spans="1:34" x14ac:dyDescent="0.35">
      <c r="A1002" s="1">
        <v>6284</v>
      </c>
      <c r="B1002" s="1">
        <v>68</v>
      </c>
      <c r="C1002" s="1">
        <v>0</v>
      </c>
      <c r="D1002" s="1">
        <v>1</v>
      </c>
      <c r="E1002" s="1">
        <v>1</v>
      </c>
      <c r="F1002" s="1">
        <v>15.813649673182899</v>
      </c>
      <c r="G1002" s="1">
        <v>0</v>
      </c>
      <c r="H1002" s="1">
        <v>7.1242766195952001</v>
      </c>
      <c r="I1002" s="1">
        <v>1.5400487804024801</v>
      </c>
      <c r="J1002" s="1">
        <v>9.3349374036912298</v>
      </c>
      <c r="K1002" s="1">
        <v>6.92082651731869</v>
      </c>
      <c r="L1002" s="1">
        <v>1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169</v>
      </c>
      <c r="S1002" s="1">
        <v>105</v>
      </c>
      <c r="T1002" s="1">
        <v>165.564561167655</v>
      </c>
      <c r="U1002" s="1">
        <v>73.376069152571006</v>
      </c>
      <c r="V1002" s="1">
        <v>87.663179414262501</v>
      </c>
      <c r="W1002" s="1">
        <v>195.10288691652099</v>
      </c>
      <c r="X1002" s="1">
        <v>7.4428369472069198</v>
      </c>
      <c r="Y1002" s="1">
        <v>2.0027636452350199</v>
      </c>
      <c r="Z1002" s="1">
        <v>0</v>
      </c>
      <c r="AA1002" s="1">
        <v>0</v>
      </c>
      <c r="AB1002" s="1">
        <v>8.9675485347440205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</row>
    <row r="1003" spans="1:34" x14ac:dyDescent="0.35">
      <c r="A1003" s="1">
        <v>6285</v>
      </c>
      <c r="B1003" s="1">
        <v>63</v>
      </c>
      <c r="C1003" s="1">
        <v>0</v>
      </c>
      <c r="D1003" s="1">
        <v>1</v>
      </c>
      <c r="E1003" s="1">
        <v>3</v>
      </c>
      <c r="F1003" s="1">
        <v>37.811268954061497</v>
      </c>
      <c r="G1003" s="1">
        <v>1</v>
      </c>
      <c r="H1003" s="1">
        <v>16.7570900197484</v>
      </c>
      <c r="I1003" s="1">
        <v>2.42627506253001</v>
      </c>
      <c r="J1003" s="1">
        <v>2.8331512325397199</v>
      </c>
      <c r="K1003" s="1">
        <v>7.4612164228393896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144</v>
      </c>
      <c r="S1003" s="1">
        <v>86</v>
      </c>
      <c r="T1003" s="1">
        <v>271.06331717314498</v>
      </c>
      <c r="U1003" s="1">
        <v>65.246833773738999</v>
      </c>
      <c r="V1003" s="1">
        <v>82.205081438803006</v>
      </c>
      <c r="W1003" s="1">
        <v>245.12614406593701</v>
      </c>
      <c r="X1003" s="1">
        <v>19.178858386526301</v>
      </c>
      <c r="Y1003" s="1">
        <v>7.8162972996132396</v>
      </c>
      <c r="Z1003" s="1">
        <v>0</v>
      </c>
      <c r="AA1003" s="1">
        <v>0</v>
      </c>
      <c r="AB1003" s="1">
        <v>9.3011960242082807</v>
      </c>
      <c r="AC1003" s="1">
        <v>0</v>
      </c>
      <c r="AD1003" s="1">
        <v>0</v>
      </c>
      <c r="AE1003" s="1">
        <v>0</v>
      </c>
      <c r="AF1003" s="1">
        <v>0</v>
      </c>
      <c r="AG1003" s="1">
        <v>1</v>
      </c>
      <c r="AH1003" s="1">
        <v>0</v>
      </c>
    </row>
    <row r="1004" spans="1:34" x14ac:dyDescent="0.35">
      <c r="A1004" s="1">
        <v>6286</v>
      </c>
      <c r="B1004" s="1">
        <v>64</v>
      </c>
      <c r="C1004" s="1">
        <v>0</v>
      </c>
      <c r="D1004" s="1">
        <v>1</v>
      </c>
      <c r="E1004" s="1">
        <v>2</v>
      </c>
      <c r="F1004" s="1">
        <v>36.841149209704199</v>
      </c>
      <c r="G1004" s="1">
        <v>0</v>
      </c>
      <c r="H1004" s="1">
        <v>14.1284497848212</v>
      </c>
      <c r="I1004" s="1">
        <v>8.3882060252587305</v>
      </c>
      <c r="J1004" s="1">
        <v>8.0615077091419298</v>
      </c>
      <c r="K1004" s="1">
        <v>4.0452311890998596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174</v>
      </c>
      <c r="S1004" s="1">
        <v>67</v>
      </c>
      <c r="T1004" s="1">
        <v>157.116216379034</v>
      </c>
      <c r="U1004" s="1">
        <v>177.89243015066199</v>
      </c>
      <c r="V1004" s="1">
        <v>21.542316632228399</v>
      </c>
      <c r="W1004" s="1">
        <v>242.94980734720099</v>
      </c>
      <c r="X1004" s="1">
        <v>11.3976570982295</v>
      </c>
      <c r="Y1004" s="1">
        <v>0.62402516385456497</v>
      </c>
      <c r="Z1004" s="1">
        <v>0</v>
      </c>
      <c r="AA1004" s="1">
        <v>0</v>
      </c>
      <c r="AB1004" s="1">
        <v>9.3339132029674303</v>
      </c>
      <c r="AC1004" s="1">
        <v>1</v>
      </c>
      <c r="AD1004" s="1">
        <v>0</v>
      </c>
      <c r="AE1004" s="1">
        <v>0</v>
      </c>
      <c r="AF1004" s="1">
        <v>0</v>
      </c>
      <c r="AG1004" s="1">
        <v>1</v>
      </c>
      <c r="AH1004" s="1">
        <v>0</v>
      </c>
    </row>
    <row r="1005" spans="1:34" x14ac:dyDescent="0.35">
      <c r="A1005" s="1">
        <v>6287</v>
      </c>
      <c r="B1005" s="1">
        <v>67</v>
      </c>
      <c r="C1005" s="1">
        <v>1</v>
      </c>
      <c r="D1005" s="1">
        <v>0</v>
      </c>
      <c r="E1005" s="1">
        <v>1</v>
      </c>
      <c r="F1005" s="1">
        <v>29.0423783387699</v>
      </c>
      <c r="G1005" s="1">
        <v>0</v>
      </c>
      <c r="H1005" s="1">
        <v>19.181443541411902</v>
      </c>
      <c r="I1005" s="1">
        <v>4.2722313528547797</v>
      </c>
      <c r="J1005" s="1">
        <v>1.02458986204812</v>
      </c>
      <c r="K1005" s="1">
        <v>6.7153172549540603</v>
      </c>
      <c r="L1005" s="1">
        <v>0</v>
      </c>
      <c r="M1005" s="1">
        <v>0</v>
      </c>
      <c r="N1005" s="1">
        <v>1</v>
      </c>
      <c r="O1005" s="1">
        <v>1</v>
      </c>
      <c r="P1005" s="1">
        <v>0</v>
      </c>
      <c r="Q1005" s="1">
        <v>0</v>
      </c>
      <c r="R1005" s="1">
        <v>109</v>
      </c>
      <c r="S1005" s="1">
        <v>73</v>
      </c>
      <c r="T1005" s="1">
        <v>242.61657148193299</v>
      </c>
      <c r="U1005" s="1">
        <v>82.530212458169004</v>
      </c>
      <c r="V1005" s="1">
        <v>54.251814651934701</v>
      </c>
      <c r="W1005" s="1">
        <v>229.94622100441799</v>
      </c>
      <c r="X1005" s="1">
        <v>25.534010270187299</v>
      </c>
      <c r="Y1005" s="1">
        <v>0.22354431144443901</v>
      </c>
      <c r="Z1005" s="1">
        <v>0</v>
      </c>
      <c r="AA1005" s="1">
        <v>0</v>
      </c>
      <c r="AB1005" s="1">
        <v>8.1745142615917494</v>
      </c>
      <c r="AC1005" s="1">
        <v>0</v>
      </c>
      <c r="AD1005" s="1">
        <v>0</v>
      </c>
      <c r="AE1005" s="1">
        <v>0</v>
      </c>
      <c r="AF1005" s="1">
        <v>1</v>
      </c>
      <c r="AG1005" s="1">
        <v>0</v>
      </c>
      <c r="AH1005" s="1">
        <v>0</v>
      </c>
    </row>
    <row r="1006" spans="1:34" x14ac:dyDescent="0.35">
      <c r="A1006" s="1">
        <v>6288</v>
      </c>
      <c r="B1006" s="1">
        <v>71</v>
      </c>
      <c r="C1006" s="1">
        <v>0</v>
      </c>
      <c r="D1006" s="1">
        <v>3</v>
      </c>
      <c r="E1006" s="1">
        <v>2</v>
      </c>
      <c r="F1006" s="1">
        <v>25.005861374758101</v>
      </c>
      <c r="G1006" s="1">
        <v>0</v>
      </c>
      <c r="H1006" s="1">
        <v>6.9284148905942997</v>
      </c>
      <c r="I1006" s="1">
        <v>8.8566214633610301</v>
      </c>
      <c r="J1006" s="1">
        <v>3.37485224808457</v>
      </c>
      <c r="K1006" s="1">
        <v>9.4633345777156599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112</v>
      </c>
      <c r="S1006" s="1">
        <v>114</v>
      </c>
      <c r="T1006" s="1">
        <v>272.65615207450998</v>
      </c>
      <c r="U1006" s="1">
        <v>112.275115040301</v>
      </c>
      <c r="V1006" s="1">
        <v>49.709927522619601</v>
      </c>
      <c r="W1006" s="1">
        <v>359.881768696579</v>
      </c>
      <c r="X1006" s="1">
        <v>14.168905414698999</v>
      </c>
      <c r="Y1006" s="1">
        <v>0.44206550327331601</v>
      </c>
      <c r="Z1006" s="1">
        <v>0</v>
      </c>
      <c r="AA1006" s="1">
        <v>0</v>
      </c>
      <c r="AB1006" s="1">
        <v>7.7656021331747001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</row>
    <row r="1007" spans="1:34" x14ac:dyDescent="0.35">
      <c r="A1007" s="1">
        <v>6289</v>
      </c>
      <c r="B1007" s="1">
        <v>82</v>
      </c>
      <c r="C1007" s="1">
        <v>0</v>
      </c>
      <c r="D1007" s="1">
        <v>0</v>
      </c>
      <c r="E1007" s="1">
        <v>2</v>
      </c>
      <c r="F1007" s="1">
        <v>34.836581609072397</v>
      </c>
      <c r="G1007" s="1">
        <v>0</v>
      </c>
      <c r="H1007" s="1">
        <v>18.798269785119398</v>
      </c>
      <c r="I1007" s="1">
        <v>7.2955565899162798</v>
      </c>
      <c r="J1007" s="1">
        <v>5.4099490815883504</v>
      </c>
      <c r="K1007" s="1">
        <v>6.6505015137012302</v>
      </c>
      <c r="L1007" s="1">
        <v>1</v>
      </c>
      <c r="M1007" s="1">
        <v>0</v>
      </c>
      <c r="N1007" s="1">
        <v>0</v>
      </c>
      <c r="O1007" s="1">
        <v>1</v>
      </c>
      <c r="P1007" s="1">
        <v>0</v>
      </c>
      <c r="Q1007" s="1">
        <v>0</v>
      </c>
      <c r="R1007" s="1">
        <v>157</v>
      </c>
      <c r="S1007" s="1">
        <v>89</v>
      </c>
      <c r="T1007" s="1">
        <v>168.91401516445401</v>
      </c>
      <c r="U1007" s="1">
        <v>106.740404824271</v>
      </c>
      <c r="V1007" s="1">
        <v>68.756852759434494</v>
      </c>
      <c r="W1007" s="1">
        <v>247.45688471103199</v>
      </c>
      <c r="X1007" s="1">
        <v>0.60157246136238696</v>
      </c>
      <c r="Y1007" s="1">
        <v>8.8085675535989392</v>
      </c>
      <c r="Z1007" s="1">
        <v>0</v>
      </c>
      <c r="AA1007" s="1">
        <v>0</v>
      </c>
      <c r="AB1007" s="1">
        <v>4.9332233280137396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</row>
    <row r="1008" spans="1:34" x14ac:dyDescent="0.35">
      <c r="A1008" s="1">
        <v>6290</v>
      </c>
      <c r="B1008" s="1">
        <v>86</v>
      </c>
      <c r="C1008" s="1">
        <v>0</v>
      </c>
      <c r="D1008" s="1">
        <v>1</v>
      </c>
      <c r="E1008" s="1">
        <v>1</v>
      </c>
      <c r="F1008" s="1">
        <v>24.265993265741599</v>
      </c>
      <c r="G1008" s="1">
        <v>0</v>
      </c>
      <c r="H1008" s="1">
        <v>16.030430202294902</v>
      </c>
      <c r="I1008" s="1">
        <v>5.9024729257952497</v>
      </c>
      <c r="J1008" s="1">
        <v>6.9892284794642796</v>
      </c>
      <c r="K1008" s="1">
        <v>6.1433580050024297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106</v>
      </c>
      <c r="S1008" s="1">
        <v>75</v>
      </c>
      <c r="T1008" s="1">
        <v>210.767698211187</v>
      </c>
      <c r="U1008" s="1">
        <v>186.93848662219699</v>
      </c>
      <c r="V1008" s="1">
        <v>20.792425164225801</v>
      </c>
      <c r="W1008" s="1">
        <v>55.096058512285403</v>
      </c>
      <c r="X1008" s="1">
        <v>19.6760561008909</v>
      </c>
      <c r="Y1008" s="1">
        <v>5.8802000655472098</v>
      </c>
      <c r="Z1008" s="1">
        <v>0</v>
      </c>
      <c r="AA1008" s="1">
        <v>0</v>
      </c>
      <c r="AB1008" s="1">
        <v>0.20780998121977501</v>
      </c>
      <c r="AC1008" s="1">
        <v>1</v>
      </c>
      <c r="AD1008" s="1">
        <v>0</v>
      </c>
      <c r="AE1008" s="1">
        <v>1</v>
      </c>
      <c r="AF1008" s="1">
        <v>0</v>
      </c>
      <c r="AG1008" s="1">
        <v>0</v>
      </c>
      <c r="AH1008" s="1">
        <v>0</v>
      </c>
    </row>
    <row r="1009" spans="1:34" x14ac:dyDescent="0.35">
      <c r="A1009" s="1">
        <v>6293</v>
      </c>
      <c r="B1009" s="1">
        <v>78</v>
      </c>
      <c r="C1009" s="1">
        <v>0</v>
      </c>
      <c r="D1009" s="1">
        <v>0</v>
      </c>
      <c r="E1009" s="1">
        <v>1</v>
      </c>
      <c r="F1009" s="1">
        <v>39.837742462819698</v>
      </c>
      <c r="G1009" s="1">
        <v>0</v>
      </c>
      <c r="H1009" s="1">
        <v>3.2242141357135399</v>
      </c>
      <c r="I1009" s="1">
        <v>2.4035684380293501</v>
      </c>
      <c r="J1009" s="1">
        <v>5.1568143287471804</v>
      </c>
      <c r="K1009" s="1">
        <v>5.9407883150690797</v>
      </c>
      <c r="L1009" s="1">
        <v>1</v>
      </c>
      <c r="M1009" s="1">
        <v>0</v>
      </c>
      <c r="N1009" s="1">
        <v>0</v>
      </c>
      <c r="O1009" s="1">
        <v>0</v>
      </c>
      <c r="P1009" s="1">
        <v>1</v>
      </c>
      <c r="Q1009" s="1">
        <v>0</v>
      </c>
      <c r="R1009" s="1">
        <v>157</v>
      </c>
      <c r="S1009" s="1">
        <v>76</v>
      </c>
      <c r="T1009" s="1">
        <v>225.02079695269501</v>
      </c>
      <c r="U1009" s="1">
        <v>157.34967900508201</v>
      </c>
      <c r="V1009" s="1">
        <v>80.991261116301303</v>
      </c>
      <c r="W1009" s="1">
        <v>307.15502110848797</v>
      </c>
      <c r="X1009" s="1">
        <v>9.6278287468837398</v>
      </c>
      <c r="Y1009" s="1">
        <v>1.2713246430983201</v>
      </c>
      <c r="Z1009" s="1">
        <v>0</v>
      </c>
      <c r="AA1009" s="1">
        <v>0</v>
      </c>
      <c r="AB1009" s="1">
        <v>5.1791144092255301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</row>
    <row r="1010" spans="1:34" x14ac:dyDescent="0.35">
      <c r="A1010" s="1">
        <v>6297</v>
      </c>
      <c r="B1010" s="1">
        <v>76</v>
      </c>
      <c r="C1010" s="1">
        <v>1</v>
      </c>
      <c r="D1010" s="1">
        <v>0</v>
      </c>
      <c r="E1010" s="1">
        <v>0</v>
      </c>
      <c r="F1010" s="1">
        <v>23.722429138658701</v>
      </c>
      <c r="G1010" s="1">
        <v>1</v>
      </c>
      <c r="H1010" s="1">
        <v>10.7163381513478</v>
      </c>
      <c r="I1010" s="1">
        <v>3.6380570728346102</v>
      </c>
      <c r="J1010" s="1">
        <v>2.2383548824859898</v>
      </c>
      <c r="K1010" s="1">
        <v>8.0439934512598796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164</v>
      </c>
      <c r="S1010" s="1">
        <v>61</v>
      </c>
      <c r="T1010" s="1">
        <v>222.13962738569899</v>
      </c>
      <c r="U1010" s="1">
        <v>160.02873049345601</v>
      </c>
      <c r="V1010" s="1">
        <v>87.838329583053493</v>
      </c>
      <c r="W1010" s="1">
        <v>370.20597227350402</v>
      </c>
      <c r="X1010" s="1">
        <v>23.7748422696286</v>
      </c>
      <c r="Y1010" s="1">
        <v>8.7937404569245992</v>
      </c>
      <c r="Z1010" s="1">
        <v>0</v>
      </c>
      <c r="AA1010" s="1">
        <v>0</v>
      </c>
      <c r="AB1010" s="1">
        <v>7.0269433660838798</v>
      </c>
      <c r="AC1010" s="1">
        <v>1</v>
      </c>
      <c r="AD1010" s="1">
        <v>0</v>
      </c>
      <c r="AE1010" s="1">
        <v>0</v>
      </c>
      <c r="AF1010" s="1">
        <v>1</v>
      </c>
      <c r="AG1010" s="1">
        <v>0</v>
      </c>
      <c r="AH1010" s="1">
        <v>0</v>
      </c>
    </row>
    <row r="1011" spans="1:34" x14ac:dyDescent="0.35">
      <c r="A1011" s="1">
        <v>6298</v>
      </c>
      <c r="B1011" s="1">
        <v>66</v>
      </c>
      <c r="C1011" s="1">
        <v>0</v>
      </c>
      <c r="D1011" s="1">
        <v>2</v>
      </c>
      <c r="E1011" s="1">
        <v>3</v>
      </c>
      <c r="F1011" s="1">
        <v>39.539595228879399</v>
      </c>
      <c r="G1011" s="1">
        <v>0</v>
      </c>
      <c r="H1011" s="1">
        <v>2.4811872736185001</v>
      </c>
      <c r="I1011" s="1">
        <v>0.41155268352444002</v>
      </c>
      <c r="J1011" s="1">
        <v>3.3210768504178398</v>
      </c>
      <c r="K1011" s="1">
        <v>8.7678034542129701</v>
      </c>
      <c r="L1011" s="1">
        <v>1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165</v>
      </c>
      <c r="S1011" s="1">
        <v>105</v>
      </c>
      <c r="T1011" s="1">
        <v>195.98979301950499</v>
      </c>
      <c r="U1011" s="1">
        <v>120.336091283435</v>
      </c>
      <c r="V1011" s="1">
        <v>68.302927607171</v>
      </c>
      <c r="W1011" s="1">
        <v>108.257318181698</v>
      </c>
      <c r="X1011" s="1">
        <v>5.8897184967126899</v>
      </c>
      <c r="Y1011" s="1">
        <v>6.4011550200614398</v>
      </c>
      <c r="Z1011" s="1">
        <v>0</v>
      </c>
      <c r="AA1011" s="1">
        <v>0</v>
      </c>
      <c r="AB1011" s="1">
        <v>5.55976697741007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</row>
    <row r="1012" spans="1:34" x14ac:dyDescent="0.35">
      <c r="A1012" s="1">
        <v>6300</v>
      </c>
      <c r="B1012" s="1">
        <v>65</v>
      </c>
      <c r="C1012" s="1">
        <v>1</v>
      </c>
      <c r="D1012" s="1">
        <v>0</v>
      </c>
      <c r="E1012" s="1">
        <v>0</v>
      </c>
      <c r="F1012" s="1">
        <v>35.1418432972769</v>
      </c>
      <c r="G1012" s="1">
        <v>1</v>
      </c>
      <c r="H1012" s="1">
        <v>17.111404225315699</v>
      </c>
      <c r="I1012" s="1">
        <v>6.64528418605535</v>
      </c>
      <c r="J1012" s="1">
        <v>1.11237892582367</v>
      </c>
      <c r="K1012" s="1">
        <v>7.5687512044829104</v>
      </c>
      <c r="L1012" s="1">
        <v>0</v>
      </c>
      <c r="M1012" s="1">
        <v>0</v>
      </c>
      <c r="N1012" s="1">
        <v>0</v>
      </c>
      <c r="O1012" s="1">
        <v>1</v>
      </c>
      <c r="P1012" s="1">
        <v>0</v>
      </c>
      <c r="Q1012" s="1">
        <v>0</v>
      </c>
      <c r="R1012" s="1">
        <v>111</v>
      </c>
      <c r="S1012" s="1">
        <v>82</v>
      </c>
      <c r="T1012" s="1">
        <v>227.26572735734399</v>
      </c>
      <c r="U1012" s="1">
        <v>100.588770698934</v>
      </c>
      <c r="V1012" s="1">
        <v>21.1523973691484</v>
      </c>
      <c r="W1012" s="1">
        <v>156.87963826229901</v>
      </c>
      <c r="X1012" s="1">
        <v>23.789998676064499</v>
      </c>
      <c r="Y1012" s="1">
        <v>6.1972765947794901</v>
      </c>
      <c r="Z1012" s="1">
        <v>0</v>
      </c>
      <c r="AA1012" s="1">
        <v>0</v>
      </c>
      <c r="AB1012" s="1">
        <v>7.5192086135279297</v>
      </c>
      <c r="AC1012" s="1">
        <v>0</v>
      </c>
      <c r="AD1012" s="1">
        <v>0</v>
      </c>
      <c r="AE1012" s="1">
        <v>0</v>
      </c>
      <c r="AF1012" s="1">
        <v>0</v>
      </c>
      <c r="AG1012" s="1">
        <v>1</v>
      </c>
      <c r="AH1012" s="1">
        <v>0</v>
      </c>
    </row>
    <row r="1013" spans="1:34" x14ac:dyDescent="0.35">
      <c r="A1013" s="1">
        <v>6301</v>
      </c>
      <c r="B1013" s="1">
        <v>80</v>
      </c>
      <c r="C1013" s="1">
        <v>0</v>
      </c>
      <c r="D1013" s="1">
        <v>0</v>
      </c>
      <c r="E1013" s="1">
        <v>3</v>
      </c>
      <c r="F1013" s="1">
        <v>28.366192177623699</v>
      </c>
      <c r="G1013" s="1">
        <v>1</v>
      </c>
      <c r="H1013" s="1">
        <v>18.530598074085301</v>
      </c>
      <c r="I1013" s="1">
        <v>5.6306663778341104</v>
      </c>
      <c r="J1013" s="1">
        <v>6.2757479249273</v>
      </c>
      <c r="K1013" s="1">
        <v>7.2031585826800297</v>
      </c>
      <c r="L1013" s="1">
        <v>0</v>
      </c>
      <c r="M1013" s="1">
        <v>1</v>
      </c>
      <c r="N1013" s="1">
        <v>0</v>
      </c>
      <c r="O1013" s="1">
        <v>0</v>
      </c>
      <c r="P1013" s="1">
        <v>0</v>
      </c>
      <c r="Q1013" s="1">
        <v>0</v>
      </c>
      <c r="R1013" s="1">
        <v>126</v>
      </c>
      <c r="S1013" s="1">
        <v>85</v>
      </c>
      <c r="T1013" s="1">
        <v>252.415567195504</v>
      </c>
      <c r="U1013" s="1">
        <v>157.69537251180901</v>
      </c>
      <c r="V1013" s="1">
        <v>85.948183513644196</v>
      </c>
      <c r="W1013" s="1">
        <v>139.152103723973</v>
      </c>
      <c r="X1013" s="1">
        <v>25.708801634939601</v>
      </c>
      <c r="Y1013" s="1">
        <v>3.6513091800081501</v>
      </c>
      <c r="Z1013" s="1">
        <v>0</v>
      </c>
      <c r="AA1013" s="1">
        <v>0</v>
      </c>
      <c r="AB1013" s="1">
        <v>4.1136517343005601E-2</v>
      </c>
      <c r="AC1013" s="1">
        <v>0</v>
      </c>
      <c r="AD1013" s="1">
        <v>0</v>
      </c>
      <c r="AE1013" s="1">
        <v>0</v>
      </c>
      <c r="AF1013" s="1">
        <v>1</v>
      </c>
      <c r="AG1013" s="1">
        <v>1</v>
      </c>
      <c r="AH1013" s="1">
        <v>0</v>
      </c>
    </row>
    <row r="1014" spans="1:34" x14ac:dyDescent="0.35">
      <c r="A1014" s="1">
        <v>6302</v>
      </c>
      <c r="B1014" s="1">
        <v>65</v>
      </c>
      <c r="C1014" s="1">
        <v>0</v>
      </c>
      <c r="D1014" s="1">
        <v>1</v>
      </c>
      <c r="E1014" s="1">
        <v>3</v>
      </c>
      <c r="F1014" s="1">
        <v>29.049329904552501</v>
      </c>
      <c r="G1014" s="1">
        <v>0</v>
      </c>
      <c r="H1014" s="1">
        <v>5.0459232914548897</v>
      </c>
      <c r="I1014" s="1">
        <v>4.1812513044375601</v>
      </c>
      <c r="J1014" s="1">
        <v>0.68988303915101901</v>
      </c>
      <c r="K1014" s="1">
        <v>4.3923886680161797</v>
      </c>
      <c r="L1014" s="1">
        <v>1</v>
      </c>
      <c r="M1014" s="1">
        <v>0</v>
      </c>
      <c r="N1014" s="1">
        <v>1</v>
      </c>
      <c r="O1014" s="1">
        <v>0</v>
      </c>
      <c r="P1014" s="1">
        <v>0</v>
      </c>
      <c r="Q1014" s="1">
        <v>0</v>
      </c>
      <c r="R1014" s="1">
        <v>169</v>
      </c>
      <c r="S1014" s="1">
        <v>84</v>
      </c>
      <c r="T1014" s="1">
        <v>150.444944992801</v>
      </c>
      <c r="U1014" s="1">
        <v>195.04828214005099</v>
      </c>
      <c r="V1014" s="1">
        <v>48.633298921892901</v>
      </c>
      <c r="W1014" s="1">
        <v>249.78938534321301</v>
      </c>
      <c r="X1014" s="1">
        <v>20.7020698667957</v>
      </c>
      <c r="Y1014" s="1">
        <v>1.42669072666717</v>
      </c>
      <c r="Z1014" s="1">
        <v>0</v>
      </c>
      <c r="AA1014" s="1">
        <v>0</v>
      </c>
      <c r="AB1014" s="1">
        <v>9.7576801762240599</v>
      </c>
      <c r="AC1014" s="1">
        <v>0</v>
      </c>
      <c r="AD1014" s="1">
        <v>1</v>
      </c>
      <c r="AE1014" s="1">
        <v>0</v>
      </c>
      <c r="AF1014" s="1">
        <v>0</v>
      </c>
      <c r="AG1014" s="1">
        <v>0</v>
      </c>
      <c r="AH1014" s="1">
        <v>0</v>
      </c>
    </row>
    <row r="1015" spans="1:34" x14ac:dyDescent="0.35">
      <c r="A1015" s="1">
        <v>6304</v>
      </c>
      <c r="B1015" s="1">
        <v>67</v>
      </c>
      <c r="C1015" s="1">
        <v>0</v>
      </c>
      <c r="D1015" s="1">
        <v>1</v>
      </c>
      <c r="E1015" s="1">
        <v>1</v>
      </c>
      <c r="F1015" s="1">
        <v>26.385283807724399</v>
      </c>
      <c r="G1015" s="1">
        <v>0</v>
      </c>
      <c r="H1015" s="1">
        <v>16.023895036830499</v>
      </c>
      <c r="I1015" s="1">
        <v>2.3723717096109902</v>
      </c>
      <c r="J1015" s="1">
        <v>0.99964173509805299</v>
      </c>
      <c r="K1015" s="1">
        <v>7.7530668217524603</v>
      </c>
      <c r="L1015" s="1">
        <v>1</v>
      </c>
      <c r="M1015" s="1">
        <v>0</v>
      </c>
      <c r="N1015" s="1">
        <v>0</v>
      </c>
      <c r="O1015" s="1">
        <v>0</v>
      </c>
      <c r="P1015" s="1">
        <v>0</v>
      </c>
      <c r="Q1015" s="1">
        <v>1</v>
      </c>
      <c r="R1015" s="1">
        <v>90</v>
      </c>
      <c r="S1015" s="1">
        <v>94</v>
      </c>
      <c r="T1015" s="1">
        <v>176.47972909862199</v>
      </c>
      <c r="U1015" s="1">
        <v>181.701164618463</v>
      </c>
      <c r="V1015" s="1">
        <v>95.249164738511197</v>
      </c>
      <c r="W1015" s="1">
        <v>245.07313775881801</v>
      </c>
      <c r="X1015" s="1">
        <v>27.456521031045</v>
      </c>
      <c r="Y1015" s="1">
        <v>0.43156373596396402</v>
      </c>
      <c r="Z1015" s="1">
        <v>0</v>
      </c>
      <c r="AA1015" s="1">
        <v>0</v>
      </c>
      <c r="AB1015" s="1">
        <v>4.4609439500226502</v>
      </c>
      <c r="AC1015" s="1">
        <v>0</v>
      </c>
      <c r="AD1015" s="1">
        <v>1</v>
      </c>
      <c r="AE1015" s="1">
        <v>0</v>
      </c>
      <c r="AF1015" s="1">
        <v>1</v>
      </c>
      <c r="AG1015" s="1">
        <v>0</v>
      </c>
      <c r="AH1015" s="1">
        <v>0</v>
      </c>
    </row>
    <row r="1016" spans="1:34" x14ac:dyDescent="0.35">
      <c r="A1016" s="1">
        <v>6306</v>
      </c>
      <c r="B1016" s="1">
        <v>63</v>
      </c>
      <c r="C1016" s="1">
        <v>1</v>
      </c>
      <c r="D1016" s="1">
        <v>2</v>
      </c>
      <c r="E1016" s="1">
        <v>1</v>
      </c>
      <c r="F1016" s="1">
        <v>27.069034275515399</v>
      </c>
      <c r="G1016" s="1">
        <v>0</v>
      </c>
      <c r="H1016" s="1">
        <v>9.5589497361900104</v>
      </c>
      <c r="I1016" s="1">
        <v>4.6814408399691096</v>
      </c>
      <c r="J1016" s="1">
        <v>4.7329128392717301</v>
      </c>
      <c r="K1016" s="1">
        <v>8.3286794719526291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138</v>
      </c>
      <c r="S1016" s="1">
        <v>91</v>
      </c>
      <c r="T1016" s="1">
        <v>254.86852453707499</v>
      </c>
      <c r="U1016" s="1">
        <v>164.81784650625301</v>
      </c>
      <c r="V1016" s="1">
        <v>61.488292568335901</v>
      </c>
      <c r="W1016" s="1">
        <v>394.904795600108</v>
      </c>
      <c r="X1016" s="1">
        <v>28.589531021098701</v>
      </c>
      <c r="Y1016" s="1">
        <v>1.90183305753303</v>
      </c>
      <c r="Z1016" s="1">
        <v>0</v>
      </c>
      <c r="AA1016" s="1">
        <v>0</v>
      </c>
      <c r="AB1016" s="1">
        <v>7.1820655263421802</v>
      </c>
      <c r="AC1016" s="1">
        <v>1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</row>
    <row r="1017" spans="1:34" x14ac:dyDescent="0.35">
      <c r="A1017" s="1">
        <v>6307</v>
      </c>
      <c r="B1017" s="1">
        <v>76</v>
      </c>
      <c r="C1017" s="1">
        <v>0</v>
      </c>
      <c r="D1017" s="1">
        <v>1</v>
      </c>
      <c r="E1017" s="1">
        <v>0</v>
      </c>
      <c r="F1017" s="1">
        <v>24.044037389168299</v>
      </c>
      <c r="G1017" s="1">
        <v>0</v>
      </c>
      <c r="H1017" s="1">
        <v>5.2916337378212699</v>
      </c>
      <c r="I1017" s="1">
        <v>3.5380568488096098</v>
      </c>
      <c r="J1017" s="1">
        <v>9.8657880932591695</v>
      </c>
      <c r="K1017" s="1">
        <v>8.60016520238214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107</v>
      </c>
      <c r="S1017" s="1">
        <v>75</v>
      </c>
      <c r="T1017" s="1">
        <v>233.48716839588499</v>
      </c>
      <c r="U1017" s="1">
        <v>63.712626094621697</v>
      </c>
      <c r="V1017" s="1">
        <v>99.366086798759397</v>
      </c>
      <c r="W1017" s="1">
        <v>172.91415676426001</v>
      </c>
      <c r="X1017" s="1">
        <v>20.800114987319901</v>
      </c>
      <c r="Y1017" s="1">
        <v>6.3715741103788099</v>
      </c>
      <c r="Z1017" s="1">
        <v>1</v>
      </c>
      <c r="AA1017" s="1">
        <v>0</v>
      </c>
      <c r="AB1017" s="1">
        <v>9.5697605640526398</v>
      </c>
      <c r="AC1017" s="1">
        <v>0</v>
      </c>
      <c r="AD1017" s="1">
        <v>0</v>
      </c>
      <c r="AE1017" s="1">
        <v>0</v>
      </c>
      <c r="AF1017" s="1">
        <v>1</v>
      </c>
      <c r="AG1017" s="1">
        <v>0</v>
      </c>
      <c r="AH1017" s="1">
        <v>0</v>
      </c>
    </row>
    <row r="1018" spans="1:34" x14ac:dyDescent="0.35">
      <c r="A1018" s="1">
        <v>6308</v>
      </c>
      <c r="B1018" s="1">
        <v>77</v>
      </c>
      <c r="C1018" s="1">
        <v>0</v>
      </c>
      <c r="D1018" s="1">
        <v>0</v>
      </c>
      <c r="E1018" s="1">
        <v>1</v>
      </c>
      <c r="F1018" s="1">
        <v>30.034937664683401</v>
      </c>
      <c r="G1018" s="1">
        <v>0</v>
      </c>
      <c r="H1018" s="1">
        <v>1.97689384992805</v>
      </c>
      <c r="I1018" s="1">
        <v>1.12384487706142</v>
      </c>
      <c r="J1018" s="1">
        <v>0.18224695737008501</v>
      </c>
      <c r="K1018" s="1">
        <v>9.6025099117432902</v>
      </c>
      <c r="L1018" s="1">
        <v>0</v>
      </c>
      <c r="M1018" s="1">
        <v>0</v>
      </c>
      <c r="N1018" s="1">
        <v>0</v>
      </c>
      <c r="O1018" s="1">
        <v>0</v>
      </c>
      <c r="P1018" s="1">
        <v>1</v>
      </c>
      <c r="Q1018" s="1">
        <v>0</v>
      </c>
      <c r="R1018" s="1">
        <v>178</v>
      </c>
      <c r="S1018" s="1">
        <v>106</v>
      </c>
      <c r="T1018" s="1">
        <v>258.911083381477</v>
      </c>
      <c r="U1018" s="1">
        <v>86.0800440723431</v>
      </c>
      <c r="V1018" s="1">
        <v>88.999564723345998</v>
      </c>
      <c r="W1018" s="1">
        <v>380.48448631773903</v>
      </c>
      <c r="X1018" s="1">
        <v>25.367711980442699</v>
      </c>
      <c r="Y1018" s="1">
        <v>7.5062524163291</v>
      </c>
      <c r="Z1018" s="1">
        <v>0</v>
      </c>
      <c r="AA1018" s="1">
        <v>0</v>
      </c>
      <c r="AB1018" s="1">
        <v>7.2721135559384296</v>
      </c>
      <c r="AC1018" s="1">
        <v>1</v>
      </c>
      <c r="AD1018" s="1">
        <v>1</v>
      </c>
      <c r="AE1018" s="1">
        <v>0</v>
      </c>
      <c r="AF1018" s="1">
        <v>0</v>
      </c>
      <c r="AG1018" s="1">
        <v>1</v>
      </c>
      <c r="AH1018" s="1">
        <v>0</v>
      </c>
    </row>
    <row r="1019" spans="1:34" x14ac:dyDescent="0.35">
      <c r="A1019" s="1">
        <v>6309</v>
      </c>
      <c r="B1019" s="1">
        <v>80</v>
      </c>
      <c r="C1019" s="1">
        <v>0</v>
      </c>
      <c r="D1019" s="1">
        <v>1</v>
      </c>
      <c r="E1019" s="1">
        <v>1</v>
      </c>
      <c r="F1019" s="1">
        <v>26.240512272849202</v>
      </c>
      <c r="G1019" s="1">
        <v>1</v>
      </c>
      <c r="H1019" s="1">
        <v>1.2617094423170001</v>
      </c>
      <c r="I1019" s="1">
        <v>7.1418950030384902</v>
      </c>
      <c r="J1019" s="1">
        <v>5.0507778412920104</v>
      </c>
      <c r="K1019" s="1">
        <v>5.1882356518685802</v>
      </c>
      <c r="L1019" s="1">
        <v>1</v>
      </c>
      <c r="M1019" s="1">
        <v>1</v>
      </c>
      <c r="N1019" s="1">
        <v>0</v>
      </c>
      <c r="O1019" s="1">
        <v>0</v>
      </c>
      <c r="P1019" s="1">
        <v>0</v>
      </c>
      <c r="Q1019" s="1">
        <v>0</v>
      </c>
      <c r="R1019" s="1">
        <v>170</v>
      </c>
      <c r="S1019" s="1">
        <v>63</v>
      </c>
      <c r="T1019" s="1">
        <v>202.82649873478101</v>
      </c>
      <c r="U1019" s="1">
        <v>167.71648346226499</v>
      </c>
      <c r="V1019" s="1">
        <v>67.125691766420104</v>
      </c>
      <c r="W1019" s="1">
        <v>312.46160569580599</v>
      </c>
      <c r="X1019" s="1">
        <v>16.857247094621599</v>
      </c>
      <c r="Y1019" s="1">
        <v>6.4451346342015201</v>
      </c>
      <c r="Z1019" s="1">
        <v>0</v>
      </c>
      <c r="AA1019" s="1">
        <v>1</v>
      </c>
      <c r="AB1019" s="1">
        <v>5.8838724742070996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</row>
    <row r="1020" spans="1:34" x14ac:dyDescent="0.35">
      <c r="A1020" s="1">
        <v>6310</v>
      </c>
      <c r="B1020" s="1">
        <v>76</v>
      </c>
      <c r="C1020" s="1">
        <v>1</v>
      </c>
      <c r="D1020" s="1">
        <v>2</v>
      </c>
      <c r="E1020" s="1">
        <v>2</v>
      </c>
      <c r="F1020" s="1">
        <v>34.937942068913202</v>
      </c>
      <c r="G1020" s="1">
        <v>0</v>
      </c>
      <c r="H1020" s="1">
        <v>16.248236902890199</v>
      </c>
      <c r="I1020" s="1">
        <v>5.9817081124514697</v>
      </c>
      <c r="J1020" s="1">
        <v>9.1875156626194503</v>
      </c>
      <c r="K1020" s="1">
        <v>7.2608537221512304</v>
      </c>
      <c r="L1020" s="1">
        <v>0</v>
      </c>
      <c r="M1020" s="1">
        <v>1</v>
      </c>
      <c r="N1020" s="1">
        <v>0</v>
      </c>
      <c r="O1020" s="1">
        <v>0</v>
      </c>
      <c r="P1020" s="1">
        <v>0</v>
      </c>
      <c r="Q1020" s="1">
        <v>1</v>
      </c>
      <c r="R1020" s="1">
        <v>101</v>
      </c>
      <c r="S1020" s="1">
        <v>111</v>
      </c>
      <c r="T1020" s="1">
        <v>173.91898943080301</v>
      </c>
      <c r="U1020" s="1">
        <v>192.72769390580501</v>
      </c>
      <c r="V1020" s="1">
        <v>32.354585001255003</v>
      </c>
      <c r="W1020" s="1">
        <v>225.61747759042899</v>
      </c>
      <c r="X1020" s="1">
        <v>15.973123442106401</v>
      </c>
      <c r="Y1020" s="1">
        <v>5.23010484172225</v>
      </c>
      <c r="Z1020" s="1">
        <v>0</v>
      </c>
      <c r="AA1020" s="1">
        <v>0</v>
      </c>
      <c r="AB1020" s="1">
        <v>3.5297712532166101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</row>
    <row r="1021" spans="1:34" x14ac:dyDescent="0.35">
      <c r="A1021" s="1">
        <v>6312</v>
      </c>
      <c r="B1021" s="1">
        <v>85</v>
      </c>
      <c r="C1021" s="1">
        <v>1</v>
      </c>
      <c r="D1021" s="1">
        <v>3</v>
      </c>
      <c r="E1021" s="1">
        <v>3</v>
      </c>
      <c r="F1021" s="1">
        <v>24.911681160533401</v>
      </c>
      <c r="G1021" s="1">
        <v>0</v>
      </c>
      <c r="H1021" s="1">
        <v>10.752950333357401</v>
      </c>
      <c r="I1021" s="1">
        <v>8.0579912617767508</v>
      </c>
      <c r="J1021" s="1">
        <v>9.9148459710464802</v>
      </c>
      <c r="K1021" s="1">
        <v>8.0241106678924599</v>
      </c>
      <c r="L1021" s="1">
        <v>1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102</v>
      </c>
      <c r="S1021" s="1">
        <v>62</v>
      </c>
      <c r="T1021" s="1">
        <v>270.04033256819002</v>
      </c>
      <c r="U1021" s="1">
        <v>54.179101439537497</v>
      </c>
      <c r="V1021" s="1">
        <v>92.110765788289001</v>
      </c>
      <c r="W1021" s="1">
        <v>354.00393925114901</v>
      </c>
      <c r="X1021" s="1">
        <v>16.620624678149301</v>
      </c>
      <c r="Y1021" s="1">
        <v>5.3889628655622497</v>
      </c>
      <c r="Z1021" s="1">
        <v>0</v>
      </c>
      <c r="AA1021" s="1">
        <v>0</v>
      </c>
      <c r="AB1021" s="1">
        <v>9.0034658599337103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</row>
    <row r="1022" spans="1:34" x14ac:dyDescent="0.35">
      <c r="A1022" s="1">
        <v>6313</v>
      </c>
      <c r="B1022" s="1">
        <v>65</v>
      </c>
      <c r="C1022" s="1">
        <v>0</v>
      </c>
      <c r="D1022" s="1">
        <v>1</v>
      </c>
      <c r="E1022" s="1">
        <v>3</v>
      </c>
      <c r="F1022" s="1">
        <v>23.369634812826199</v>
      </c>
      <c r="G1022" s="1">
        <v>0</v>
      </c>
      <c r="H1022" s="1">
        <v>5.31043920811838</v>
      </c>
      <c r="I1022" s="1">
        <v>0.650564162708272</v>
      </c>
      <c r="J1022" s="1">
        <v>7.8999881761382102</v>
      </c>
      <c r="K1022" s="1">
        <v>6.8324674406414996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122</v>
      </c>
      <c r="S1022" s="1">
        <v>110</v>
      </c>
      <c r="T1022" s="1">
        <v>162.89180624307301</v>
      </c>
      <c r="U1022" s="1">
        <v>174.79865957901501</v>
      </c>
      <c r="V1022" s="1">
        <v>94.961916750582006</v>
      </c>
      <c r="W1022" s="1">
        <v>279.29143766217402</v>
      </c>
      <c r="X1022" s="1">
        <v>14.6254100271619</v>
      </c>
      <c r="Y1022" s="1">
        <v>2.12859427438238</v>
      </c>
      <c r="Z1022" s="1">
        <v>0</v>
      </c>
      <c r="AA1022" s="1">
        <v>1</v>
      </c>
      <c r="AB1022" s="1">
        <v>7.4295152713325896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0</v>
      </c>
    </row>
    <row r="1023" spans="1:34" x14ac:dyDescent="0.35">
      <c r="A1023" s="1">
        <v>6315</v>
      </c>
      <c r="B1023" s="1">
        <v>77</v>
      </c>
      <c r="C1023" s="1">
        <v>0</v>
      </c>
      <c r="D1023" s="1">
        <v>0</v>
      </c>
      <c r="E1023" s="1">
        <v>0</v>
      </c>
      <c r="F1023" s="1">
        <v>20.0240995360999</v>
      </c>
      <c r="G1023" s="1">
        <v>0</v>
      </c>
      <c r="H1023" s="1">
        <v>10.2363648860451</v>
      </c>
      <c r="I1023" s="1">
        <v>9.6873054190683092</v>
      </c>
      <c r="J1023" s="1">
        <v>3.3113586905887402</v>
      </c>
      <c r="K1023" s="1">
        <v>7.8088564822748898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132</v>
      </c>
      <c r="S1023" s="1">
        <v>115</v>
      </c>
      <c r="T1023" s="1">
        <v>168.12567164371799</v>
      </c>
      <c r="U1023" s="1">
        <v>144.59400677232301</v>
      </c>
      <c r="V1023" s="1">
        <v>39.970805772035703</v>
      </c>
      <c r="W1023" s="1">
        <v>280.89087731766398</v>
      </c>
      <c r="X1023" s="1">
        <v>3.84869642985764</v>
      </c>
      <c r="Y1023" s="1">
        <v>7.3963817444890303</v>
      </c>
      <c r="Z1023" s="1">
        <v>0</v>
      </c>
      <c r="AA1023" s="1">
        <v>0</v>
      </c>
      <c r="AB1023" s="1">
        <v>4.5654861191076899</v>
      </c>
      <c r="AC1023" s="1">
        <v>1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</row>
    <row r="1024" spans="1:34" x14ac:dyDescent="0.35">
      <c r="A1024" s="1">
        <v>6316</v>
      </c>
      <c r="B1024" s="1">
        <v>90</v>
      </c>
      <c r="C1024" s="1">
        <v>1</v>
      </c>
      <c r="D1024" s="1">
        <v>1</v>
      </c>
      <c r="E1024" s="1">
        <v>3</v>
      </c>
      <c r="F1024" s="1">
        <v>15.326672022463701</v>
      </c>
      <c r="G1024" s="1">
        <v>1</v>
      </c>
      <c r="H1024" s="1">
        <v>11.952817279461801</v>
      </c>
      <c r="I1024" s="1">
        <v>6.9056215725091299</v>
      </c>
      <c r="J1024" s="1">
        <v>2.7535534634740499</v>
      </c>
      <c r="K1024" s="1">
        <v>8.70398927492122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176</v>
      </c>
      <c r="S1024" s="1">
        <v>75</v>
      </c>
      <c r="T1024" s="1">
        <v>243.91658600177101</v>
      </c>
      <c r="U1024" s="1">
        <v>197.12123320034101</v>
      </c>
      <c r="V1024" s="1">
        <v>55.245948804957997</v>
      </c>
      <c r="W1024" s="1">
        <v>192.874058982099</v>
      </c>
      <c r="X1024" s="1">
        <v>26.458422852906001</v>
      </c>
      <c r="Y1024" s="1">
        <v>6.8941606787066206E-2</v>
      </c>
      <c r="Z1024" s="1">
        <v>0</v>
      </c>
      <c r="AA1024" s="1">
        <v>0</v>
      </c>
      <c r="AB1024" s="1">
        <v>3.0326648231162698</v>
      </c>
      <c r="AC1024" s="1">
        <v>1</v>
      </c>
      <c r="AD1024" s="1">
        <v>0</v>
      </c>
      <c r="AE1024" s="1">
        <v>1</v>
      </c>
      <c r="AF1024" s="1">
        <v>0</v>
      </c>
      <c r="AG1024" s="1">
        <v>0</v>
      </c>
      <c r="AH1024" s="1">
        <v>0</v>
      </c>
    </row>
    <row r="1025" spans="1:34" x14ac:dyDescent="0.35">
      <c r="A1025" s="1">
        <v>6318</v>
      </c>
      <c r="B1025" s="1">
        <v>67</v>
      </c>
      <c r="C1025" s="1">
        <v>0</v>
      </c>
      <c r="D1025" s="1">
        <v>0</v>
      </c>
      <c r="E1025" s="1">
        <v>0</v>
      </c>
      <c r="F1025" s="1">
        <v>28.6396248165895</v>
      </c>
      <c r="G1025" s="1">
        <v>0</v>
      </c>
      <c r="H1025" s="1">
        <v>11.613384853773599</v>
      </c>
      <c r="I1025" s="1">
        <v>4.6328010471325802</v>
      </c>
      <c r="J1025" s="1">
        <v>9.0552358780879398</v>
      </c>
      <c r="K1025" s="1">
        <v>7.0690858733397599</v>
      </c>
      <c r="L1025" s="1">
        <v>0</v>
      </c>
      <c r="M1025" s="1">
        <v>0</v>
      </c>
      <c r="N1025" s="1">
        <v>1</v>
      </c>
      <c r="O1025" s="1">
        <v>0</v>
      </c>
      <c r="P1025" s="1">
        <v>0</v>
      </c>
      <c r="Q1025" s="1">
        <v>0</v>
      </c>
      <c r="R1025" s="1">
        <v>162</v>
      </c>
      <c r="S1025" s="1">
        <v>71</v>
      </c>
      <c r="T1025" s="1">
        <v>265.817921734349</v>
      </c>
      <c r="U1025" s="1">
        <v>51.214729304155497</v>
      </c>
      <c r="V1025" s="1">
        <v>83.151286568052001</v>
      </c>
      <c r="W1025" s="1">
        <v>225.09927369025701</v>
      </c>
      <c r="X1025" s="1">
        <v>22.1014683766779</v>
      </c>
      <c r="Y1025" s="1">
        <v>7.0451228569518198</v>
      </c>
      <c r="Z1025" s="1">
        <v>0</v>
      </c>
      <c r="AA1025" s="1">
        <v>0</v>
      </c>
      <c r="AB1025" s="1">
        <v>4.1055192900826798</v>
      </c>
      <c r="AC1025" s="1">
        <v>0</v>
      </c>
      <c r="AD1025" s="1">
        <v>0</v>
      </c>
      <c r="AE1025" s="1">
        <v>0</v>
      </c>
      <c r="AF1025" s="1">
        <v>0</v>
      </c>
      <c r="AG1025" s="1">
        <v>0</v>
      </c>
      <c r="AH1025" s="1">
        <v>0</v>
      </c>
    </row>
    <row r="1026" spans="1:34" x14ac:dyDescent="0.35">
      <c r="A1026" s="1">
        <v>6319</v>
      </c>
      <c r="B1026" s="1">
        <v>90</v>
      </c>
      <c r="C1026" s="1">
        <v>1</v>
      </c>
      <c r="D1026" s="1">
        <v>0</v>
      </c>
      <c r="E1026" s="1">
        <v>0</v>
      </c>
      <c r="F1026" s="1">
        <v>29.528382492214799</v>
      </c>
      <c r="G1026" s="1">
        <v>0</v>
      </c>
      <c r="H1026" s="1">
        <v>16.882551386364099</v>
      </c>
      <c r="I1026" s="1">
        <v>4.9629857122393704</v>
      </c>
      <c r="J1026" s="1">
        <v>1.60646924827675</v>
      </c>
      <c r="K1026" s="1">
        <v>8.3869528817989902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164</v>
      </c>
      <c r="S1026" s="1">
        <v>90</v>
      </c>
      <c r="T1026" s="1">
        <v>263.277193561015</v>
      </c>
      <c r="U1026" s="1">
        <v>91.036333107144202</v>
      </c>
      <c r="V1026" s="1">
        <v>28.770910045908501</v>
      </c>
      <c r="W1026" s="1">
        <v>200.662043572762</v>
      </c>
      <c r="X1026" s="1">
        <v>9.8431150670646108</v>
      </c>
      <c r="Y1026" s="1">
        <v>6.8769365203172104</v>
      </c>
      <c r="Z1026" s="1">
        <v>0</v>
      </c>
      <c r="AA1026" s="1">
        <v>0</v>
      </c>
      <c r="AB1026" s="1">
        <v>6.0639993305465802</v>
      </c>
      <c r="AC1026" s="1">
        <v>0</v>
      </c>
      <c r="AD1026" s="1">
        <v>0</v>
      </c>
      <c r="AE1026" s="1">
        <v>0</v>
      </c>
      <c r="AF1026" s="1">
        <v>0</v>
      </c>
      <c r="AG1026" s="1">
        <v>1</v>
      </c>
      <c r="AH1026" s="1">
        <v>0</v>
      </c>
    </row>
    <row r="1027" spans="1:34" x14ac:dyDescent="0.35">
      <c r="A1027" s="1">
        <v>6320</v>
      </c>
      <c r="B1027" s="1">
        <v>62</v>
      </c>
      <c r="C1027" s="1">
        <v>0</v>
      </c>
      <c r="D1027" s="1">
        <v>1</v>
      </c>
      <c r="E1027" s="1">
        <v>1</v>
      </c>
      <c r="F1027" s="1">
        <v>18.411994408222402</v>
      </c>
      <c r="G1027" s="1">
        <v>0</v>
      </c>
      <c r="H1027" s="1">
        <v>9.9046589036678103</v>
      </c>
      <c r="I1027" s="1">
        <v>6.7828980674059203</v>
      </c>
      <c r="J1027" s="1">
        <v>1.2703131547023101</v>
      </c>
      <c r="K1027" s="1">
        <v>5.7304680760863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94</v>
      </c>
      <c r="S1027" s="1">
        <v>119</v>
      </c>
      <c r="T1027" s="1">
        <v>154.177638547116</v>
      </c>
      <c r="U1027" s="1">
        <v>199.461721380554</v>
      </c>
      <c r="V1027" s="1">
        <v>27.064840572938699</v>
      </c>
      <c r="W1027" s="1">
        <v>164.25369703997501</v>
      </c>
      <c r="X1027" s="1">
        <v>0.77257321662567702</v>
      </c>
      <c r="Y1027" s="1">
        <v>8.1657447147752595</v>
      </c>
      <c r="Z1027" s="1">
        <v>0</v>
      </c>
      <c r="AA1027" s="1">
        <v>0</v>
      </c>
      <c r="AB1027" s="1">
        <v>4.68695388911466</v>
      </c>
      <c r="AC1027" s="1">
        <v>0</v>
      </c>
      <c r="AD1027" s="1">
        <v>0</v>
      </c>
      <c r="AE1027" s="1">
        <v>0</v>
      </c>
      <c r="AF1027" s="1">
        <v>0</v>
      </c>
      <c r="AG1027" s="1">
        <v>1</v>
      </c>
      <c r="AH1027" s="1">
        <v>0</v>
      </c>
    </row>
    <row r="1028" spans="1:34" x14ac:dyDescent="0.35">
      <c r="A1028" s="1">
        <v>6321</v>
      </c>
      <c r="B1028" s="1">
        <v>90</v>
      </c>
      <c r="C1028" s="1">
        <v>1</v>
      </c>
      <c r="D1028" s="1">
        <v>3</v>
      </c>
      <c r="E1028" s="1">
        <v>3</v>
      </c>
      <c r="F1028" s="1">
        <v>23.0931935228583</v>
      </c>
      <c r="G1028" s="1">
        <v>1</v>
      </c>
      <c r="H1028" s="1">
        <v>16.6915469417144</v>
      </c>
      <c r="I1028" s="1">
        <v>2.5349442945687501</v>
      </c>
      <c r="J1028" s="1">
        <v>1.8087474145548901</v>
      </c>
      <c r="K1028" s="1">
        <v>6.3197248097871901</v>
      </c>
      <c r="L1028" s="1">
        <v>0</v>
      </c>
      <c r="M1028" s="1">
        <v>0</v>
      </c>
      <c r="N1028" s="1">
        <v>1</v>
      </c>
      <c r="O1028" s="1">
        <v>1</v>
      </c>
      <c r="P1028" s="1">
        <v>0</v>
      </c>
      <c r="Q1028" s="1">
        <v>0</v>
      </c>
      <c r="R1028" s="1">
        <v>109</v>
      </c>
      <c r="S1028" s="1">
        <v>75</v>
      </c>
      <c r="T1028" s="1">
        <v>222.35313623915101</v>
      </c>
      <c r="U1028" s="1">
        <v>136.251431949904</v>
      </c>
      <c r="V1028" s="1">
        <v>71.066718798724295</v>
      </c>
      <c r="W1028" s="1">
        <v>197.987293435677</v>
      </c>
      <c r="X1028" s="1">
        <v>2.0352333548556398</v>
      </c>
      <c r="Y1028" s="1">
        <v>7.0232633986148603</v>
      </c>
      <c r="Z1028" s="1">
        <v>0</v>
      </c>
      <c r="AA1028" s="1">
        <v>0</v>
      </c>
      <c r="AB1028" s="1">
        <v>3.19328559261147</v>
      </c>
      <c r="AC1028" s="1">
        <v>1</v>
      </c>
      <c r="AD1028" s="1">
        <v>0</v>
      </c>
      <c r="AE1028" s="1">
        <v>1</v>
      </c>
      <c r="AF1028" s="1">
        <v>1</v>
      </c>
      <c r="AG1028" s="1">
        <v>0</v>
      </c>
      <c r="AH1028" s="1">
        <v>0</v>
      </c>
    </row>
    <row r="1029" spans="1:34" x14ac:dyDescent="0.35">
      <c r="A1029" s="1">
        <v>6322</v>
      </c>
      <c r="B1029" s="1">
        <v>64</v>
      </c>
      <c r="C1029" s="1">
        <v>1</v>
      </c>
      <c r="D1029" s="1">
        <v>0</v>
      </c>
      <c r="E1029" s="1">
        <v>2</v>
      </c>
      <c r="F1029" s="1">
        <v>16.381669412607401</v>
      </c>
      <c r="G1029" s="1">
        <v>0</v>
      </c>
      <c r="H1029" s="1">
        <v>5.67148415743093</v>
      </c>
      <c r="I1029" s="1">
        <v>0.79185370825749901</v>
      </c>
      <c r="J1029" s="1">
        <v>6.8427981334143597</v>
      </c>
      <c r="K1029" s="1">
        <v>4.5213865619740901</v>
      </c>
      <c r="L1029" s="1">
        <v>0</v>
      </c>
      <c r="M1029" s="1">
        <v>0</v>
      </c>
      <c r="N1029" s="1">
        <v>0</v>
      </c>
      <c r="O1029" s="1">
        <v>1</v>
      </c>
      <c r="P1029" s="1">
        <v>0</v>
      </c>
      <c r="Q1029" s="1">
        <v>0</v>
      </c>
      <c r="R1029" s="1">
        <v>109</v>
      </c>
      <c r="S1029" s="1">
        <v>73</v>
      </c>
      <c r="T1029" s="1">
        <v>174.72971307374601</v>
      </c>
      <c r="U1029" s="1">
        <v>100.784602852162</v>
      </c>
      <c r="V1029" s="1">
        <v>27.3467975791356</v>
      </c>
      <c r="W1029" s="1">
        <v>380.006829527744</v>
      </c>
      <c r="X1029" s="1">
        <v>19.2351873214363</v>
      </c>
      <c r="Y1029" s="1">
        <v>9.8116696971160593</v>
      </c>
      <c r="Z1029" s="1">
        <v>1</v>
      </c>
      <c r="AA1029" s="1">
        <v>0</v>
      </c>
      <c r="AB1029" s="1">
        <v>8.3561975704045501</v>
      </c>
      <c r="AC1029" s="1">
        <v>0</v>
      </c>
      <c r="AD1029" s="1">
        <v>0</v>
      </c>
      <c r="AE1029" s="1">
        <v>0</v>
      </c>
      <c r="AF1029" s="1">
        <v>1</v>
      </c>
      <c r="AG1029" s="1">
        <v>1</v>
      </c>
      <c r="AH1029" s="1">
        <v>0</v>
      </c>
    </row>
    <row r="1030" spans="1:34" x14ac:dyDescent="0.35">
      <c r="A1030" s="1">
        <v>6323</v>
      </c>
      <c r="B1030" s="1">
        <v>74</v>
      </c>
      <c r="C1030" s="1">
        <v>0</v>
      </c>
      <c r="D1030" s="1">
        <v>0</v>
      </c>
      <c r="E1030" s="1">
        <v>1</v>
      </c>
      <c r="F1030" s="1">
        <v>33.7753282761485</v>
      </c>
      <c r="G1030" s="1">
        <v>0</v>
      </c>
      <c r="H1030" s="1">
        <v>3.24960857227568</v>
      </c>
      <c r="I1030" s="1">
        <v>4.5279648665949201</v>
      </c>
      <c r="J1030" s="1">
        <v>2.36811236470334</v>
      </c>
      <c r="K1030" s="1">
        <v>4.3068726289801296</v>
      </c>
      <c r="L1030" s="1">
        <v>1</v>
      </c>
      <c r="M1030" s="1">
        <v>0</v>
      </c>
      <c r="N1030" s="1">
        <v>1</v>
      </c>
      <c r="O1030" s="1">
        <v>0</v>
      </c>
      <c r="P1030" s="1">
        <v>0</v>
      </c>
      <c r="Q1030" s="1">
        <v>0</v>
      </c>
      <c r="R1030" s="1">
        <v>102</v>
      </c>
      <c r="S1030" s="1">
        <v>73</v>
      </c>
      <c r="T1030" s="1">
        <v>235.266031635134</v>
      </c>
      <c r="U1030" s="1">
        <v>52.060820575391197</v>
      </c>
      <c r="V1030" s="1">
        <v>75.882833959946893</v>
      </c>
      <c r="W1030" s="1">
        <v>103.085292664297</v>
      </c>
      <c r="X1030" s="1">
        <v>26.342695083353199</v>
      </c>
      <c r="Y1030" s="1">
        <v>8.8148039503481304</v>
      </c>
      <c r="Z1030" s="1">
        <v>0</v>
      </c>
      <c r="AA1030" s="1">
        <v>0</v>
      </c>
      <c r="AB1030" s="1">
        <v>1.30332598175143</v>
      </c>
      <c r="AC1030" s="1">
        <v>1</v>
      </c>
      <c r="AD1030" s="1">
        <v>0</v>
      </c>
      <c r="AE1030" s="1">
        <v>0</v>
      </c>
      <c r="AF1030" s="1">
        <v>0</v>
      </c>
      <c r="AG1030" s="1">
        <v>1</v>
      </c>
      <c r="AH1030" s="1">
        <v>0</v>
      </c>
    </row>
    <row r="1031" spans="1:34" x14ac:dyDescent="0.35">
      <c r="A1031" s="1">
        <v>6325</v>
      </c>
      <c r="B1031" s="1">
        <v>65</v>
      </c>
      <c r="C1031" s="1">
        <v>0</v>
      </c>
      <c r="D1031" s="1">
        <v>0</v>
      </c>
      <c r="E1031" s="1">
        <v>2</v>
      </c>
      <c r="F1031" s="1">
        <v>26.479302029287499</v>
      </c>
      <c r="G1031" s="1">
        <v>0</v>
      </c>
      <c r="H1031" s="1">
        <v>9.8941336203961399</v>
      </c>
      <c r="I1031" s="1">
        <v>9.7471552078821997</v>
      </c>
      <c r="J1031" s="1">
        <v>7.8014964884800602</v>
      </c>
      <c r="K1031" s="1">
        <v>5.0514552660962702</v>
      </c>
      <c r="L1031" s="1">
        <v>1</v>
      </c>
      <c r="M1031" s="1">
        <v>0</v>
      </c>
      <c r="N1031" s="1">
        <v>0</v>
      </c>
      <c r="O1031" s="1">
        <v>1</v>
      </c>
      <c r="P1031" s="1">
        <v>0</v>
      </c>
      <c r="Q1031" s="1">
        <v>0</v>
      </c>
      <c r="R1031" s="1">
        <v>148</v>
      </c>
      <c r="S1031" s="1">
        <v>91</v>
      </c>
      <c r="T1031" s="1">
        <v>284.58869165703601</v>
      </c>
      <c r="U1031" s="1">
        <v>129.67958327879199</v>
      </c>
      <c r="V1031" s="1">
        <v>57.019838162146797</v>
      </c>
      <c r="W1031" s="1">
        <v>214.567126767888</v>
      </c>
      <c r="X1031" s="1">
        <v>15.329551464232299</v>
      </c>
      <c r="Y1031" s="1">
        <v>1.2226274725951001</v>
      </c>
      <c r="Z1031" s="1">
        <v>0</v>
      </c>
      <c r="AA1031" s="1">
        <v>0</v>
      </c>
      <c r="AB1031" s="1">
        <v>7.3998047577750903</v>
      </c>
      <c r="AC1031" s="1">
        <v>0</v>
      </c>
      <c r="AD1031" s="1">
        <v>1</v>
      </c>
      <c r="AE1031" s="1">
        <v>1</v>
      </c>
      <c r="AF1031" s="1">
        <v>1</v>
      </c>
      <c r="AG1031" s="1">
        <v>0</v>
      </c>
      <c r="AH1031" s="1">
        <v>0</v>
      </c>
    </row>
    <row r="1032" spans="1:34" x14ac:dyDescent="0.35">
      <c r="A1032" s="1">
        <v>6326</v>
      </c>
      <c r="B1032" s="1">
        <v>60</v>
      </c>
      <c r="C1032" s="1">
        <v>1</v>
      </c>
      <c r="D1032" s="1">
        <v>1</v>
      </c>
      <c r="E1032" s="1">
        <v>2</v>
      </c>
      <c r="F1032" s="1">
        <v>34.181514949307299</v>
      </c>
      <c r="G1032" s="1">
        <v>0</v>
      </c>
      <c r="H1032" s="1">
        <v>0.46008607717282901</v>
      </c>
      <c r="I1032" s="1">
        <v>7.3627350991499299</v>
      </c>
      <c r="J1032" s="1">
        <v>6.7234278294335699</v>
      </c>
      <c r="K1032" s="1">
        <v>8.6983887811373197</v>
      </c>
      <c r="L1032" s="1">
        <v>1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163</v>
      </c>
      <c r="S1032" s="1">
        <v>71</v>
      </c>
      <c r="T1032" s="1">
        <v>241.5855474496</v>
      </c>
      <c r="U1032" s="1">
        <v>70.318895468765007</v>
      </c>
      <c r="V1032" s="1">
        <v>52.117816703356297</v>
      </c>
      <c r="W1032" s="1">
        <v>83.465292840976502</v>
      </c>
      <c r="X1032" s="1">
        <v>28.733234815864201</v>
      </c>
      <c r="Y1032" s="1">
        <v>5.6854564189827297</v>
      </c>
      <c r="Z1032" s="1">
        <v>0</v>
      </c>
      <c r="AA1032" s="1">
        <v>0</v>
      </c>
      <c r="AB1032" s="1">
        <v>6.0454366554991701</v>
      </c>
      <c r="AC1032" s="1">
        <v>1</v>
      </c>
      <c r="AD1032" s="1">
        <v>0</v>
      </c>
      <c r="AE1032" s="1">
        <v>0</v>
      </c>
      <c r="AF1032" s="1">
        <v>0</v>
      </c>
      <c r="AG1032" s="1">
        <v>1</v>
      </c>
      <c r="AH1032" s="1">
        <v>0</v>
      </c>
    </row>
    <row r="1033" spans="1:34" x14ac:dyDescent="0.35">
      <c r="A1033" s="1">
        <v>6327</v>
      </c>
      <c r="B1033" s="1">
        <v>80</v>
      </c>
      <c r="C1033" s="1">
        <v>0</v>
      </c>
      <c r="D1033" s="1">
        <v>0</v>
      </c>
      <c r="E1033" s="1">
        <v>1</v>
      </c>
      <c r="F1033" s="1">
        <v>16.500548665313499</v>
      </c>
      <c r="G1033" s="1">
        <v>0</v>
      </c>
      <c r="H1033" s="1">
        <v>11.106983435072801</v>
      </c>
      <c r="I1033" s="1">
        <v>2.5444791703761802</v>
      </c>
      <c r="J1033" s="1">
        <v>3.7413100916748898</v>
      </c>
      <c r="K1033" s="1">
        <v>8.445284485558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150</v>
      </c>
      <c r="S1033" s="1">
        <v>63</v>
      </c>
      <c r="T1033" s="1">
        <v>204.74596276784899</v>
      </c>
      <c r="U1033" s="1">
        <v>54.685907278908502</v>
      </c>
      <c r="V1033" s="1">
        <v>54.649966723051001</v>
      </c>
      <c r="W1033" s="1">
        <v>175.17023805718401</v>
      </c>
      <c r="X1033" s="1">
        <v>2.8622337963073301</v>
      </c>
      <c r="Y1033" s="1">
        <v>8.0140904154919692</v>
      </c>
      <c r="Z1033" s="1">
        <v>0</v>
      </c>
      <c r="AA1033" s="1">
        <v>0</v>
      </c>
      <c r="AB1033" s="1">
        <v>5.9381164141351297</v>
      </c>
      <c r="AC1033" s="1">
        <v>0</v>
      </c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</row>
    <row r="1034" spans="1:34" x14ac:dyDescent="0.35">
      <c r="A1034" s="1">
        <v>6328</v>
      </c>
      <c r="B1034" s="1">
        <v>71</v>
      </c>
      <c r="C1034" s="1">
        <v>0</v>
      </c>
      <c r="D1034" s="1">
        <v>0</v>
      </c>
      <c r="E1034" s="1">
        <v>2</v>
      </c>
      <c r="F1034" s="1">
        <v>31.1773003136033</v>
      </c>
      <c r="G1034" s="1">
        <v>0</v>
      </c>
      <c r="H1034" s="1">
        <v>8.0921732113312004</v>
      </c>
      <c r="I1034" s="1">
        <v>6.8032052049128797</v>
      </c>
      <c r="J1034" s="1">
        <v>2.7125643587582799</v>
      </c>
      <c r="K1034" s="1">
        <v>5.45451403930893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103</v>
      </c>
      <c r="S1034" s="1">
        <v>78</v>
      </c>
      <c r="T1034" s="1">
        <v>182.966265251284</v>
      </c>
      <c r="U1034" s="1">
        <v>119.474986581354</v>
      </c>
      <c r="V1034" s="1">
        <v>91.3022094612122</v>
      </c>
      <c r="W1034" s="1">
        <v>210.695465536711</v>
      </c>
      <c r="X1034" s="1">
        <v>12.875495533132201</v>
      </c>
      <c r="Y1034" s="1">
        <v>7.4183946056363199</v>
      </c>
      <c r="Z1034" s="1">
        <v>0</v>
      </c>
      <c r="AA1034" s="1">
        <v>0</v>
      </c>
      <c r="AB1034" s="1">
        <v>1.7007979775150901</v>
      </c>
      <c r="AC1034" s="1">
        <v>1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</row>
    <row r="1035" spans="1:34" x14ac:dyDescent="0.35">
      <c r="A1035" s="1">
        <v>6329</v>
      </c>
      <c r="B1035" s="1">
        <v>65</v>
      </c>
      <c r="C1035" s="1">
        <v>1</v>
      </c>
      <c r="D1035" s="1">
        <v>0</v>
      </c>
      <c r="E1035" s="1">
        <v>1</v>
      </c>
      <c r="F1035" s="1">
        <v>15.0120706959814</v>
      </c>
      <c r="G1035" s="1">
        <v>0</v>
      </c>
      <c r="H1035" s="1">
        <v>2.4150202033153199</v>
      </c>
      <c r="I1035" s="1">
        <v>1.29711438416932</v>
      </c>
      <c r="J1035" s="1">
        <v>3.8393342072465302</v>
      </c>
      <c r="K1035" s="1">
        <v>8.7737212265924498</v>
      </c>
      <c r="L1035" s="1">
        <v>0</v>
      </c>
      <c r="M1035" s="1">
        <v>0</v>
      </c>
      <c r="N1035" s="1">
        <v>0</v>
      </c>
      <c r="O1035" s="1">
        <v>1</v>
      </c>
      <c r="P1035" s="1">
        <v>0</v>
      </c>
      <c r="Q1035" s="1">
        <v>0</v>
      </c>
      <c r="R1035" s="1">
        <v>123</v>
      </c>
      <c r="S1035" s="1">
        <v>107</v>
      </c>
      <c r="T1035" s="1">
        <v>250.45386514344901</v>
      </c>
      <c r="U1035" s="1">
        <v>151.66294279459001</v>
      </c>
      <c r="V1035" s="1">
        <v>98.806291265843797</v>
      </c>
      <c r="W1035" s="1">
        <v>362.13837299387802</v>
      </c>
      <c r="X1035" s="1">
        <v>12.6250081444967</v>
      </c>
      <c r="Y1035" s="1">
        <v>5.1927331132672299</v>
      </c>
      <c r="Z1035" s="1">
        <v>1</v>
      </c>
      <c r="AA1035" s="1">
        <v>0</v>
      </c>
      <c r="AB1035" s="1">
        <v>6.8458320242681197</v>
      </c>
      <c r="AC1035" s="1">
        <v>1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</row>
    <row r="1036" spans="1:34" x14ac:dyDescent="0.35">
      <c r="A1036" s="1">
        <v>6331</v>
      </c>
      <c r="B1036" s="1">
        <v>82</v>
      </c>
      <c r="C1036" s="1">
        <v>1</v>
      </c>
      <c r="D1036" s="1">
        <v>0</v>
      </c>
      <c r="E1036" s="1">
        <v>2</v>
      </c>
      <c r="F1036" s="1">
        <v>18.095741149543901</v>
      </c>
      <c r="G1036" s="1">
        <v>0</v>
      </c>
      <c r="H1036" s="1">
        <v>11.5949809555313</v>
      </c>
      <c r="I1036" s="1">
        <v>6.5904061886193697</v>
      </c>
      <c r="J1036" s="1">
        <v>5.4976550159112403</v>
      </c>
      <c r="K1036" s="1">
        <v>7.4609460863655901</v>
      </c>
      <c r="L1036" s="1">
        <v>1</v>
      </c>
      <c r="M1036" s="1">
        <v>1</v>
      </c>
      <c r="N1036" s="1">
        <v>0</v>
      </c>
      <c r="O1036" s="1">
        <v>0</v>
      </c>
      <c r="P1036" s="1">
        <v>0</v>
      </c>
      <c r="Q1036" s="1">
        <v>0</v>
      </c>
      <c r="R1036" s="1">
        <v>95</v>
      </c>
      <c r="S1036" s="1">
        <v>103</v>
      </c>
      <c r="T1036" s="1">
        <v>279.31463341296501</v>
      </c>
      <c r="U1036" s="1">
        <v>89.307415910748105</v>
      </c>
      <c r="V1036" s="1">
        <v>30.2540647637469</v>
      </c>
      <c r="W1036" s="1">
        <v>205.57792694047501</v>
      </c>
      <c r="X1036" s="1">
        <v>18.951533173593599</v>
      </c>
      <c r="Y1036" s="1">
        <v>4.76543091047792</v>
      </c>
      <c r="Z1036" s="1">
        <v>0</v>
      </c>
      <c r="AA1036" s="1">
        <v>0</v>
      </c>
      <c r="AB1036" s="1">
        <v>5.9490553078957298</v>
      </c>
      <c r="AC1036" s="1">
        <v>1</v>
      </c>
      <c r="AD1036" s="1">
        <v>1</v>
      </c>
      <c r="AE1036" s="1">
        <v>0</v>
      </c>
      <c r="AF1036" s="1">
        <v>0</v>
      </c>
      <c r="AG1036" s="1">
        <v>1</v>
      </c>
      <c r="AH1036" s="1">
        <v>0</v>
      </c>
    </row>
    <row r="1037" spans="1:34" x14ac:dyDescent="0.35">
      <c r="A1037" s="1">
        <v>6333</v>
      </c>
      <c r="B1037" s="1">
        <v>82</v>
      </c>
      <c r="C1037" s="1">
        <v>0</v>
      </c>
      <c r="D1037" s="1">
        <v>0</v>
      </c>
      <c r="E1037" s="1">
        <v>2</v>
      </c>
      <c r="F1037" s="1">
        <v>32.568999963905299</v>
      </c>
      <c r="G1037" s="1">
        <v>0</v>
      </c>
      <c r="H1037" s="1">
        <v>10.0554840529358</v>
      </c>
      <c r="I1037" s="1">
        <v>4.3404533114485204</v>
      </c>
      <c r="J1037" s="1">
        <v>3.0052106747694101</v>
      </c>
      <c r="K1037" s="1">
        <v>7.5011630461653303</v>
      </c>
      <c r="L1037" s="1">
        <v>0</v>
      </c>
      <c r="M1037" s="1">
        <v>1</v>
      </c>
      <c r="N1037" s="1">
        <v>0</v>
      </c>
      <c r="O1037" s="1">
        <v>1</v>
      </c>
      <c r="P1037" s="1">
        <v>0</v>
      </c>
      <c r="Q1037" s="1">
        <v>0</v>
      </c>
      <c r="R1037" s="1">
        <v>157</v>
      </c>
      <c r="S1037" s="1">
        <v>117</v>
      </c>
      <c r="T1037" s="1">
        <v>226.649624186268</v>
      </c>
      <c r="U1037" s="1">
        <v>153.14482413915599</v>
      </c>
      <c r="V1037" s="1">
        <v>30.280005699529699</v>
      </c>
      <c r="W1037" s="1">
        <v>262.167088611888</v>
      </c>
      <c r="X1037" s="1">
        <v>10.377432865068901</v>
      </c>
      <c r="Y1037" s="1">
        <v>2.25702610409876</v>
      </c>
      <c r="Z1037" s="1">
        <v>0</v>
      </c>
      <c r="AA1037" s="1">
        <v>0</v>
      </c>
      <c r="AB1037" s="1">
        <v>6.2979575315425604</v>
      </c>
      <c r="AC1037" s="1">
        <v>0</v>
      </c>
      <c r="AD1037" s="1">
        <v>0</v>
      </c>
      <c r="AE1037" s="1">
        <v>1</v>
      </c>
      <c r="AF1037" s="1">
        <v>0</v>
      </c>
      <c r="AG1037" s="1">
        <v>0</v>
      </c>
      <c r="AH1037" s="1">
        <v>0</v>
      </c>
    </row>
    <row r="1038" spans="1:34" x14ac:dyDescent="0.35">
      <c r="A1038" s="1">
        <v>6334</v>
      </c>
      <c r="B1038" s="1">
        <v>66</v>
      </c>
      <c r="C1038" s="1">
        <v>0</v>
      </c>
      <c r="D1038" s="1">
        <v>3</v>
      </c>
      <c r="E1038" s="1">
        <v>1</v>
      </c>
      <c r="F1038" s="1">
        <v>38.934001530790098</v>
      </c>
      <c r="G1038" s="1">
        <v>1</v>
      </c>
      <c r="H1038" s="1">
        <v>5.7408065605010501</v>
      </c>
      <c r="I1038" s="1">
        <v>9.7847115641594602</v>
      </c>
      <c r="J1038" s="1">
        <v>7.5609353761267002</v>
      </c>
      <c r="K1038" s="1">
        <v>8.7365566668465799</v>
      </c>
      <c r="L1038" s="1">
        <v>0</v>
      </c>
      <c r="M1038" s="1">
        <v>0</v>
      </c>
      <c r="N1038" s="1">
        <v>0</v>
      </c>
      <c r="O1038" s="1">
        <v>1</v>
      </c>
      <c r="P1038" s="1">
        <v>0</v>
      </c>
      <c r="Q1038" s="1">
        <v>0</v>
      </c>
      <c r="R1038" s="1">
        <v>138</v>
      </c>
      <c r="S1038" s="1">
        <v>109</v>
      </c>
      <c r="T1038" s="1">
        <v>241.160668034389</v>
      </c>
      <c r="U1038" s="1">
        <v>198.73343163588899</v>
      </c>
      <c r="V1038" s="1">
        <v>97.129586710632495</v>
      </c>
      <c r="W1038" s="1">
        <v>83.984885103178001</v>
      </c>
      <c r="X1038" s="1">
        <v>18.3850403234627</v>
      </c>
      <c r="Y1038" s="1">
        <v>2.47285860603081</v>
      </c>
      <c r="Z1038" s="1">
        <v>0</v>
      </c>
      <c r="AA1038" s="1">
        <v>0</v>
      </c>
      <c r="AB1038" s="1">
        <v>8.9238306878939593</v>
      </c>
      <c r="AC1038" s="1">
        <v>1</v>
      </c>
      <c r="AD1038" s="1">
        <v>1</v>
      </c>
      <c r="AE1038" s="1">
        <v>0</v>
      </c>
      <c r="AF1038" s="1">
        <v>0</v>
      </c>
      <c r="AG1038" s="1">
        <v>1</v>
      </c>
      <c r="AH1038" s="1">
        <v>0</v>
      </c>
    </row>
    <row r="1039" spans="1:34" x14ac:dyDescent="0.35">
      <c r="A1039" s="1">
        <v>6335</v>
      </c>
      <c r="B1039" s="1">
        <v>86</v>
      </c>
      <c r="C1039" s="1">
        <v>1</v>
      </c>
      <c r="D1039" s="1">
        <v>0</v>
      </c>
      <c r="E1039" s="1">
        <v>1</v>
      </c>
      <c r="F1039" s="1">
        <v>30.2666117985559</v>
      </c>
      <c r="G1039" s="1">
        <v>0</v>
      </c>
      <c r="H1039" s="1">
        <v>17.678579425193501</v>
      </c>
      <c r="I1039" s="1">
        <v>9.6085263136445604</v>
      </c>
      <c r="J1039" s="1">
        <v>0.76017519436395398</v>
      </c>
      <c r="K1039" s="1">
        <v>6.5652376511004897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1</v>
      </c>
      <c r="R1039" s="1">
        <v>179</v>
      </c>
      <c r="S1039" s="1">
        <v>80</v>
      </c>
      <c r="T1039" s="1">
        <v>296.61486815057901</v>
      </c>
      <c r="U1039" s="1">
        <v>151.760454670027</v>
      </c>
      <c r="V1039" s="1">
        <v>83.542331093796093</v>
      </c>
      <c r="W1039" s="1">
        <v>174.91422229754301</v>
      </c>
      <c r="X1039" s="1">
        <v>24.6620718814303</v>
      </c>
      <c r="Y1039" s="1">
        <v>0.22452346776687501</v>
      </c>
      <c r="Z1039" s="1">
        <v>1</v>
      </c>
      <c r="AA1039" s="1">
        <v>0</v>
      </c>
      <c r="AB1039" s="1">
        <v>4.4744887378125497</v>
      </c>
      <c r="AC1039" s="1">
        <v>0</v>
      </c>
      <c r="AD1039" s="1">
        <v>0</v>
      </c>
      <c r="AE1039" s="1">
        <v>0</v>
      </c>
      <c r="AF1039" s="1">
        <v>0</v>
      </c>
      <c r="AG1039" s="1">
        <v>1</v>
      </c>
      <c r="AH1039" s="1">
        <v>0</v>
      </c>
    </row>
    <row r="1040" spans="1:34" x14ac:dyDescent="0.35">
      <c r="A1040" s="1">
        <v>6336</v>
      </c>
      <c r="B1040" s="1">
        <v>85</v>
      </c>
      <c r="C1040" s="1">
        <v>0</v>
      </c>
      <c r="D1040" s="1">
        <v>0</v>
      </c>
      <c r="E1040" s="1">
        <v>1</v>
      </c>
      <c r="F1040" s="1">
        <v>19.995751939187901</v>
      </c>
      <c r="G1040" s="1">
        <v>0</v>
      </c>
      <c r="H1040" s="1">
        <v>7.1498987240931999</v>
      </c>
      <c r="I1040" s="1">
        <v>7.8858661516551498</v>
      </c>
      <c r="J1040" s="1">
        <v>9.7259536461432496</v>
      </c>
      <c r="K1040" s="1">
        <v>6.5821794230528701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178</v>
      </c>
      <c r="S1040" s="1">
        <v>117</v>
      </c>
      <c r="T1040" s="1">
        <v>244.27028584053599</v>
      </c>
      <c r="U1040" s="1">
        <v>98.1670720665294</v>
      </c>
      <c r="V1040" s="1">
        <v>84.460609831397704</v>
      </c>
      <c r="W1040" s="1">
        <v>167.69183500079299</v>
      </c>
      <c r="X1040" s="1">
        <v>27.0761578614573</v>
      </c>
      <c r="Y1040" s="1">
        <v>6.9291021684284502</v>
      </c>
      <c r="Z1040" s="1">
        <v>0</v>
      </c>
      <c r="AA1040" s="1">
        <v>1</v>
      </c>
      <c r="AB1040" s="1">
        <v>9.8957429359333702</v>
      </c>
      <c r="AC1040" s="1">
        <v>0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</row>
    <row r="1041" spans="1:34" x14ac:dyDescent="0.35">
      <c r="A1041" s="1">
        <v>6338</v>
      </c>
      <c r="B1041" s="1">
        <v>84</v>
      </c>
      <c r="C1041" s="1">
        <v>1</v>
      </c>
      <c r="D1041" s="1">
        <v>0</v>
      </c>
      <c r="E1041" s="1">
        <v>0</v>
      </c>
      <c r="F1041" s="1">
        <v>32.073715814701004</v>
      </c>
      <c r="G1041" s="1">
        <v>0</v>
      </c>
      <c r="H1041" s="1">
        <v>19.985621506530599</v>
      </c>
      <c r="I1041" s="1">
        <v>1.96955244859921</v>
      </c>
      <c r="J1041" s="1">
        <v>3.8431908550790399</v>
      </c>
      <c r="K1041" s="1">
        <v>4.4231352761984999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128</v>
      </c>
      <c r="S1041" s="1">
        <v>62</v>
      </c>
      <c r="T1041" s="1">
        <v>184.281801772606</v>
      </c>
      <c r="U1041" s="1">
        <v>101.743947486704</v>
      </c>
      <c r="V1041" s="1">
        <v>49.602253805252303</v>
      </c>
      <c r="W1041" s="1">
        <v>392.37215588937602</v>
      </c>
      <c r="X1041" s="1">
        <v>5.38543274274166</v>
      </c>
      <c r="Y1041" s="1">
        <v>6.3782291661855401</v>
      </c>
      <c r="Z1041" s="1">
        <v>0</v>
      </c>
      <c r="AA1041" s="1">
        <v>0</v>
      </c>
      <c r="AB1041" s="1">
        <v>3.1574271317098002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</row>
    <row r="1042" spans="1:34" x14ac:dyDescent="0.35">
      <c r="A1042" s="1">
        <v>6339</v>
      </c>
      <c r="B1042" s="1">
        <v>76</v>
      </c>
      <c r="C1042" s="1">
        <v>1</v>
      </c>
      <c r="D1042" s="1">
        <v>1</v>
      </c>
      <c r="E1042" s="1">
        <v>1</v>
      </c>
      <c r="F1042" s="1">
        <v>37.242305305301699</v>
      </c>
      <c r="G1042" s="1">
        <v>0</v>
      </c>
      <c r="H1042" s="1">
        <v>17.644174506119199</v>
      </c>
      <c r="I1042" s="1">
        <v>5.9952635371706497</v>
      </c>
      <c r="J1042" s="1">
        <v>3.7939362272484201</v>
      </c>
      <c r="K1042" s="1">
        <v>8.3767184205629608</v>
      </c>
      <c r="L1042" s="1">
        <v>0</v>
      </c>
      <c r="M1042" s="1">
        <v>0</v>
      </c>
      <c r="N1042" s="1">
        <v>1</v>
      </c>
      <c r="O1042" s="1">
        <v>0</v>
      </c>
      <c r="P1042" s="1">
        <v>0</v>
      </c>
      <c r="Q1042" s="1">
        <v>0</v>
      </c>
      <c r="R1042" s="1">
        <v>132</v>
      </c>
      <c r="S1042" s="1">
        <v>90</v>
      </c>
      <c r="T1042" s="1">
        <v>253.39114222179401</v>
      </c>
      <c r="U1042" s="1">
        <v>132.70306886104501</v>
      </c>
      <c r="V1042" s="1">
        <v>60.135868222511697</v>
      </c>
      <c r="W1042" s="1">
        <v>145.32807549426499</v>
      </c>
      <c r="X1042" s="1">
        <v>25.018834481578502</v>
      </c>
      <c r="Y1042" s="1">
        <v>9.3897685371287292</v>
      </c>
      <c r="Z1042" s="1">
        <v>1</v>
      </c>
      <c r="AA1042" s="1">
        <v>0</v>
      </c>
      <c r="AB1042" s="1">
        <v>8.2791503344544708</v>
      </c>
      <c r="AC1042" s="1">
        <v>1</v>
      </c>
      <c r="AD1042" s="1">
        <v>1</v>
      </c>
      <c r="AE1042" s="1">
        <v>0</v>
      </c>
      <c r="AF1042" s="1">
        <v>0</v>
      </c>
      <c r="AG1042" s="1">
        <v>1</v>
      </c>
      <c r="AH1042" s="1">
        <v>0</v>
      </c>
    </row>
    <row r="1043" spans="1:34" x14ac:dyDescent="0.35">
      <c r="A1043" s="1">
        <v>6340</v>
      </c>
      <c r="B1043" s="1">
        <v>73</v>
      </c>
      <c r="C1043" s="1">
        <v>0</v>
      </c>
      <c r="D1043" s="1">
        <v>1</v>
      </c>
      <c r="E1043" s="1">
        <v>3</v>
      </c>
      <c r="F1043" s="1">
        <v>19.5060761617965</v>
      </c>
      <c r="G1043" s="1">
        <v>0</v>
      </c>
      <c r="H1043" s="1">
        <v>12.526256350426801</v>
      </c>
      <c r="I1043" s="1">
        <v>0.46157753003989199</v>
      </c>
      <c r="J1043" s="1">
        <v>9.2605116588742895</v>
      </c>
      <c r="K1043" s="1">
        <v>6.6965576075722204</v>
      </c>
      <c r="L1043" s="1">
        <v>0</v>
      </c>
      <c r="M1043" s="1">
        <v>0</v>
      </c>
      <c r="N1043" s="1">
        <v>0</v>
      </c>
      <c r="O1043" s="1">
        <v>0</v>
      </c>
      <c r="P1043" s="1">
        <v>1</v>
      </c>
      <c r="Q1043" s="1">
        <v>0</v>
      </c>
      <c r="R1043" s="1">
        <v>125</v>
      </c>
      <c r="S1043" s="1">
        <v>100</v>
      </c>
      <c r="T1043" s="1">
        <v>151.90978379496201</v>
      </c>
      <c r="U1043" s="1">
        <v>92.2993227188134</v>
      </c>
      <c r="V1043" s="1">
        <v>30.268330909607599</v>
      </c>
      <c r="W1043" s="1">
        <v>292.61300050229403</v>
      </c>
      <c r="X1043" s="1">
        <v>14.1979481887848</v>
      </c>
      <c r="Y1043" s="1">
        <v>1.56044488210237</v>
      </c>
      <c r="Z1043" s="1">
        <v>0</v>
      </c>
      <c r="AA1043" s="1">
        <v>0</v>
      </c>
      <c r="AB1043" s="1">
        <v>6.3812880787233901</v>
      </c>
      <c r="AC1043" s="1">
        <v>1</v>
      </c>
      <c r="AD1043" s="1">
        <v>0</v>
      </c>
      <c r="AE1043" s="1">
        <v>0</v>
      </c>
      <c r="AF1043" s="1">
        <v>1</v>
      </c>
      <c r="AG1043" s="1">
        <v>0</v>
      </c>
      <c r="AH1043" s="1">
        <v>0</v>
      </c>
    </row>
    <row r="1044" spans="1:34" x14ac:dyDescent="0.35">
      <c r="A1044" s="1">
        <v>6341</v>
      </c>
      <c r="B1044" s="1">
        <v>86</v>
      </c>
      <c r="C1044" s="1">
        <v>0</v>
      </c>
      <c r="D1044" s="1">
        <v>1</v>
      </c>
      <c r="E1044" s="1">
        <v>1</v>
      </c>
      <c r="F1044" s="1">
        <v>33.139028822260997</v>
      </c>
      <c r="G1044" s="1">
        <v>0</v>
      </c>
      <c r="H1044" s="1">
        <v>17.900189313215801</v>
      </c>
      <c r="I1044" s="1">
        <v>9.7403490118706006</v>
      </c>
      <c r="J1044" s="1">
        <v>6.0432513063162796</v>
      </c>
      <c r="K1044" s="1">
        <v>8.9066789338508592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1</v>
      </c>
      <c r="R1044" s="1">
        <v>157</v>
      </c>
      <c r="S1044" s="1">
        <v>63</v>
      </c>
      <c r="T1044" s="1">
        <v>275.101776708182</v>
      </c>
      <c r="U1044" s="1">
        <v>187.196834430671</v>
      </c>
      <c r="V1044" s="1">
        <v>38.0933392730552</v>
      </c>
      <c r="W1044" s="1">
        <v>79.090052108728798</v>
      </c>
      <c r="X1044" s="1">
        <v>25.154378135501101</v>
      </c>
      <c r="Y1044" s="1">
        <v>4.2431166515903502</v>
      </c>
      <c r="Z1044" s="1">
        <v>0</v>
      </c>
      <c r="AA1044" s="1">
        <v>0</v>
      </c>
      <c r="AB1044" s="1">
        <v>8.9361224517437901</v>
      </c>
      <c r="AC1044" s="1">
        <v>1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</row>
    <row r="1045" spans="1:34" x14ac:dyDescent="0.35">
      <c r="A1045" s="1">
        <v>6342</v>
      </c>
      <c r="B1045" s="1">
        <v>81</v>
      </c>
      <c r="C1045" s="1">
        <v>0</v>
      </c>
      <c r="D1045" s="1">
        <v>1</v>
      </c>
      <c r="E1045" s="1">
        <v>0</v>
      </c>
      <c r="F1045" s="1">
        <v>38.186388140414998</v>
      </c>
      <c r="G1045" s="1">
        <v>1</v>
      </c>
      <c r="H1045" s="1">
        <v>13.4405022984491</v>
      </c>
      <c r="I1045" s="1">
        <v>1.54439762149327</v>
      </c>
      <c r="J1045" s="1">
        <v>4.01914365272133</v>
      </c>
      <c r="K1045" s="1">
        <v>5.8301003584017703</v>
      </c>
      <c r="L1045" s="1">
        <v>0</v>
      </c>
      <c r="M1045" s="1">
        <v>0</v>
      </c>
      <c r="N1045" s="1">
        <v>0</v>
      </c>
      <c r="O1045" s="1">
        <v>1</v>
      </c>
      <c r="P1045" s="1">
        <v>0</v>
      </c>
      <c r="Q1045" s="1">
        <v>0</v>
      </c>
      <c r="R1045" s="1">
        <v>91</v>
      </c>
      <c r="S1045" s="1">
        <v>105</v>
      </c>
      <c r="T1045" s="1">
        <v>157.32307931573899</v>
      </c>
      <c r="U1045" s="1">
        <v>81.969719984832906</v>
      </c>
      <c r="V1045" s="1">
        <v>29.542818377011699</v>
      </c>
      <c r="W1045" s="1">
        <v>125.518256623555</v>
      </c>
      <c r="X1045" s="1">
        <v>29.152887727726799</v>
      </c>
      <c r="Y1045" s="1">
        <v>8.0358226079750104</v>
      </c>
      <c r="Z1045" s="1">
        <v>0</v>
      </c>
      <c r="AA1045" s="1">
        <v>0</v>
      </c>
      <c r="AB1045" s="1">
        <v>5.0786945714026404</v>
      </c>
      <c r="AC1045" s="1">
        <v>0</v>
      </c>
      <c r="AD1045" s="1">
        <v>0</v>
      </c>
      <c r="AE1045" s="1">
        <v>0</v>
      </c>
      <c r="AF1045" s="1">
        <v>1</v>
      </c>
      <c r="AG1045" s="1">
        <v>0</v>
      </c>
      <c r="AH1045" s="1">
        <v>0</v>
      </c>
    </row>
    <row r="1046" spans="1:34" x14ac:dyDescent="0.35">
      <c r="A1046" s="1">
        <v>6344</v>
      </c>
      <c r="B1046" s="1">
        <v>79</v>
      </c>
      <c r="C1046" s="1">
        <v>0</v>
      </c>
      <c r="D1046" s="1">
        <v>0</v>
      </c>
      <c r="E1046" s="1">
        <v>1</v>
      </c>
      <c r="F1046" s="1">
        <v>17.0670380517812</v>
      </c>
      <c r="G1046" s="1">
        <v>0</v>
      </c>
      <c r="H1046" s="1">
        <v>13.6222662169311</v>
      </c>
      <c r="I1046" s="1">
        <v>9.9553160185702101</v>
      </c>
      <c r="J1046" s="1">
        <v>4.0648118665181201</v>
      </c>
      <c r="K1046" s="1">
        <v>6.4487972251487697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153</v>
      </c>
      <c r="S1046" s="1">
        <v>61</v>
      </c>
      <c r="T1046" s="1">
        <v>272.979575616256</v>
      </c>
      <c r="U1046" s="1">
        <v>111.692050382509</v>
      </c>
      <c r="V1046" s="1">
        <v>65.489207294546205</v>
      </c>
      <c r="W1046" s="1">
        <v>96.516051035169795</v>
      </c>
      <c r="X1046" s="1">
        <v>18.436755760822599</v>
      </c>
      <c r="Y1046" s="1">
        <v>9.2865672469064595</v>
      </c>
      <c r="Z1046" s="1">
        <v>1</v>
      </c>
      <c r="AA1046" s="1">
        <v>0</v>
      </c>
      <c r="AB1046" s="1">
        <v>5.1887057372336001</v>
      </c>
      <c r="AC1046" s="1">
        <v>0</v>
      </c>
      <c r="AD1046" s="1">
        <v>0</v>
      </c>
      <c r="AE1046" s="1">
        <v>0</v>
      </c>
      <c r="AF1046" s="1">
        <v>1</v>
      </c>
      <c r="AG1046" s="1">
        <v>0</v>
      </c>
      <c r="AH1046" s="1">
        <v>0</v>
      </c>
    </row>
    <row r="1047" spans="1:34" x14ac:dyDescent="0.35">
      <c r="A1047" s="1">
        <v>6345</v>
      </c>
      <c r="B1047" s="1">
        <v>82</v>
      </c>
      <c r="C1047" s="1">
        <v>1</v>
      </c>
      <c r="D1047" s="1">
        <v>0</v>
      </c>
      <c r="E1047" s="1">
        <v>2</v>
      </c>
      <c r="F1047" s="1">
        <v>15.502096620070001</v>
      </c>
      <c r="G1047" s="1">
        <v>0</v>
      </c>
      <c r="H1047" s="1">
        <v>14.5539659749157</v>
      </c>
      <c r="I1047" s="1">
        <v>7.8335346817069196</v>
      </c>
      <c r="J1047" s="1">
        <v>0.96171882185177104</v>
      </c>
      <c r="K1047" s="1">
        <v>8.1934007633845702</v>
      </c>
      <c r="L1047" s="1">
        <v>0</v>
      </c>
      <c r="M1047" s="1">
        <v>1</v>
      </c>
      <c r="N1047" s="1">
        <v>0</v>
      </c>
      <c r="O1047" s="1">
        <v>0</v>
      </c>
      <c r="P1047" s="1">
        <v>0</v>
      </c>
      <c r="Q1047" s="1">
        <v>0</v>
      </c>
      <c r="R1047" s="1">
        <v>142</v>
      </c>
      <c r="S1047" s="1">
        <v>118</v>
      </c>
      <c r="T1047" s="1">
        <v>180.58337111759801</v>
      </c>
      <c r="U1047" s="1">
        <v>152.62745270985701</v>
      </c>
      <c r="V1047" s="1">
        <v>38.017995069904202</v>
      </c>
      <c r="W1047" s="1">
        <v>250.282126804288</v>
      </c>
      <c r="X1047" s="1">
        <v>27.353881628025999</v>
      </c>
      <c r="Y1047" s="1">
        <v>7.5226629832263399</v>
      </c>
      <c r="Z1047" s="1">
        <v>0</v>
      </c>
      <c r="AA1047" s="1">
        <v>0</v>
      </c>
      <c r="AB1047" s="1">
        <v>1.23328465883218</v>
      </c>
      <c r="AC1047" s="1">
        <v>0</v>
      </c>
      <c r="AD1047" s="1">
        <v>0</v>
      </c>
      <c r="AE1047" s="1">
        <v>1</v>
      </c>
      <c r="AF1047" s="1">
        <v>0</v>
      </c>
      <c r="AG1047" s="1">
        <v>0</v>
      </c>
      <c r="AH1047" s="1">
        <v>0</v>
      </c>
    </row>
    <row r="1048" spans="1:34" x14ac:dyDescent="0.35">
      <c r="A1048" s="1">
        <v>6346</v>
      </c>
      <c r="B1048" s="1">
        <v>87</v>
      </c>
      <c r="C1048" s="1">
        <v>1</v>
      </c>
      <c r="D1048" s="1">
        <v>2</v>
      </c>
      <c r="E1048" s="1">
        <v>2</v>
      </c>
      <c r="F1048" s="1">
        <v>30.512705567160101</v>
      </c>
      <c r="G1048" s="1">
        <v>1</v>
      </c>
      <c r="H1048" s="1">
        <v>11.8833433591586</v>
      </c>
      <c r="I1048" s="1">
        <v>3.1263274440731599</v>
      </c>
      <c r="J1048" s="1">
        <v>9.1045976629560599</v>
      </c>
      <c r="K1048" s="1">
        <v>7.1996001998151904</v>
      </c>
      <c r="L1048" s="1">
        <v>1</v>
      </c>
      <c r="M1048" s="1">
        <v>1</v>
      </c>
      <c r="N1048" s="1">
        <v>0</v>
      </c>
      <c r="O1048" s="1">
        <v>0</v>
      </c>
      <c r="P1048" s="1">
        <v>0</v>
      </c>
      <c r="Q1048" s="1">
        <v>0</v>
      </c>
      <c r="R1048" s="1">
        <v>92</v>
      </c>
      <c r="S1048" s="1">
        <v>93</v>
      </c>
      <c r="T1048" s="1">
        <v>219.917522833558</v>
      </c>
      <c r="U1048" s="1">
        <v>141.60899350365</v>
      </c>
      <c r="V1048" s="1">
        <v>30.1923872977328</v>
      </c>
      <c r="W1048" s="1">
        <v>171.40708962573399</v>
      </c>
      <c r="X1048" s="1">
        <v>26.436044559061902</v>
      </c>
      <c r="Y1048" s="1">
        <v>9.8216323383561797</v>
      </c>
      <c r="Z1048" s="1">
        <v>1</v>
      </c>
      <c r="AA1048" s="1">
        <v>0</v>
      </c>
      <c r="AB1048" s="1">
        <v>3.33375720761601</v>
      </c>
      <c r="AC1048" s="1">
        <v>1</v>
      </c>
      <c r="AD1048" s="1">
        <v>1</v>
      </c>
      <c r="AE1048" s="1">
        <v>0</v>
      </c>
      <c r="AF1048" s="1">
        <v>0</v>
      </c>
      <c r="AG1048" s="1">
        <v>1</v>
      </c>
      <c r="AH1048" s="1">
        <v>0</v>
      </c>
    </row>
    <row r="1049" spans="1:34" x14ac:dyDescent="0.35">
      <c r="A1049" s="1">
        <v>6347</v>
      </c>
      <c r="B1049" s="1">
        <v>89</v>
      </c>
      <c r="C1049" s="1">
        <v>1</v>
      </c>
      <c r="D1049" s="1">
        <v>1</v>
      </c>
      <c r="E1049" s="1">
        <v>0</v>
      </c>
      <c r="F1049" s="1">
        <v>31.241872465351801</v>
      </c>
      <c r="G1049" s="1">
        <v>0</v>
      </c>
      <c r="H1049" s="1">
        <v>10.5537617930453</v>
      </c>
      <c r="I1049" s="1">
        <v>1.51761621656834</v>
      </c>
      <c r="J1049" s="1">
        <v>6.5654236805933799</v>
      </c>
      <c r="K1049" s="1">
        <v>8.8733703470677003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175</v>
      </c>
      <c r="S1049" s="1">
        <v>102</v>
      </c>
      <c r="T1049" s="1">
        <v>171.354820295922</v>
      </c>
      <c r="U1049" s="1">
        <v>99.282025575442006</v>
      </c>
      <c r="V1049" s="1">
        <v>58.1110677322201</v>
      </c>
      <c r="W1049" s="1">
        <v>225.48576880751099</v>
      </c>
      <c r="X1049" s="1">
        <v>21.1191202896036</v>
      </c>
      <c r="Y1049" s="1">
        <v>4.6282150979502301</v>
      </c>
      <c r="Z1049" s="1">
        <v>0</v>
      </c>
      <c r="AA1049" s="1">
        <v>0</v>
      </c>
      <c r="AB1049" s="1">
        <v>9.6686104741741801</v>
      </c>
      <c r="AC1049" s="1">
        <v>0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</row>
    <row r="1050" spans="1:34" x14ac:dyDescent="0.35">
      <c r="A1050" s="1">
        <v>6348</v>
      </c>
      <c r="B1050" s="1">
        <v>83</v>
      </c>
      <c r="C1050" s="1">
        <v>0</v>
      </c>
      <c r="D1050" s="1">
        <v>1</v>
      </c>
      <c r="E1050" s="1">
        <v>1</v>
      </c>
      <c r="F1050" s="1">
        <v>17.973245869949501</v>
      </c>
      <c r="G1050" s="1">
        <v>0</v>
      </c>
      <c r="H1050" s="1">
        <v>17.197310267297102</v>
      </c>
      <c r="I1050" s="1">
        <v>0.90049689604473104</v>
      </c>
      <c r="J1050" s="1">
        <v>1.4955207154973</v>
      </c>
      <c r="K1050" s="1">
        <v>4.6819948933625302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167</v>
      </c>
      <c r="S1050" s="1">
        <v>90</v>
      </c>
      <c r="T1050" s="1">
        <v>247.64417484236</v>
      </c>
      <c r="U1050" s="1">
        <v>147.20127233755599</v>
      </c>
      <c r="V1050" s="1">
        <v>25.518651077716601</v>
      </c>
      <c r="W1050" s="1">
        <v>300.56071397596298</v>
      </c>
      <c r="X1050" s="1">
        <v>19.6900815119965</v>
      </c>
      <c r="Y1050" s="1">
        <v>7.1078293346929904</v>
      </c>
      <c r="Z1050" s="1">
        <v>0</v>
      </c>
      <c r="AA1050" s="1">
        <v>0</v>
      </c>
      <c r="AB1050" s="1">
        <v>9.6273754953043298</v>
      </c>
      <c r="AC1050" s="1">
        <v>1</v>
      </c>
      <c r="AD1050" s="1">
        <v>0</v>
      </c>
      <c r="AE1050" s="1">
        <v>0</v>
      </c>
      <c r="AF1050" s="1">
        <v>1</v>
      </c>
      <c r="AG1050" s="1">
        <v>0</v>
      </c>
      <c r="AH1050" s="1">
        <v>0</v>
      </c>
    </row>
    <row r="1051" spans="1:34" x14ac:dyDescent="0.35">
      <c r="A1051" s="1">
        <v>6349</v>
      </c>
      <c r="B1051" s="1">
        <v>83</v>
      </c>
      <c r="C1051" s="1">
        <v>0</v>
      </c>
      <c r="D1051" s="1">
        <v>3</v>
      </c>
      <c r="E1051" s="1">
        <v>1</v>
      </c>
      <c r="F1051" s="1">
        <v>27.389849108038401</v>
      </c>
      <c r="G1051" s="1">
        <v>0</v>
      </c>
      <c r="H1051" s="1">
        <v>13.9762909990938</v>
      </c>
      <c r="I1051" s="1">
        <v>4.5918007299115704</v>
      </c>
      <c r="J1051" s="1">
        <v>8.2284173460917902</v>
      </c>
      <c r="K1051" s="1">
        <v>4.3217889202061999</v>
      </c>
      <c r="L1051" s="1">
        <v>0</v>
      </c>
      <c r="M1051" s="1">
        <v>1</v>
      </c>
      <c r="N1051" s="1">
        <v>0</v>
      </c>
      <c r="O1051" s="1">
        <v>1</v>
      </c>
      <c r="P1051" s="1">
        <v>0</v>
      </c>
      <c r="Q1051" s="1">
        <v>0</v>
      </c>
      <c r="R1051" s="1">
        <v>91</v>
      </c>
      <c r="S1051" s="1">
        <v>111</v>
      </c>
      <c r="T1051" s="1">
        <v>261.61207854138399</v>
      </c>
      <c r="U1051" s="1">
        <v>164.847425025511</v>
      </c>
      <c r="V1051" s="1">
        <v>70.640640784682404</v>
      </c>
      <c r="W1051" s="1">
        <v>238.03612377466399</v>
      </c>
      <c r="X1051" s="1">
        <v>3.4413015636872899</v>
      </c>
      <c r="Y1051" s="1">
        <v>9.2961915194010096</v>
      </c>
      <c r="Z1051" s="1">
        <v>0</v>
      </c>
      <c r="AA1051" s="1">
        <v>0</v>
      </c>
      <c r="AB1051" s="1">
        <v>9.3870125827903799</v>
      </c>
      <c r="AC1051" s="1">
        <v>0</v>
      </c>
      <c r="AD1051" s="1">
        <v>0</v>
      </c>
      <c r="AE1051" s="1">
        <v>0</v>
      </c>
      <c r="AF1051" s="1">
        <v>0</v>
      </c>
      <c r="AG1051" s="1">
        <v>1</v>
      </c>
      <c r="AH1051" s="1">
        <v>0</v>
      </c>
    </row>
    <row r="1052" spans="1:34" x14ac:dyDescent="0.35">
      <c r="A1052" s="1">
        <v>6350</v>
      </c>
      <c r="B1052" s="1">
        <v>82</v>
      </c>
      <c r="C1052" s="1">
        <v>1</v>
      </c>
      <c r="D1052" s="1">
        <v>1</v>
      </c>
      <c r="E1052" s="1">
        <v>3</v>
      </c>
      <c r="F1052" s="1">
        <v>37.131415986616098</v>
      </c>
      <c r="G1052" s="1">
        <v>0</v>
      </c>
      <c r="H1052" s="1">
        <v>7.7612699583747702</v>
      </c>
      <c r="I1052" s="1">
        <v>4.4514977086840304</v>
      </c>
      <c r="J1052" s="1">
        <v>5.32237208579678</v>
      </c>
      <c r="K1052" s="1">
        <v>9.8465651071437996</v>
      </c>
      <c r="L1052" s="1">
        <v>1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145</v>
      </c>
      <c r="S1052" s="1">
        <v>77</v>
      </c>
      <c r="T1052" s="1">
        <v>179.37024100687799</v>
      </c>
      <c r="U1052" s="1">
        <v>153.94622147124699</v>
      </c>
      <c r="V1052" s="1">
        <v>44.48692716867</v>
      </c>
      <c r="W1052" s="1">
        <v>235.36692064943901</v>
      </c>
      <c r="X1052" s="1">
        <v>16.0522321297173</v>
      </c>
      <c r="Y1052" s="1">
        <v>8.3069616176367997</v>
      </c>
      <c r="Z1052" s="1">
        <v>0</v>
      </c>
      <c r="AA1052" s="1">
        <v>0</v>
      </c>
      <c r="AB1052" s="1">
        <v>1.8119312878104501</v>
      </c>
      <c r="AC1052" s="1">
        <v>0</v>
      </c>
      <c r="AD1052" s="1">
        <v>0</v>
      </c>
      <c r="AE1052" s="1">
        <v>0</v>
      </c>
      <c r="AF1052" s="1">
        <v>1</v>
      </c>
      <c r="AG1052" s="1">
        <v>0</v>
      </c>
      <c r="AH1052" s="1">
        <v>0</v>
      </c>
    </row>
    <row r="1053" spans="1:34" x14ac:dyDescent="0.35">
      <c r="A1053" s="1">
        <v>6351</v>
      </c>
      <c r="B1053" s="1">
        <v>75</v>
      </c>
      <c r="C1053" s="1">
        <v>1</v>
      </c>
      <c r="D1053" s="1">
        <v>0</v>
      </c>
      <c r="E1053" s="1">
        <v>2</v>
      </c>
      <c r="F1053" s="1">
        <v>19.5418588364134</v>
      </c>
      <c r="G1053" s="1">
        <v>0</v>
      </c>
      <c r="H1053" s="1">
        <v>17.630652404572299</v>
      </c>
      <c r="I1053" s="1">
        <v>1.1041716215684401</v>
      </c>
      <c r="J1053" s="1">
        <v>4.4407903981471</v>
      </c>
      <c r="K1053" s="1">
        <v>8.3489975014914801</v>
      </c>
      <c r="L1053" s="1">
        <v>0</v>
      </c>
      <c r="M1053" s="1">
        <v>0</v>
      </c>
      <c r="N1053" s="1">
        <v>0</v>
      </c>
      <c r="O1053" s="1">
        <v>1</v>
      </c>
      <c r="P1053" s="1">
        <v>0</v>
      </c>
      <c r="Q1053" s="1">
        <v>0</v>
      </c>
      <c r="R1053" s="1">
        <v>149</v>
      </c>
      <c r="S1053" s="1">
        <v>109</v>
      </c>
      <c r="T1053" s="1">
        <v>186.956076915007</v>
      </c>
      <c r="U1053" s="1">
        <v>55.1259914951452</v>
      </c>
      <c r="V1053" s="1">
        <v>26.5629412839303</v>
      </c>
      <c r="W1053" s="1">
        <v>318.54986622976099</v>
      </c>
      <c r="X1053" s="1">
        <v>11.505922661434001</v>
      </c>
      <c r="Y1053" s="1">
        <v>4.5794173904516002</v>
      </c>
      <c r="Z1053" s="1">
        <v>0</v>
      </c>
      <c r="AA1053" s="1">
        <v>0</v>
      </c>
      <c r="AB1053" s="1">
        <v>7.8255910280470999</v>
      </c>
      <c r="AC1053" s="1">
        <v>0</v>
      </c>
      <c r="AD1053" s="1">
        <v>0</v>
      </c>
      <c r="AE1053" s="1">
        <v>0</v>
      </c>
      <c r="AF1053" s="1">
        <v>0</v>
      </c>
      <c r="AG1053" s="1">
        <v>0</v>
      </c>
      <c r="AH1053" s="1">
        <v>0</v>
      </c>
    </row>
    <row r="1054" spans="1:34" x14ac:dyDescent="0.35">
      <c r="A1054" s="1">
        <v>6352</v>
      </c>
      <c r="B1054" s="1">
        <v>70</v>
      </c>
      <c r="C1054" s="1">
        <v>0</v>
      </c>
      <c r="D1054" s="1">
        <v>0</v>
      </c>
      <c r="E1054" s="1">
        <v>1</v>
      </c>
      <c r="F1054" s="1">
        <v>35.425468012303398</v>
      </c>
      <c r="G1054" s="1">
        <v>1</v>
      </c>
      <c r="H1054" s="1">
        <v>5.36573554244573</v>
      </c>
      <c r="I1054" s="1">
        <v>5.7258312761648398</v>
      </c>
      <c r="J1054" s="1">
        <v>6.0905939479715601</v>
      </c>
      <c r="K1054" s="1">
        <v>5.1303599805775004</v>
      </c>
      <c r="L1054" s="1">
        <v>1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113</v>
      </c>
      <c r="S1054" s="1">
        <v>86</v>
      </c>
      <c r="T1054" s="1">
        <v>151.676853326187</v>
      </c>
      <c r="U1054" s="1">
        <v>74.021546455361502</v>
      </c>
      <c r="V1054" s="1">
        <v>75.8114790679913</v>
      </c>
      <c r="W1054" s="1">
        <v>129.05502213251799</v>
      </c>
      <c r="X1054" s="1">
        <v>10.824693830550199</v>
      </c>
      <c r="Y1054" s="1">
        <v>9.7037137183155195</v>
      </c>
      <c r="Z1054" s="1">
        <v>0</v>
      </c>
      <c r="AA1054" s="1">
        <v>0</v>
      </c>
      <c r="AB1054" s="1">
        <v>7.5436238001228304</v>
      </c>
      <c r="AC1054" s="1">
        <v>0</v>
      </c>
      <c r="AD1054" s="1">
        <v>0</v>
      </c>
      <c r="AE1054" s="1">
        <v>0</v>
      </c>
      <c r="AF1054" s="1">
        <v>0</v>
      </c>
      <c r="AG1054" s="1">
        <v>1</v>
      </c>
      <c r="AH1054" s="1">
        <v>0</v>
      </c>
    </row>
    <row r="1055" spans="1:34" x14ac:dyDescent="0.35">
      <c r="A1055" s="1">
        <v>6353</v>
      </c>
      <c r="B1055" s="1">
        <v>83</v>
      </c>
      <c r="C1055" s="1">
        <v>0</v>
      </c>
      <c r="D1055" s="1">
        <v>3</v>
      </c>
      <c r="E1055" s="1">
        <v>1</v>
      </c>
      <c r="F1055" s="1">
        <v>39.679104652364501</v>
      </c>
      <c r="G1055" s="1">
        <v>1</v>
      </c>
      <c r="H1055" s="1">
        <v>3.3935117159168602</v>
      </c>
      <c r="I1055" s="1">
        <v>7.9594831477214099</v>
      </c>
      <c r="J1055" s="1">
        <v>3.7645200892286899</v>
      </c>
      <c r="K1055" s="1">
        <v>9.1135985346319597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162</v>
      </c>
      <c r="S1055" s="1">
        <v>91</v>
      </c>
      <c r="T1055" s="1">
        <v>199.86261366288599</v>
      </c>
      <c r="U1055" s="1">
        <v>66.789868976418703</v>
      </c>
      <c r="V1055" s="1">
        <v>59.509934300391201</v>
      </c>
      <c r="W1055" s="1">
        <v>226.406864197</v>
      </c>
      <c r="X1055" s="1">
        <v>24.057437259163301</v>
      </c>
      <c r="Y1055" s="1">
        <v>0.25445020861853201</v>
      </c>
      <c r="Z1055" s="1">
        <v>0</v>
      </c>
      <c r="AA1055" s="1">
        <v>1</v>
      </c>
      <c r="AB1055" s="1">
        <v>4.5177122417353699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</row>
    <row r="1056" spans="1:34" x14ac:dyDescent="0.35">
      <c r="A1056" s="1">
        <v>6355</v>
      </c>
      <c r="B1056" s="1">
        <v>89</v>
      </c>
      <c r="C1056" s="1">
        <v>1</v>
      </c>
      <c r="D1056" s="1">
        <v>0</v>
      </c>
      <c r="E1056" s="1">
        <v>1</v>
      </c>
      <c r="F1056" s="1">
        <v>21.4097737670299</v>
      </c>
      <c r="G1056" s="1">
        <v>0</v>
      </c>
      <c r="H1056" s="1">
        <v>15.126206172510001</v>
      </c>
      <c r="I1056" s="1">
        <v>5.3152304717933996</v>
      </c>
      <c r="J1056" s="1">
        <v>8.09364776745422</v>
      </c>
      <c r="K1056" s="1">
        <v>9.9930388566496706</v>
      </c>
      <c r="L1056" s="1">
        <v>0</v>
      </c>
      <c r="M1056" s="1">
        <v>0</v>
      </c>
      <c r="N1056" s="1">
        <v>0</v>
      </c>
      <c r="O1056" s="1">
        <v>1</v>
      </c>
      <c r="P1056" s="1">
        <v>0</v>
      </c>
      <c r="Q1056" s="1">
        <v>1</v>
      </c>
      <c r="R1056" s="1">
        <v>157</v>
      </c>
      <c r="S1056" s="1">
        <v>108</v>
      </c>
      <c r="T1056" s="1">
        <v>289.46407972795902</v>
      </c>
      <c r="U1056" s="1">
        <v>66.723234810685994</v>
      </c>
      <c r="V1056" s="1">
        <v>69.336810442881699</v>
      </c>
      <c r="W1056" s="1">
        <v>365.74080929517498</v>
      </c>
      <c r="X1056" s="1">
        <v>19.340152030075298</v>
      </c>
      <c r="Y1056" s="1">
        <v>7.6821097228760902</v>
      </c>
      <c r="Z1056" s="1">
        <v>0</v>
      </c>
      <c r="AA1056" s="1">
        <v>0</v>
      </c>
      <c r="AB1056" s="1">
        <v>2.2999160562611198E-2</v>
      </c>
      <c r="AC1056" s="1">
        <v>1</v>
      </c>
      <c r="AD1056" s="1">
        <v>0</v>
      </c>
      <c r="AE1056" s="1">
        <v>0</v>
      </c>
      <c r="AF1056" s="1">
        <v>1</v>
      </c>
      <c r="AG1056" s="1">
        <v>0</v>
      </c>
      <c r="AH1056" s="1">
        <v>0</v>
      </c>
    </row>
    <row r="1057" spans="1:34" x14ac:dyDescent="0.35">
      <c r="A1057" s="1">
        <v>6356</v>
      </c>
      <c r="B1057" s="1">
        <v>79</v>
      </c>
      <c r="C1057" s="1">
        <v>1</v>
      </c>
      <c r="D1057" s="1">
        <v>3</v>
      </c>
      <c r="E1057" s="1">
        <v>1</v>
      </c>
      <c r="F1057" s="1">
        <v>32.423637022064</v>
      </c>
      <c r="G1057" s="1">
        <v>0</v>
      </c>
      <c r="H1057" s="1">
        <v>4.2495494125629802</v>
      </c>
      <c r="I1057" s="1">
        <v>2.6533807574242601</v>
      </c>
      <c r="J1057" s="1">
        <v>5.3419558942437</v>
      </c>
      <c r="K1057" s="1">
        <v>8.4501135344227798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171</v>
      </c>
      <c r="S1057" s="1">
        <v>78</v>
      </c>
      <c r="T1057" s="1">
        <v>230.36315239833999</v>
      </c>
      <c r="U1057" s="1">
        <v>188.085384968498</v>
      </c>
      <c r="V1057" s="1">
        <v>39.839591601487903</v>
      </c>
      <c r="W1057" s="1">
        <v>172.13874474645499</v>
      </c>
      <c r="X1057" s="1">
        <v>4.3661128544821501</v>
      </c>
      <c r="Y1057" s="1">
        <v>7.7017963202843003</v>
      </c>
      <c r="Z1057" s="1">
        <v>0</v>
      </c>
      <c r="AA1057" s="1">
        <v>0</v>
      </c>
      <c r="AB1057" s="1">
        <v>0.90022800705001704</v>
      </c>
      <c r="AC1057" s="1">
        <v>0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</row>
    <row r="1058" spans="1:34" x14ac:dyDescent="0.35">
      <c r="A1058" s="1">
        <v>6357</v>
      </c>
      <c r="B1058" s="1">
        <v>81</v>
      </c>
      <c r="C1058" s="1">
        <v>0</v>
      </c>
      <c r="D1058" s="1">
        <v>1</v>
      </c>
      <c r="E1058" s="1">
        <v>2</v>
      </c>
      <c r="F1058" s="1">
        <v>26.0470315426934</v>
      </c>
      <c r="G1058" s="1">
        <v>0</v>
      </c>
      <c r="H1058" s="1">
        <v>2.6608649841684402</v>
      </c>
      <c r="I1058" s="1">
        <v>9.7190837437578299</v>
      </c>
      <c r="J1058" s="1">
        <v>6.8441644317723398</v>
      </c>
      <c r="K1058" s="1">
        <v>7.5810951844702998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1</v>
      </c>
      <c r="R1058" s="1">
        <v>124</v>
      </c>
      <c r="S1058" s="1">
        <v>79</v>
      </c>
      <c r="T1058" s="1">
        <v>186.87789720280401</v>
      </c>
      <c r="U1058" s="1">
        <v>150.69903619630301</v>
      </c>
      <c r="V1058" s="1">
        <v>50.744167486945301</v>
      </c>
      <c r="W1058" s="1">
        <v>362.42462468796299</v>
      </c>
      <c r="X1058" s="1">
        <v>27.8572519858878</v>
      </c>
      <c r="Y1058" s="1">
        <v>8.8595516656999198</v>
      </c>
      <c r="Z1058" s="1">
        <v>1</v>
      </c>
      <c r="AA1058" s="1">
        <v>0</v>
      </c>
      <c r="AB1058" s="1">
        <v>9.0640313969600506</v>
      </c>
      <c r="AC1058" s="1">
        <v>0</v>
      </c>
      <c r="AD1058" s="1">
        <v>1</v>
      </c>
      <c r="AE1058" s="1">
        <v>0</v>
      </c>
      <c r="AF1058" s="1">
        <v>0</v>
      </c>
      <c r="AG1058" s="1">
        <v>0</v>
      </c>
      <c r="AH1058" s="1">
        <v>0</v>
      </c>
    </row>
    <row r="1059" spans="1:34" x14ac:dyDescent="0.35">
      <c r="A1059" s="1">
        <v>6358</v>
      </c>
      <c r="B1059" s="1">
        <v>79</v>
      </c>
      <c r="C1059" s="1">
        <v>0</v>
      </c>
      <c r="D1059" s="1">
        <v>0</v>
      </c>
      <c r="E1059" s="1">
        <v>0</v>
      </c>
      <c r="F1059" s="1">
        <v>35.790536499235202</v>
      </c>
      <c r="G1059" s="1">
        <v>0</v>
      </c>
      <c r="H1059" s="1">
        <v>8.5465298672077097</v>
      </c>
      <c r="I1059" s="1">
        <v>6.5828380206373902</v>
      </c>
      <c r="J1059" s="1">
        <v>7.7050178133946696</v>
      </c>
      <c r="K1059" s="1">
        <v>9.9141475351876203</v>
      </c>
      <c r="L1059" s="1">
        <v>1</v>
      </c>
      <c r="M1059" s="1">
        <v>0</v>
      </c>
      <c r="N1059" s="1">
        <v>1</v>
      </c>
      <c r="O1059" s="1">
        <v>0</v>
      </c>
      <c r="P1059" s="1">
        <v>0</v>
      </c>
      <c r="Q1059" s="1">
        <v>0</v>
      </c>
      <c r="R1059" s="1">
        <v>119</v>
      </c>
      <c r="S1059" s="1">
        <v>61</v>
      </c>
      <c r="T1059" s="1">
        <v>188.990617057782</v>
      </c>
      <c r="U1059" s="1">
        <v>191.41719660527801</v>
      </c>
      <c r="V1059" s="1">
        <v>99.836900267088296</v>
      </c>
      <c r="W1059" s="1">
        <v>279.07566565936901</v>
      </c>
      <c r="X1059" s="1">
        <v>8.9968396060545803</v>
      </c>
      <c r="Y1059" s="1">
        <v>6.4006275449812398</v>
      </c>
      <c r="Z1059" s="1">
        <v>0</v>
      </c>
      <c r="AA1059" s="1">
        <v>0</v>
      </c>
      <c r="AB1059" s="1">
        <v>9.2015508261840395</v>
      </c>
      <c r="AC1059" s="1">
        <v>0</v>
      </c>
      <c r="AD1059" s="1">
        <v>1</v>
      </c>
      <c r="AE1059" s="1">
        <v>0</v>
      </c>
      <c r="AF1059" s="1">
        <v>1</v>
      </c>
      <c r="AG1059" s="1">
        <v>0</v>
      </c>
      <c r="AH1059" s="1">
        <v>0</v>
      </c>
    </row>
    <row r="1060" spans="1:34" x14ac:dyDescent="0.35">
      <c r="A1060" s="1">
        <v>6359</v>
      </c>
      <c r="B1060" s="1">
        <v>78</v>
      </c>
      <c r="C1060" s="1">
        <v>0</v>
      </c>
      <c r="D1060" s="1">
        <v>0</v>
      </c>
      <c r="E1060" s="1">
        <v>1</v>
      </c>
      <c r="F1060" s="1">
        <v>38.993927521540897</v>
      </c>
      <c r="G1060" s="1">
        <v>1</v>
      </c>
      <c r="H1060" s="1">
        <v>8.6513804624218604</v>
      </c>
      <c r="I1060" s="1">
        <v>7.2283808656267103</v>
      </c>
      <c r="J1060" s="1">
        <v>7.4188005360330198</v>
      </c>
      <c r="K1060" s="1">
        <v>4.1109250533014299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153</v>
      </c>
      <c r="S1060" s="1">
        <v>75</v>
      </c>
      <c r="T1060" s="1">
        <v>234.25830241111299</v>
      </c>
      <c r="U1060" s="1">
        <v>133.74790094631101</v>
      </c>
      <c r="V1060" s="1">
        <v>70.759488304140206</v>
      </c>
      <c r="W1060" s="1">
        <v>123.921240593977</v>
      </c>
      <c r="X1060" s="1">
        <v>16.830761566458701</v>
      </c>
      <c r="Y1060" s="1">
        <v>5.9575845215833896</v>
      </c>
      <c r="Z1060" s="1">
        <v>0</v>
      </c>
      <c r="AA1060" s="1">
        <v>0</v>
      </c>
      <c r="AB1060" s="1">
        <v>5.2264505289166197</v>
      </c>
      <c r="AC1060" s="1">
        <v>0</v>
      </c>
      <c r="AD1060" s="1">
        <v>0</v>
      </c>
      <c r="AE1060" s="1">
        <v>0</v>
      </c>
      <c r="AF1060" s="1">
        <v>0</v>
      </c>
      <c r="AG1060" s="1">
        <v>1</v>
      </c>
      <c r="AH1060" s="1">
        <v>0</v>
      </c>
    </row>
    <row r="1061" spans="1:34" x14ac:dyDescent="0.35">
      <c r="A1061" s="1">
        <v>6361</v>
      </c>
      <c r="B1061" s="1">
        <v>77</v>
      </c>
      <c r="C1061" s="1">
        <v>1</v>
      </c>
      <c r="D1061" s="1">
        <v>3</v>
      </c>
      <c r="E1061" s="1">
        <v>2</v>
      </c>
      <c r="F1061" s="1">
        <v>15.3087334567564</v>
      </c>
      <c r="G1061" s="1">
        <v>0</v>
      </c>
      <c r="H1061" s="1">
        <v>5.3150863830057604</v>
      </c>
      <c r="I1061" s="1">
        <v>8.7459776852445703</v>
      </c>
      <c r="J1061" s="1">
        <v>2.54464075694082</v>
      </c>
      <c r="K1061" s="1">
        <v>5.2948123184659703</v>
      </c>
      <c r="L1061" s="1">
        <v>0</v>
      </c>
      <c r="M1061" s="1">
        <v>0</v>
      </c>
      <c r="N1061" s="1">
        <v>1</v>
      </c>
      <c r="O1061" s="1">
        <v>0</v>
      </c>
      <c r="P1061" s="1">
        <v>0</v>
      </c>
      <c r="Q1061" s="1">
        <v>0</v>
      </c>
      <c r="R1061" s="1">
        <v>141</v>
      </c>
      <c r="S1061" s="1">
        <v>64</v>
      </c>
      <c r="T1061" s="1">
        <v>240.871404068712</v>
      </c>
      <c r="U1061" s="1">
        <v>174.371636209125</v>
      </c>
      <c r="V1061" s="1">
        <v>62.258939577351001</v>
      </c>
      <c r="W1061" s="1">
        <v>301.54290953160103</v>
      </c>
      <c r="X1061" s="1">
        <v>20.551924520674898</v>
      </c>
      <c r="Y1061" s="1">
        <v>7.1107148900126296</v>
      </c>
      <c r="Z1061" s="1">
        <v>0</v>
      </c>
      <c r="AA1061" s="1">
        <v>0</v>
      </c>
      <c r="AB1061" s="1">
        <v>2.9018626780319399</v>
      </c>
      <c r="AC1061" s="1">
        <v>0</v>
      </c>
      <c r="AD1061" s="1">
        <v>0</v>
      </c>
      <c r="AE1061" s="1">
        <v>0</v>
      </c>
      <c r="AF1061" s="1">
        <v>1</v>
      </c>
      <c r="AG1061" s="1">
        <v>0</v>
      </c>
      <c r="AH1061" s="1">
        <v>0</v>
      </c>
    </row>
    <row r="1062" spans="1:34" x14ac:dyDescent="0.35">
      <c r="A1062" s="1">
        <v>6363</v>
      </c>
      <c r="B1062" s="1">
        <v>74</v>
      </c>
      <c r="C1062" s="1">
        <v>1</v>
      </c>
      <c r="D1062" s="1">
        <v>0</v>
      </c>
      <c r="E1062" s="1">
        <v>3</v>
      </c>
      <c r="F1062" s="1">
        <v>28.3930383701998</v>
      </c>
      <c r="G1062" s="1">
        <v>1</v>
      </c>
      <c r="H1062" s="1">
        <v>4.19307160343274</v>
      </c>
      <c r="I1062" s="1">
        <v>6.7920816902164303</v>
      </c>
      <c r="J1062" s="1">
        <v>7.5614610718873099</v>
      </c>
      <c r="K1062" s="1">
        <v>9.1982421827058403</v>
      </c>
      <c r="L1062" s="1">
        <v>0</v>
      </c>
      <c r="M1062" s="1">
        <v>0</v>
      </c>
      <c r="N1062" s="1">
        <v>1</v>
      </c>
      <c r="O1062" s="1">
        <v>0</v>
      </c>
      <c r="P1062" s="1">
        <v>0</v>
      </c>
      <c r="Q1062" s="1">
        <v>1</v>
      </c>
      <c r="R1062" s="1">
        <v>169</v>
      </c>
      <c r="S1062" s="1">
        <v>79</v>
      </c>
      <c r="T1062" s="1">
        <v>198.57857528492201</v>
      </c>
      <c r="U1062" s="1">
        <v>100.366348624632</v>
      </c>
      <c r="V1062" s="1">
        <v>47.158856936832997</v>
      </c>
      <c r="W1062" s="1">
        <v>163.03123307407</v>
      </c>
      <c r="X1062" s="1">
        <v>5.9835154108137001</v>
      </c>
      <c r="Y1062" s="1">
        <v>1.8341092358669999</v>
      </c>
      <c r="Z1062" s="1">
        <v>0</v>
      </c>
      <c r="AA1062" s="1">
        <v>0</v>
      </c>
      <c r="AB1062" s="1">
        <v>7.3935733073588201</v>
      </c>
      <c r="AC1062" s="1">
        <v>0</v>
      </c>
      <c r="AD1062" s="1">
        <v>0</v>
      </c>
      <c r="AE1062" s="1">
        <v>0</v>
      </c>
      <c r="AF1062" s="1">
        <v>0</v>
      </c>
      <c r="AG1062" s="1">
        <v>0</v>
      </c>
      <c r="AH1062" s="1">
        <v>0</v>
      </c>
    </row>
    <row r="1063" spans="1:34" x14ac:dyDescent="0.35">
      <c r="A1063" s="1">
        <v>6364</v>
      </c>
      <c r="B1063" s="1">
        <v>87</v>
      </c>
      <c r="C1063" s="1">
        <v>0</v>
      </c>
      <c r="D1063" s="1">
        <v>0</v>
      </c>
      <c r="E1063" s="1">
        <v>0</v>
      </c>
      <c r="F1063" s="1">
        <v>26.5714195869162</v>
      </c>
      <c r="G1063" s="1">
        <v>0</v>
      </c>
      <c r="H1063" s="1">
        <v>1.55588701042751</v>
      </c>
      <c r="I1063" s="1">
        <v>5.3119577988603304</v>
      </c>
      <c r="J1063" s="1">
        <v>2.3958828262035299</v>
      </c>
      <c r="K1063" s="1">
        <v>7.9227032727018196</v>
      </c>
      <c r="L1063" s="1">
        <v>1</v>
      </c>
      <c r="M1063" s="1">
        <v>1</v>
      </c>
      <c r="N1063" s="1">
        <v>0</v>
      </c>
      <c r="O1063" s="1">
        <v>0</v>
      </c>
      <c r="P1063" s="1">
        <v>0</v>
      </c>
      <c r="Q1063" s="1">
        <v>0</v>
      </c>
      <c r="R1063" s="1">
        <v>115</v>
      </c>
      <c r="S1063" s="1">
        <v>115</v>
      </c>
      <c r="T1063" s="1">
        <v>290.71047939632001</v>
      </c>
      <c r="U1063" s="1">
        <v>76.1720657980391</v>
      </c>
      <c r="V1063" s="1">
        <v>81.290654680139895</v>
      </c>
      <c r="W1063" s="1">
        <v>167.04972121703301</v>
      </c>
      <c r="X1063" s="1">
        <v>10.081491242551101</v>
      </c>
      <c r="Y1063" s="1">
        <v>9.63124323391982</v>
      </c>
      <c r="Z1063" s="1">
        <v>0</v>
      </c>
      <c r="AA1063" s="1">
        <v>0</v>
      </c>
      <c r="AB1063" s="1">
        <v>7.0270090849733498</v>
      </c>
      <c r="AC1063" s="1">
        <v>0</v>
      </c>
      <c r="AD1063" s="1">
        <v>0</v>
      </c>
      <c r="AE1063" s="1">
        <v>1</v>
      </c>
      <c r="AF1063" s="1">
        <v>1</v>
      </c>
      <c r="AG1063" s="1">
        <v>1</v>
      </c>
      <c r="AH1063" s="1">
        <v>0</v>
      </c>
    </row>
    <row r="1064" spans="1:34" x14ac:dyDescent="0.35">
      <c r="A1064" s="1">
        <v>6365</v>
      </c>
      <c r="B1064" s="1">
        <v>82</v>
      </c>
      <c r="C1064" s="1">
        <v>0</v>
      </c>
      <c r="D1064" s="1">
        <v>0</v>
      </c>
      <c r="E1064" s="1">
        <v>1</v>
      </c>
      <c r="F1064" s="1">
        <v>33.342321310675104</v>
      </c>
      <c r="G1064" s="1">
        <v>1</v>
      </c>
      <c r="H1064" s="1">
        <v>12.904710304313401</v>
      </c>
      <c r="I1064" s="1">
        <v>4.5995363180454598</v>
      </c>
      <c r="J1064" s="1">
        <v>4.6884597763490499</v>
      </c>
      <c r="K1064" s="1">
        <v>8.3003564424947296</v>
      </c>
      <c r="L1064" s="1">
        <v>0</v>
      </c>
      <c r="M1064" s="1">
        <v>0</v>
      </c>
      <c r="N1064" s="1">
        <v>1</v>
      </c>
      <c r="O1064" s="1">
        <v>0</v>
      </c>
      <c r="P1064" s="1">
        <v>0</v>
      </c>
      <c r="Q1064" s="1">
        <v>0</v>
      </c>
      <c r="R1064" s="1">
        <v>118</v>
      </c>
      <c r="S1064" s="1">
        <v>62</v>
      </c>
      <c r="T1064" s="1">
        <v>288.73589800108499</v>
      </c>
      <c r="U1064" s="1">
        <v>198.958036058766</v>
      </c>
      <c r="V1064" s="1">
        <v>25.480693989211499</v>
      </c>
      <c r="W1064" s="1">
        <v>376.03591534630999</v>
      </c>
      <c r="X1064" s="1">
        <v>8.2730035439498693</v>
      </c>
      <c r="Y1064" s="1">
        <v>5.6519296422267198</v>
      </c>
      <c r="Z1064" s="1">
        <v>0</v>
      </c>
      <c r="AA1064" s="1">
        <v>0</v>
      </c>
      <c r="AB1064" s="1">
        <v>3.5219340020426801</v>
      </c>
      <c r="AC1064" s="1">
        <v>0</v>
      </c>
      <c r="AD1064" s="1">
        <v>0</v>
      </c>
      <c r="AE1064" s="1">
        <v>0</v>
      </c>
      <c r="AF1064" s="1">
        <v>0</v>
      </c>
      <c r="AG1064" s="1">
        <v>1</v>
      </c>
      <c r="AH1064" s="1">
        <v>0</v>
      </c>
    </row>
    <row r="1065" spans="1:34" x14ac:dyDescent="0.35">
      <c r="A1065" s="1">
        <v>6366</v>
      </c>
      <c r="B1065" s="1">
        <v>77</v>
      </c>
      <c r="C1065" s="1">
        <v>0</v>
      </c>
      <c r="D1065" s="1">
        <v>1</v>
      </c>
      <c r="E1065" s="1">
        <v>1</v>
      </c>
      <c r="F1065" s="1">
        <v>22.700845963812899</v>
      </c>
      <c r="G1065" s="1">
        <v>0</v>
      </c>
      <c r="H1065" s="1">
        <v>0.48778912863797202</v>
      </c>
      <c r="I1065" s="1">
        <v>5.2682630485259798</v>
      </c>
      <c r="J1065" s="1">
        <v>5.6238131687516599</v>
      </c>
      <c r="K1065" s="1">
        <v>7.3297587667952104</v>
      </c>
      <c r="L1065" s="1">
        <v>0</v>
      </c>
      <c r="M1065" s="1">
        <v>0</v>
      </c>
      <c r="N1065" s="1">
        <v>0</v>
      </c>
      <c r="O1065" s="1">
        <v>1</v>
      </c>
      <c r="P1065" s="1">
        <v>0</v>
      </c>
      <c r="Q1065" s="1">
        <v>0</v>
      </c>
      <c r="R1065" s="1">
        <v>141</v>
      </c>
      <c r="S1065" s="1">
        <v>119</v>
      </c>
      <c r="T1065" s="1">
        <v>224.43799657906899</v>
      </c>
      <c r="U1065" s="1">
        <v>161.81251244462899</v>
      </c>
      <c r="V1065" s="1">
        <v>73.902006827455295</v>
      </c>
      <c r="W1065" s="1">
        <v>109.823537955503</v>
      </c>
      <c r="X1065" s="1">
        <v>9.9268225569722404</v>
      </c>
      <c r="Y1065" s="1">
        <v>0.84882643548735703</v>
      </c>
      <c r="Z1065" s="1">
        <v>0</v>
      </c>
      <c r="AA1065" s="1">
        <v>0</v>
      </c>
      <c r="AB1065" s="1">
        <v>8.3508347118016797</v>
      </c>
      <c r="AC1065" s="1">
        <v>0</v>
      </c>
      <c r="AD1065" s="1">
        <v>1</v>
      </c>
      <c r="AE1065" s="1">
        <v>0</v>
      </c>
      <c r="AF1065" s="1">
        <v>0</v>
      </c>
      <c r="AG1065" s="1">
        <v>1</v>
      </c>
      <c r="AH1065" s="1">
        <v>0</v>
      </c>
    </row>
    <row r="1066" spans="1:34" x14ac:dyDescent="0.35">
      <c r="A1066" s="1">
        <v>6368</v>
      </c>
      <c r="B1066" s="1">
        <v>63</v>
      </c>
      <c r="C1066" s="1">
        <v>1</v>
      </c>
      <c r="D1066" s="1">
        <v>2</v>
      </c>
      <c r="E1066" s="1">
        <v>2</v>
      </c>
      <c r="F1066" s="1">
        <v>19.4107024809846</v>
      </c>
      <c r="G1066" s="1">
        <v>0</v>
      </c>
      <c r="H1066" s="1">
        <v>3.1705049734771702</v>
      </c>
      <c r="I1066" s="1">
        <v>1.0385863655910099</v>
      </c>
      <c r="J1066" s="1">
        <v>6.2374549526024996</v>
      </c>
      <c r="K1066" s="1">
        <v>6.7572359739353702</v>
      </c>
      <c r="L1066" s="1">
        <v>0</v>
      </c>
      <c r="M1066" s="1">
        <v>1</v>
      </c>
      <c r="N1066" s="1">
        <v>0</v>
      </c>
      <c r="O1066" s="1">
        <v>0</v>
      </c>
      <c r="P1066" s="1">
        <v>1</v>
      </c>
      <c r="Q1066" s="1">
        <v>1</v>
      </c>
      <c r="R1066" s="1">
        <v>155</v>
      </c>
      <c r="S1066" s="1">
        <v>118</v>
      </c>
      <c r="T1066" s="1">
        <v>207.023702104546</v>
      </c>
      <c r="U1066" s="1">
        <v>52.1660936433247</v>
      </c>
      <c r="V1066" s="1">
        <v>42.901379048803399</v>
      </c>
      <c r="W1066" s="1">
        <v>164.31988674537399</v>
      </c>
      <c r="X1066" s="1">
        <v>26.409736404934801</v>
      </c>
      <c r="Y1066" s="1">
        <v>9.5977247493904105</v>
      </c>
      <c r="Z1066" s="1">
        <v>0</v>
      </c>
      <c r="AA1066" s="1">
        <v>0</v>
      </c>
      <c r="AB1066" s="1">
        <v>6.4762818620042504</v>
      </c>
      <c r="AC1066" s="1">
        <v>0</v>
      </c>
      <c r="AD1066" s="1">
        <v>0</v>
      </c>
      <c r="AE1066" s="1">
        <v>0</v>
      </c>
      <c r="AF1066" s="1">
        <v>1</v>
      </c>
      <c r="AG1066" s="1">
        <v>0</v>
      </c>
      <c r="AH1066" s="1">
        <v>0</v>
      </c>
    </row>
    <row r="1067" spans="1:34" x14ac:dyDescent="0.35">
      <c r="A1067" s="1">
        <v>6369</v>
      </c>
      <c r="B1067" s="1">
        <v>64</v>
      </c>
      <c r="C1067" s="1">
        <v>0</v>
      </c>
      <c r="D1067" s="1">
        <v>0</v>
      </c>
      <c r="E1067" s="1">
        <v>0</v>
      </c>
      <c r="F1067" s="1">
        <v>22.4132177462897</v>
      </c>
      <c r="G1067" s="1">
        <v>0</v>
      </c>
      <c r="H1067" s="1">
        <v>19.164971251681401</v>
      </c>
      <c r="I1067" s="1">
        <v>0.214574200805036</v>
      </c>
      <c r="J1067" s="1">
        <v>6.0798017619861202</v>
      </c>
      <c r="K1067" s="1">
        <v>9.5334203495212506</v>
      </c>
      <c r="L1067" s="1">
        <v>1</v>
      </c>
      <c r="M1067" s="1">
        <v>0</v>
      </c>
      <c r="N1067" s="1">
        <v>0</v>
      </c>
      <c r="O1067" s="1">
        <v>0</v>
      </c>
      <c r="P1067" s="1">
        <v>0</v>
      </c>
      <c r="Q1067" s="1">
        <v>1</v>
      </c>
      <c r="R1067" s="1">
        <v>108</v>
      </c>
      <c r="S1067" s="1">
        <v>73</v>
      </c>
      <c r="T1067" s="1">
        <v>157.176243093457</v>
      </c>
      <c r="U1067" s="1">
        <v>66.628765694734398</v>
      </c>
      <c r="V1067" s="1">
        <v>26.529542641250998</v>
      </c>
      <c r="W1067" s="1">
        <v>184.22545542091299</v>
      </c>
      <c r="X1067" s="1">
        <v>27.532420027123699</v>
      </c>
      <c r="Y1067" s="1">
        <v>2.7850372125453999</v>
      </c>
      <c r="Z1067" s="1">
        <v>0</v>
      </c>
      <c r="AA1067" s="1">
        <v>0</v>
      </c>
      <c r="AB1067" s="1">
        <v>0.32607181538047902</v>
      </c>
      <c r="AC1067" s="1">
        <v>0</v>
      </c>
      <c r="AD1067" s="1">
        <v>1</v>
      </c>
      <c r="AE1067" s="1">
        <v>0</v>
      </c>
      <c r="AF1067" s="1">
        <v>0</v>
      </c>
      <c r="AG1067" s="1">
        <v>0</v>
      </c>
      <c r="AH1067" s="1">
        <v>0</v>
      </c>
    </row>
    <row r="1068" spans="1:34" x14ac:dyDescent="0.35">
      <c r="A1068" s="1">
        <v>6370</v>
      </c>
      <c r="B1068" s="1">
        <v>63</v>
      </c>
      <c r="C1068" s="1">
        <v>1</v>
      </c>
      <c r="D1068" s="1">
        <v>1</v>
      </c>
      <c r="E1068" s="1">
        <v>1</v>
      </c>
      <c r="F1068" s="1">
        <v>38.431620167952801</v>
      </c>
      <c r="G1068" s="1">
        <v>0</v>
      </c>
      <c r="H1068" s="1">
        <v>0.118817366709962</v>
      </c>
      <c r="I1068" s="1">
        <v>0.50230170583677702</v>
      </c>
      <c r="J1068" s="1">
        <v>1.0492003487253001</v>
      </c>
      <c r="K1068" s="1">
        <v>7.8248134516076604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118</v>
      </c>
      <c r="S1068" s="1">
        <v>110</v>
      </c>
      <c r="T1068" s="1">
        <v>253.24178559046601</v>
      </c>
      <c r="U1068" s="1">
        <v>123.430738893921</v>
      </c>
      <c r="V1068" s="1">
        <v>32.457615430577398</v>
      </c>
      <c r="W1068" s="1">
        <v>90.046018655477496</v>
      </c>
      <c r="X1068" s="1">
        <v>4.0105572629016697</v>
      </c>
      <c r="Y1068" s="1">
        <v>7.0785863226336296</v>
      </c>
      <c r="Z1068" s="1">
        <v>0</v>
      </c>
      <c r="AA1068" s="1">
        <v>0</v>
      </c>
      <c r="AB1068" s="1">
        <v>7.5747402238875097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</row>
    <row r="1069" spans="1:34" x14ac:dyDescent="0.35">
      <c r="A1069" s="1">
        <v>6371</v>
      </c>
      <c r="B1069" s="1">
        <v>87</v>
      </c>
      <c r="C1069" s="1">
        <v>1</v>
      </c>
      <c r="D1069" s="1">
        <v>0</v>
      </c>
      <c r="E1069" s="1">
        <v>3</v>
      </c>
      <c r="F1069" s="1">
        <v>27.012602377762299</v>
      </c>
      <c r="G1069" s="1">
        <v>0</v>
      </c>
      <c r="H1069" s="1">
        <v>3.4283224809461599</v>
      </c>
      <c r="I1069" s="1">
        <v>5.3156978393873597</v>
      </c>
      <c r="J1069" s="1">
        <v>5.14124253961063</v>
      </c>
      <c r="K1069" s="1">
        <v>6.5427140703687403</v>
      </c>
      <c r="L1069" s="1">
        <v>0</v>
      </c>
      <c r="M1069" s="1">
        <v>0</v>
      </c>
      <c r="N1069" s="1">
        <v>1</v>
      </c>
      <c r="O1069" s="1">
        <v>1</v>
      </c>
      <c r="P1069" s="1">
        <v>0</v>
      </c>
      <c r="Q1069" s="1">
        <v>0</v>
      </c>
      <c r="R1069" s="1">
        <v>154</v>
      </c>
      <c r="S1069" s="1">
        <v>97</v>
      </c>
      <c r="T1069" s="1">
        <v>228.91549719526401</v>
      </c>
      <c r="U1069" s="1">
        <v>130.146324518196</v>
      </c>
      <c r="V1069" s="1">
        <v>28.679185637595602</v>
      </c>
      <c r="W1069" s="1">
        <v>53.2514212734484</v>
      </c>
      <c r="X1069" s="1">
        <v>26.501648778707398</v>
      </c>
      <c r="Y1069" s="1">
        <v>1.9022166653965</v>
      </c>
      <c r="Z1069" s="1">
        <v>0</v>
      </c>
      <c r="AA1069" s="1">
        <v>0</v>
      </c>
      <c r="AB1069" s="1">
        <v>1.03381306445376</v>
      </c>
      <c r="AC1069" s="1">
        <v>0</v>
      </c>
      <c r="AD1069" s="1">
        <v>1</v>
      </c>
      <c r="AE1069" s="1">
        <v>0</v>
      </c>
      <c r="AF1069" s="1">
        <v>0</v>
      </c>
      <c r="AG1069" s="1">
        <v>0</v>
      </c>
      <c r="AH1069" s="1">
        <v>0</v>
      </c>
    </row>
    <row r="1070" spans="1:34" x14ac:dyDescent="0.35">
      <c r="A1070" s="1">
        <v>6373</v>
      </c>
      <c r="B1070" s="1">
        <v>88</v>
      </c>
      <c r="C1070" s="1">
        <v>0</v>
      </c>
      <c r="D1070" s="1">
        <v>0</v>
      </c>
      <c r="E1070" s="1">
        <v>0</v>
      </c>
      <c r="F1070" s="1">
        <v>21.946117667290501</v>
      </c>
      <c r="G1070" s="1">
        <v>0</v>
      </c>
      <c r="H1070" s="1">
        <v>6.1705347392420897</v>
      </c>
      <c r="I1070" s="1">
        <v>2.3124064353407401</v>
      </c>
      <c r="J1070" s="1">
        <v>4.1521491591776902</v>
      </c>
      <c r="K1070" s="1">
        <v>7.2840020284737603</v>
      </c>
      <c r="L1070" s="1">
        <v>0</v>
      </c>
      <c r="M1070" s="1">
        <v>1</v>
      </c>
      <c r="N1070" s="1">
        <v>1</v>
      </c>
      <c r="O1070" s="1">
        <v>0</v>
      </c>
      <c r="P1070" s="1">
        <v>0</v>
      </c>
      <c r="Q1070" s="1">
        <v>0</v>
      </c>
      <c r="R1070" s="1">
        <v>171</v>
      </c>
      <c r="S1070" s="1">
        <v>104</v>
      </c>
      <c r="T1070" s="1">
        <v>221.87613405825701</v>
      </c>
      <c r="U1070" s="1">
        <v>87.698783710621299</v>
      </c>
      <c r="V1070" s="1">
        <v>87.189158256519704</v>
      </c>
      <c r="W1070" s="1">
        <v>95.574644075009402</v>
      </c>
      <c r="X1070" s="1">
        <v>7.7018687730907702</v>
      </c>
      <c r="Y1070" s="1">
        <v>5.7824124287545304</v>
      </c>
      <c r="Z1070" s="1">
        <v>1</v>
      </c>
      <c r="AA1070" s="1">
        <v>0</v>
      </c>
      <c r="AB1070" s="1">
        <v>8.1521058890181699</v>
      </c>
      <c r="AC1070" s="1">
        <v>0</v>
      </c>
      <c r="AD1070" s="1">
        <v>1</v>
      </c>
      <c r="AE1070" s="1">
        <v>0</v>
      </c>
      <c r="AF1070" s="1">
        <v>0</v>
      </c>
      <c r="AG1070" s="1">
        <v>0</v>
      </c>
      <c r="AH1070" s="1">
        <v>0</v>
      </c>
    </row>
    <row r="1071" spans="1:34" x14ac:dyDescent="0.35">
      <c r="A1071" s="1">
        <v>6376</v>
      </c>
      <c r="B1071" s="1">
        <v>76</v>
      </c>
      <c r="C1071" s="1">
        <v>0</v>
      </c>
      <c r="D1071" s="1">
        <v>2</v>
      </c>
      <c r="E1071" s="1">
        <v>0</v>
      </c>
      <c r="F1071" s="1">
        <v>26.655014268963601</v>
      </c>
      <c r="G1071" s="1">
        <v>1</v>
      </c>
      <c r="H1071" s="1">
        <v>16.500985638725702</v>
      </c>
      <c r="I1071" s="1">
        <v>1.48858516474356</v>
      </c>
      <c r="J1071" s="1">
        <v>4.7089565954232002</v>
      </c>
      <c r="K1071" s="1">
        <v>7.2907275831252099</v>
      </c>
      <c r="L1071" s="1">
        <v>1</v>
      </c>
      <c r="M1071" s="1">
        <v>0</v>
      </c>
      <c r="N1071" s="1">
        <v>0</v>
      </c>
      <c r="O1071" s="1">
        <v>0</v>
      </c>
      <c r="P1071" s="1">
        <v>1</v>
      </c>
      <c r="Q1071" s="1">
        <v>0</v>
      </c>
      <c r="R1071" s="1">
        <v>162</v>
      </c>
      <c r="S1071" s="1">
        <v>91</v>
      </c>
      <c r="T1071" s="1">
        <v>262.46143706108597</v>
      </c>
      <c r="U1071" s="1">
        <v>142.450206794564</v>
      </c>
      <c r="V1071" s="1">
        <v>20.064239972722699</v>
      </c>
      <c r="W1071" s="1">
        <v>90.089350684466993</v>
      </c>
      <c r="X1071" s="1">
        <v>28.5733138354183</v>
      </c>
      <c r="Y1071" s="1">
        <v>4.2209207069088404</v>
      </c>
      <c r="Z1071" s="1">
        <v>1</v>
      </c>
      <c r="AA1071" s="1">
        <v>0</v>
      </c>
      <c r="AB1071" s="1">
        <v>5.30184156766079</v>
      </c>
      <c r="AC1071" s="1">
        <v>1</v>
      </c>
      <c r="AD1071" s="1">
        <v>0</v>
      </c>
      <c r="AE1071" s="1">
        <v>0</v>
      </c>
      <c r="AF1071" s="1">
        <v>1</v>
      </c>
      <c r="AG1071" s="1">
        <v>0</v>
      </c>
      <c r="AH1071" s="1">
        <v>0</v>
      </c>
    </row>
    <row r="1072" spans="1:34" x14ac:dyDescent="0.35">
      <c r="A1072" s="1">
        <v>6377</v>
      </c>
      <c r="B1072" s="1">
        <v>69</v>
      </c>
      <c r="C1072" s="1">
        <v>0</v>
      </c>
      <c r="D1072" s="1">
        <v>3</v>
      </c>
      <c r="E1072" s="1">
        <v>1</v>
      </c>
      <c r="F1072" s="1">
        <v>36.555454843468503</v>
      </c>
      <c r="G1072" s="1">
        <v>0</v>
      </c>
      <c r="H1072" s="1">
        <v>7.3479798467752504</v>
      </c>
      <c r="I1072" s="1">
        <v>9.6313522496868291</v>
      </c>
      <c r="J1072" s="1">
        <v>5.1015188353334304</v>
      </c>
      <c r="K1072" s="1">
        <v>6.23431746351892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100</v>
      </c>
      <c r="S1072" s="1">
        <v>116</v>
      </c>
      <c r="T1072" s="1">
        <v>157.34050553147901</v>
      </c>
      <c r="U1072" s="1">
        <v>63.0397544267162</v>
      </c>
      <c r="V1072" s="1">
        <v>20.422355154925</v>
      </c>
      <c r="W1072" s="1">
        <v>393.713107510572</v>
      </c>
      <c r="X1072" s="1">
        <v>24.970345558978501</v>
      </c>
      <c r="Y1072" s="1">
        <v>4.45211034930111</v>
      </c>
      <c r="Z1072" s="1">
        <v>0</v>
      </c>
      <c r="AA1072" s="1">
        <v>0</v>
      </c>
      <c r="AB1072" s="1">
        <v>5.7324223708053799</v>
      </c>
      <c r="AC1072" s="1">
        <v>0</v>
      </c>
      <c r="AD1072" s="1">
        <v>0</v>
      </c>
      <c r="AE1072" s="1">
        <v>0</v>
      </c>
      <c r="AF1072" s="1">
        <v>0</v>
      </c>
      <c r="AG1072" s="1">
        <v>1</v>
      </c>
      <c r="AH1072" s="1">
        <v>0</v>
      </c>
    </row>
    <row r="1073" spans="1:34" x14ac:dyDescent="0.35">
      <c r="A1073" s="1">
        <v>6378</v>
      </c>
      <c r="B1073" s="1">
        <v>65</v>
      </c>
      <c r="C1073" s="1">
        <v>0</v>
      </c>
      <c r="D1073" s="1">
        <v>1</v>
      </c>
      <c r="E1073" s="1">
        <v>1</v>
      </c>
      <c r="F1073" s="1">
        <v>35.485624755044</v>
      </c>
      <c r="G1073" s="1">
        <v>1</v>
      </c>
      <c r="H1073" s="1">
        <v>7.2365226003937302</v>
      </c>
      <c r="I1073" s="1">
        <v>4.6082087251918002</v>
      </c>
      <c r="J1073" s="1">
        <v>8.40395405218894</v>
      </c>
      <c r="K1073" s="1">
        <v>7.7890189569819697</v>
      </c>
      <c r="L1073" s="1">
        <v>1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108</v>
      </c>
      <c r="S1073" s="1">
        <v>107</v>
      </c>
      <c r="T1073" s="1">
        <v>222.515441705961</v>
      </c>
      <c r="U1073" s="1">
        <v>93.324298522950599</v>
      </c>
      <c r="V1073" s="1">
        <v>56.335175395788497</v>
      </c>
      <c r="W1073" s="1">
        <v>375.52002094222701</v>
      </c>
      <c r="X1073" s="1">
        <v>28.165114780241002</v>
      </c>
      <c r="Y1073" s="1">
        <v>4.9586383593265104</v>
      </c>
      <c r="Z1073" s="1">
        <v>1</v>
      </c>
      <c r="AA1073" s="1">
        <v>0</v>
      </c>
      <c r="AB1073" s="1">
        <v>3.2227959613565802</v>
      </c>
      <c r="AC1073" s="1">
        <v>0</v>
      </c>
      <c r="AD1073" s="1">
        <v>0</v>
      </c>
      <c r="AE1073" s="1">
        <v>0</v>
      </c>
      <c r="AF1073" s="1">
        <v>0</v>
      </c>
      <c r="AG1073" s="1">
        <v>0</v>
      </c>
      <c r="AH1073" s="1">
        <v>0</v>
      </c>
    </row>
    <row r="1074" spans="1:34" x14ac:dyDescent="0.35">
      <c r="A1074" s="1">
        <v>6379</v>
      </c>
      <c r="B1074" s="1">
        <v>64</v>
      </c>
      <c r="C1074" s="1">
        <v>1</v>
      </c>
      <c r="D1074" s="1">
        <v>2</v>
      </c>
      <c r="E1074" s="1">
        <v>2</v>
      </c>
      <c r="F1074" s="1">
        <v>37.203734886926803</v>
      </c>
      <c r="G1074" s="1">
        <v>1</v>
      </c>
      <c r="H1074" s="1">
        <v>11.2750811394636</v>
      </c>
      <c r="I1074" s="1">
        <v>9.3753323167199998</v>
      </c>
      <c r="J1074" s="1">
        <v>0.41003789382420203</v>
      </c>
      <c r="K1074" s="1">
        <v>9.4905993719444801</v>
      </c>
      <c r="L1074" s="1">
        <v>0</v>
      </c>
      <c r="M1074" s="1">
        <v>1</v>
      </c>
      <c r="N1074" s="1">
        <v>0</v>
      </c>
      <c r="O1074" s="1">
        <v>0</v>
      </c>
      <c r="P1074" s="1">
        <v>0</v>
      </c>
      <c r="Q1074" s="1">
        <v>0</v>
      </c>
      <c r="R1074" s="1">
        <v>133</v>
      </c>
      <c r="S1074" s="1">
        <v>82</v>
      </c>
      <c r="T1074" s="1">
        <v>193.16518226230599</v>
      </c>
      <c r="U1074" s="1">
        <v>194.46720325662699</v>
      </c>
      <c r="V1074" s="1">
        <v>70.239632188394296</v>
      </c>
      <c r="W1074" s="1">
        <v>330.29272140344898</v>
      </c>
      <c r="X1074" s="1">
        <v>24.0356604614418</v>
      </c>
      <c r="Y1074" s="1">
        <v>7.7868829793895902</v>
      </c>
      <c r="Z1074" s="1">
        <v>0</v>
      </c>
      <c r="AA1074" s="1">
        <v>0</v>
      </c>
      <c r="AB1074" s="1">
        <v>9.8423184468750105</v>
      </c>
      <c r="AC1074" s="1">
        <v>0</v>
      </c>
      <c r="AD1074" s="1">
        <v>0</v>
      </c>
      <c r="AE1074" s="1">
        <v>1</v>
      </c>
      <c r="AF1074" s="1">
        <v>1</v>
      </c>
      <c r="AG1074" s="1">
        <v>0</v>
      </c>
      <c r="AH1074" s="1">
        <v>0</v>
      </c>
    </row>
    <row r="1075" spans="1:34" x14ac:dyDescent="0.35">
      <c r="A1075" s="1">
        <v>6380</v>
      </c>
      <c r="B1075" s="1">
        <v>86</v>
      </c>
      <c r="C1075" s="1">
        <v>1</v>
      </c>
      <c r="D1075" s="1">
        <v>1</v>
      </c>
      <c r="E1075" s="1">
        <v>2</v>
      </c>
      <c r="F1075" s="1">
        <v>26.046053317142199</v>
      </c>
      <c r="G1075" s="1">
        <v>0</v>
      </c>
      <c r="H1075" s="1">
        <v>1.0485375848026799</v>
      </c>
      <c r="I1075" s="1">
        <v>4.3053814702525797</v>
      </c>
      <c r="J1075" s="1">
        <v>3.4839507488976</v>
      </c>
      <c r="K1075" s="1">
        <v>9.1821509560032908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144</v>
      </c>
      <c r="S1075" s="1">
        <v>85</v>
      </c>
      <c r="T1075" s="1">
        <v>267.80520241449301</v>
      </c>
      <c r="U1075" s="1">
        <v>103.53174775847199</v>
      </c>
      <c r="V1075" s="1">
        <v>61.867377478626501</v>
      </c>
      <c r="W1075" s="1">
        <v>385.73721523163999</v>
      </c>
      <c r="X1075" s="1">
        <v>11.832532544837401</v>
      </c>
      <c r="Y1075" s="1">
        <v>3.57581010754472</v>
      </c>
      <c r="Z1075" s="1">
        <v>0</v>
      </c>
      <c r="AA1075" s="1">
        <v>0</v>
      </c>
      <c r="AB1075" s="1">
        <v>6.9042841758321902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</row>
    <row r="1076" spans="1:34" x14ac:dyDescent="0.35">
      <c r="A1076" s="1">
        <v>6383</v>
      </c>
      <c r="B1076" s="1">
        <v>89</v>
      </c>
      <c r="C1076" s="1">
        <v>1</v>
      </c>
      <c r="D1076" s="1">
        <v>0</v>
      </c>
      <c r="E1076" s="1">
        <v>1</v>
      </c>
      <c r="F1076" s="1">
        <v>29.889362899621101</v>
      </c>
      <c r="G1076" s="1">
        <v>1</v>
      </c>
      <c r="H1076" s="1">
        <v>10.964100660524201</v>
      </c>
      <c r="I1076" s="1">
        <v>3.0347612185171502</v>
      </c>
      <c r="J1076" s="1">
        <v>7.3668891557175797</v>
      </c>
      <c r="K1076" s="1">
        <v>5.2994423669807604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104</v>
      </c>
      <c r="S1076" s="1">
        <v>87</v>
      </c>
      <c r="T1076" s="1">
        <v>201.25555041677799</v>
      </c>
      <c r="U1076" s="1">
        <v>135.22340342911099</v>
      </c>
      <c r="V1076" s="1">
        <v>22.703239838199298</v>
      </c>
      <c r="W1076" s="1">
        <v>217.917928655754</v>
      </c>
      <c r="X1076" s="1">
        <v>23.801371434809798</v>
      </c>
      <c r="Y1076" s="1">
        <v>8.4839886184856006</v>
      </c>
      <c r="Z1076" s="1">
        <v>0</v>
      </c>
      <c r="AA1076" s="1">
        <v>0</v>
      </c>
      <c r="AB1076" s="1">
        <v>9.4540607824010294</v>
      </c>
      <c r="AC1076" s="1">
        <v>0</v>
      </c>
      <c r="AD1076" s="1">
        <v>1</v>
      </c>
      <c r="AE1076" s="1">
        <v>0</v>
      </c>
      <c r="AF1076" s="1">
        <v>1</v>
      </c>
      <c r="AG1076" s="1">
        <v>0</v>
      </c>
      <c r="AH1076" s="1">
        <v>0</v>
      </c>
    </row>
    <row r="1077" spans="1:34" x14ac:dyDescent="0.35">
      <c r="A1077" s="1">
        <v>6385</v>
      </c>
      <c r="B1077" s="1">
        <v>84</v>
      </c>
      <c r="C1077" s="1">
        <v>1</v>
      </c>
      <c r="D1077" s="1">
        <v>0</v>
      </c>
      <c r="E1077" s="1">
        <v>0</v>
      </c>
      <c r="F1077" s="1">
        <v>34.933715697905001</v>
      </c>
      <c r="G1077" s="1">
        <v>0</v>
      </c>
      <c r="H1077" s="1">
        <v>7.0719212676969203</v>
      </c>
      <c r="I1077" s="1">
        <v>5.8929707270059701</v>
      </c>
      <c r="J1077" s="1">
        <v>8.5950114140066098</v>
      </c>
      <c r="K1077" s="1">
        <v>6.3198185651688101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118</v>
      </c>
      <c r="S1077" s="1">
        <v>67</v>
      </c>
      <c r="T1077" s="1">
        <v>207.673596669478</v>
      </c>
      <c r="U1077" s="1">
        <v>187.18806777503301</v>
      </c>
      <c r="V1077" s="1">
        <v>53.357178232846998</v>
      </c>
      <c r="W1077" s="1">
        <v>173.885419405276</v>
      </c>
      <c r="X1077" s="1">
        <v>18.1789058121566</v>
      </c>
      <c r="Y1077" s="1">
        <v>6.1125405033715801</v>
      </c>
      <c r="Z1077" s="1">
        <v>1</v>
      </c>
      <c r="AA1077" s="1">
        <v>0</v>
      </c>
      <c r="AB1077" s="1">
        <v>5.0792396363447203</v>
      </c>
      <c r="AC1077" s="1">
        <v>0</v>
      </c>
      <c r="AD1077" s="1">
        <v>0</v>
      </c>
      <c r="AE1077" s="1">
        <v>1</v>
      </c>
      <c r="AF1077" s="1">
        <v>0</v>
      </c>
      <c r="AG1077" s="1">
        <v>1</v>
      </c>
      <c r="AH1077" s="1">
        <v>0</v>
      </c>
    </row>
    <row r="1078" spans="1:34" x14ac:dyDescent="0.35">
      <c r="A1078" s="1">
        <v>6388</v>
      </c>
      <c r="B1078" s="1">
        <v>66</v>
      </c>
      <c r="C1078" s="1">
        <v>1</v>
      </c>
      <c r="D1078" s="1">
        <v>0</v>
      </c>
      <c r="E1078" s="1">
        <v>1</v>
      </c>
      <c r="F1078" s="1">
        <v>22.287976784921899</v>
      </c>
      <c r="G1078" s="1">
        <v>0</v>
      </c>
      <c r="H1078" s="1">
        <v>1.8842779975961801</v>
      </c>
      <c r="I1078" s="1">
        <v>6.89168923802906</v>
      </c>
      <c r="J1078" s="1">
        <v>1.6553021220606301</v>
      </c>
      <c r="K1078" s="1">
        <v>7.7135567556084101</v>
      </c>
      <c r="L1078" s="1">
        <v>1</v>
      </c>
      <c r="M1078" s="1">
        <v>1</v>
      </c>
      <c r="N1078" s="1">
        <v>0</v>
      </c>
      <c r="O1078" s="1">
        <v>0</v>
      </c>
      <c r="P1078" s="1">
        <v>0</v>
      </c>
      <c r="Q1078" s="1">
        <v>0</v>
      </c>
      <c r="R1078" s="1">
        <v>170</v>
      </c>
      <c r="S1078" s="1">
        <v>63</v>
      </c>
      <c r="T1078" s="1">
        <v>249.96333122861699</v>
      </c>
      <c r="U1078" s="1">
        <v>165.81948336445899</v>
      </c>
      <c r="V1078" s="1">
        <v>89.5270680553283</v>
      </c>
      <c r="W1078" s="1">
        <v>337.14689218004798</v>
      </c>
      <c r="X1078" s="1">
        <v>29.8252716656982</v>
      </c>
      <c r="Y1078" s="1">
        <v>5.2441388495140302</v>
      </c>
      <c r="Z1078" s="1">
        <v>0</v>
      </c>
      <c r="AA1078" s="1">
        <v>0</v>
      </c>
      <c r="AB1078" s="1">
        <v>5.9026453268225403</v>
      </c>
      <c r="AC1078" s="1">
        <v>0</v>
      </c>
      <c r="AD1078" s="1">
        <v>0</v>
      </c>
      <c r="AE1078" s="1">
        <v>0</v>
      </c>
      <c r="AF1078" s="1">
        <v>0</v>
      </c>
      <c r="AG1078" s="1">
        <v>1</v>
      </c>
      <c r="AH1078" s="1">
        <v>0</v>
      </c>
    </row>
    <row r="1079" spans="1:34" x14ac:dyDescent="0.35">
      <c r="A1079" s="1">
        <v>6389</v>
      </c>
      <c r="B1079" s="1">
        <v>82</v>
      </c>
      <c r="C1079" s="1">
        <v>1</v>
      </c>
      <c r="D1079" s="1">
        <v>0</v>
      </c>
      <c r="E1079" s="1">
        <v>2</v>
      </c>
      <c r="F1079" s="1">
        <v>22.874070173850601</v>
      </c>
      <c r="G1079" s="1">
        <v>0</v>
      </c>
      <c r="H1079" s="1">
        <v>16.006145016579399</v>
      </c>
      <c r="I1079" s="1">
        <v>7.4110561236763797</v>
      </c>
      <c r="J1079" s="1">
        <v>2.34196456585599</v>
      </c>
      <c r="K1079" s="1">
        <v>6.6889465861205597</v>
      </c>
      <c r="L1079" s="1">
        <v>1</v>
      </c>
      <c r="M1079" s="1">
        <v>1</v>
      </c>
      <c r="N1079" s="1">
        <v>0</v>
      </c>
      <c r="O1079" s="1">
        <v>0</v>
      </c>
      <c r="P1079" s="1">
        <v>0</v>
      </c>
      <c r="Q1079" s="1">
        <v>0</v>
      </c>
      <c r="R1079" s="1">
        <v>160</v>
      </c>
      <c r="S1079" s="1">
        <v>94</v>
      </c>
      <c r="T1079" s="1">
        <v>228.58684547314701</v>
      </c>
      <c r="U1079" s="1">
        <v>140.11915193530899</v>
      </c>
      <c r="V1079" s="1">
        <v>58.861173153597299</v>
      </c>
      <c r="W1079" s="1">
        <v>214.97594154366999</v>
      </c>
      <c r="X1079" s="1">
        <v>7.3258674385580997</v>
      </c>
      <c r="Y1079" s="1">
        <v>5.4329510069221296</v>
      </c>
      <c r="Z1079" s="1">
        <v>0</v>
      </c>
      <c r="AA1079" s="1">
        <v>0</v>
      </c>
      <c r="AB1079" s="1">
        <v>0.21482487647079401</v>
      </c>
      <c r="AC1079" s="1">
        <v>0</v>
      </c>
      <c r="AD1079" s="1">
        <v>0</v>
      </c>
      <c r="AE1079" s="1">
        <v>1</v>
      </c>
      <c r="AF1079" s="1">
        <v>0</v>
      </c>
      <c r="AG1079" s="1">
        <v>0</v>
      </c>
      <c r="AH1079" s="1">
        <v>0</v>
      </c>
    </row>
    <row r="1080" spans="1:34" x14ac:dyDescent="0.35">
      <c r="A1080" s="1">
        <v>6391</v>
      </c>
      <c r="B1080" s="1">
        <v>74</v>
      </c>
      <c r="C1080" s="1">
        <v>0</v>
      </c>
      <c r="D1080" s="1">
        <v>0</v>
      </c>
      <c r="E1080" s="1">
        <v>3</v>
      </c>
      <c r="F1080" s="1">
        <v>30.044987219551199</v>
      </c>
      <c r="G1080" s="1">
        <v>1</v>
      </c>
      <c r="H1080" s="1">
        <v>7.6667549557856303</v>
      </c>
      <c r="I1080" s="1">
        <v>7.6398429541339103</v>
      </c>
      <c r="J1080" s="1">
        <v>7.0952746075305901</v>
      </c>
      <c r="K1080" s="1">
        <v>6.60407917223126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91</v>
      </c>
      <c r="S1080" s="1">
        <v>70</v>
      </c>
      <c r="T1080" s="1">
        <v>242.65287329174799</v>
      </c>
      <c r="U1080" s="1">
        <v>60.2789164617108</v>
      </c>
      <c r="V1080" s="1">
        <v>78.886948876672093</v>
      </c>
      <c r="W1080" s="1">
        <v>91.262879059015404</v>
      </c>
      <c r="X1080" s="1">
        <v>20.7495729746386</v>
      </c>
      <c r="Y1080" s="1">
        <v>5.8209174879513297</v>
      </c>
      <c r="Z1080" s="1">
        <v>0</v>
      </c>
      <c r="AA1080" s="1">
        <v>0</v>
      </c>
      <c r="AB1080" s="1">
        <v>6.5171299666214404</v>
      </c>
      <c r="AC1080" s="1">
        <v>0</v>
      </c>
      <c r="AD1080" s="1">
        <v>0</v>
      </c>
      <c r="AE1080" s="1">
        <v>0</v>
      </c>
      <c r="AF1080" s="1">
        <v>1</v>
      </c>
      <c r="AG1080" s="1">
        <v>1</v>
      </c>
      <c r="AH1080" s="1">
        <v>0</v>
      </c>
    </row>
    <row r="1081" spans="1:34" x14ac:dyDescent="0.35">
      <c r="A1081" s="1">
        <v>6393</v>
      </c>
      <c r="B1081" s="1">
        <v>90</v>
      </c>
      <c r="C1081" s="1">
        <v>1</v>
      </c>
      <c r="D1081" s="1">
        <v>0</v>
      </c>
      <c r="E1081" s="1">
        <v>3</v>
      </c>
      <c r="F1081" s="1">
        <v>20.849688308328499</v>
      </c>
      <c r="G1081" s="1">
        <v>0</v>
      </c>
      <c r="H1081" s="1">
        <v>16.842373440038902</v>
      </c>
      <c r="I1081" s="1">
        <v>8.0940609450481897</v>
      </c>
      <c r="J1081" s="1">
        <v>9.69162338567277</v>
      </c>
      <c r="K1081" s="1">
        <v>6.3325902478234903</v>
      </c>
      <c r="L1081" s="1">
        <v>1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90</v>
      </c>
      <c r="S1081" s="1">
        <v>100</v>
      </c>
      <c r="T1081" s="1">
        <v>167.40250379165599</v>
      </c>
      <c r="U1081" s="1">
        <v>160.358682826387</v>
      </c>
      <c r="V1081" s="1">
        <v>60.261426798708698</v>
      </c>
      <c r="W1081" s="1">
        <v>226.65462408082001</v>
      </c>
      <c r="X1081" s="1">
        <v>2.2501267892047299</v>
      </c>
      <c r="Y1081" s="1">
        <v>9.3602228833585794</v>
      </c>
      <c r="Z1081" s="1">
        <v>0</v>
      </c>
      <c r="AA1081" s="1">
        <v>0</v>
      </c>
      <c r="AB1081" s="1">
        <v>0.42761405717673701</v>
      </c>
      <c r="AC1081" s="1">
        <v>0</v>
      </c>
      <c r="AD1081" s="1">
        <v>0</v>
      </c>
      <c r="AE1081" s="1">
        <v>1</v>
      </c>
      <c r="AF1081" s="1">
        <v>0</v>
      </c>
      <c r="AG1081" s="1">
        <v>0</v>
      </c>
      <c r="AH1081" s="1">
        <v>0</v>
      </c>
    </row>
    <row r="1082" spans="1:34" x14ac:dyDescent="0.35">
      <c r="A1082" s="1">
        <v>6394</v>
      </c>
      <c r="B1082" s="1">
        <v>80</v>
      </c>
      <c r="C1082" s="1">
        <v>0</v>
      </c>
      <c r="D1082" s="1">
        <v>0</v>
      </c>
      <c r="E1082" s="1">
        <v>1</v>
      </c>
      <c r="F1082" s="1">
        <v>24.356176455176101</v>
      </c>
      <c r="G1082" s="1">
        <v>0</v>
      </c>
      <c r="H1082" s="1">
        <v>12.4878660158077</v>
      </c>
      <c r="I1082" s="1">
        <v>1.43483763689245</v>
      </c>
      <c r="J1082" s="1">
        <v>5.7856951468256597</v>
      </c>
      <c r="K1082" s="1">
        <v>5.4247944775395602</v>
      </c>
      <c r="L1082" s="1">
        <v>1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94</v>
      </c>
      <c r="S1082" s="1">
        <v>114</v>
      </c>
      <c r="T1082" s="1">
        <v>286.131190737255</v>
      </c>
      <c r="U1082" s="1">
        <v>147.49081491063501</v>
      </c>
      <c r="V1082" s="1">
        <v>33.852799513748899</v>
      </c>
      <c r="W1082" s="1">
        <v>228.27255817191499</v>
      </c>
      <c r="X1082" s="1">
        <v>7.5506802634643</v>
      </c>
      <c r="Y1082" s="1">
        <v>7.5149332893540599</v>
      </c>
      <c r="Z1082" s="1">
        <v>0</v>
      </c>
      <c r="AA1082" s="1">
        <v>0</v>
      </c>
      <c r="AB1082" s="1">
        <v>7.7420908553915702</v>
      </c>
      <c r="AC1082" s="1">
        <v>0</v>
      </c>
      <c r="AD1082" s="1">
        <v>0</v>
      </c>
      <c r="AE1082" s="1">
        <v>0</v>
      </c>
      <c r="AF1082" s="1">
        <v>1</v>
      </c>
      <c r="AG1082" s="1">
        <v>0</v>
      </c>
      <c r="AH1082" s="1">
        <v>0</v>
      </c>
    </row>
    <row r="1083" spans="1:34" x14ac:dyDescent="0.35">
      <c r="A1083" s="1">
        <v>6398</v>
      </c>
      <c r="B1083" s="1">
        <v>81</v>
      </c>
      <c r="C1083" s="1">
        <v>1</v>
      </c>
      <c r="D1083" s="1">
        <v>0</v>
      </c>
      <c r="E1083" s="1">
        <v>1</v>
      </c>
      <c r="F1083" s="1">
        <v>28.802372445903998</v>
      </c>
      <c r="G1083" s="1">
        <v>0</v>
      </c>
      <c r="H1083" s="1">
        <v>18.957103541666999</v>
      </c>
      <c r="I1083" s="1">
        <v>2.8520288195116499</v>
      </c>
      <c r="J1083" s="1">
        <v>9.6265397505142207</v>
      </c>
      <c r="K1083" s="1">
        <v>5.4829972093245303</v>
      </c>
      <c r="L1083" s="1">
        <v>0</v>
      </c>
      <c r="M1083" s="1">
        <v>0</v>
      </c>
      <c r="N1083" s="1">
        <v>0</v>
      </c>
      <c r="O1083" s="1">
        <v>1</v>
      </c>
      <c r="P1083" s="1">
        <v>0</v>
      </c>
      <c r="Q1083" s="1">
        <v>0</v>
      </c>
      <c r="R1083" s="1">
        <v>119</v>
      </c>
      <c r="S1083" s="1">
        <v>77</v>
      </c>
      <c r="T1083" s="1">
        <v>155.122926480449</v>
      </c>
      <c r="U1083" s="1">
        <v>151.87093188229801</v>
      </c>
      <c r="V1083" s="1">
        <v>31.334914530333201</v>
      </c>
      <c r="W1083" s="1">
        <v>95.272129778164995</v>
      </c>
      <c r="X1083" s="1">
        <v>24.6262602994586</v>
      </c>
      <c r="Y1083" s="1">
        <v>9.6010116190930699</v>
      </c>
      <c r="Z1083" s="1">
        <v>0</v>
      </c>
      <c r="AA1083" s="1">
        <v>0</v>
      </c>
      <c r="AB1083" s="1">
        <v>6.6249083327027396</v>
      </c>
      <c r="AC1083" s="1">
        <v>0</v>
      </c>
      <c r="AD1083" s="1">
        <v>0</v>
      </c>
      <c r="AE1083" s="1">
        <v>0</v>
      </c>
      <c r="AF1083" s="1">
        <v>0</v>
      </c>
      <c r="AG1083" s="1">
        <v>0</v>
      </c>
      <c r="AH1083" s="1">
        <v>0</v>
      </c>
    </row>
    <row r="1084" spans="1:34" x14ac:dyDescent="0.35">
      <c r="A1084" s="1">
        <v>6400</v>
      </c>
      <c r="B1084" s="1">
        <v>88</v>
      </c>
      <c r="C1084" s="1">
        <v>1</v>
      </c>
      <c r="D1084" s="1">
        <v>1</v>
      </c>
      <c r="E1084" s="1">
        <v>1</v>
      </c>
      <c r="F1084" s="1">
        <v>20.380023141546801</v>
      </c>
      <c r="G1084" s="1">
        <v>1</v>
      </c>
      <c r="H1084" s="1">
        <v>1.0602136954875501</v>
      </c>
      <c r="I1084" s="1">
        <v>8.5085788523127608</v>
      </c>
      <c r="J1084" s="1">
        <v>6.0070216302700601</v>
      </c>
      <c r="K1084" s="1">
        <v>5.8431850642754997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100</v>
      </c>
      <c r="S1084" s="1">
        <v>69</v>
      </c>
      <c r="T1084" s="1">
        <v>233.06086316851699</v>
      </c>
      <c r="U1084" s="1">
        <v>195.951201188353</v>
      </c>
      <c r="V1084" s="1">
        <v>82.130014598163299</v>
      </c>
      <c r="W1084" s="1">
        <v>273.20204082884197</v>
      </c>
      <c r="X1084" s="1">
        <v>20.726708291699602</v>
      </c>
      <c r="Y1084" s="1">
        <v>9.1183155729901895</v>
      </c>
      <c r="Z1084" s="1">
        <v>0</v>
      </c>
      <c r="AA1084" s="1">
        <v>0</v>
      </c>
      <c r="AB1084" s="1">
        <v>8.2622189190675197</v>
      </c>
      <c r="AC1084" s="1">
        <v>0</v>
      </c>
      <c r="AD1084" s="1">
        <v>1</v>
      </c>
      <c r="AE1084" s="1">
        <v>0</v>
      </c>
      <c r="AF1084" s="1">
        <v>0</v>
      </c>
      <c r="AG1084" s="1">
        <v>0</v>
      </c>
      <c r="AH1084" s="1">
        <v>0</v>
      </c>
    </row>
    <row r="1085" spans="1:34" x14ac:dyDescent="0.35">
      <c r="A1085" s="1">
        <v>6402</v>
      </c>
      <c r="B1085" s="1">
        <v>61</v>
      </c>
      <c r="C1085" s="1">
        <v>0</v>
      </c>
      <c r="D1085" s="1">
        <v>1</v>
      </c>
      <c r="E1085" s="1">
        <v>0</v>
      </c>
      <c r="F1085" s="1">
        <v>19.2771755023835</v>
      </c>
      <c r="G1085" s="1">
        <v>0</v>
      </c>
      <c r="H1085" s="1">
        <v>4.4812023656747</v>
      </c>
      <c r="I1085" s="1">
        <v>6.7127423919536904</v>
      </c>
      <c r="J1085" s="1">
        <v>7.1147151391284096</v>
      </c>
      <c r="K1085" s="1">
        <v>4.3308675090974997</v>
      </c>
      <c r="L1085" s="1">
        <v>0</v>
      </c>
      <c r="M1085" s="1">
        <v>0</v>
      </c>
      <c r="N1085" s="1">
        <v>1</v>
      </c>
      <c r="O1085" s="1">
        <v>0</v>
      </c>
      <c r="P1085" s="1">
        <v>0</v>
      </c>
      <c r="Q1085" s="1">
        <v>0</v>
      </c>
      <c r="R1085" s="1">
        <v>173</v>
      </c>
      <c r="S1085" s="1">
        <v>114</v>
      </c>
      <c r="T1085" s="1">
        <v>193.802521895322</v>
      </c>
      <c r="U1085" s="1">
        <v>122.643347320589</v>
      </c>
      <c r="V1085" s="1">
        <v>95.619903179463293</v>
      </c>
      <c r="W1085" s="1">
        <v>83.559316471740303</v>
      </c>
      <c r="X1085" s="1">
        <v>10.832395372154</v>
      </c>
      <c r="Y1085" s="1">
        <v>8.0347144594386393</v>
      </c>
      <c r="Z1085" s="1">
        <v>0</v>
      </c>
      <c r="AA1085" s="1">
        <v>0</v>
      </c>
      <c r="AB1085" s="1">
        <v>1.9695516974546901</v>
      </c>
      <c r="AC1085" s="1">
        <v>0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</row>
    <row r="1086" spans="1:34" x14ac:dyDescent="0.35">
      <c r="A1086" s="1">
        <v>6404</v>
      </c>
      <c r="B1086" s="1">
        <v>63</v>
      </c>
      <c r="C1086" s="1">
        <v>1</v>
      </c>
      <c r="D1086" s="1">
        <v>1</v>
      </c>
      <c r="E1086" s="1">
        <v>2</v>
      </c>
      <c r="F1086" s="1">
        <v>20.966850705254998</v>
      </c>
      <c r="G1086" s="1">
        <v>1</v>
      </c>
      <c r="H1086" s="1">
        <v>19.584923304404899</v>
      </c>
      <c r="I1086" s="1">
        <v>6.0661868006280404</v>
      </c>
      <c r="J1086" s="1">
        <v>3.37832821413906</v>
      </c>
      <c r="K1086" s="1">
        <v>4.2462756980969303</v>
      </c>
      <c r="L1086" s="1">
        <v>0</v>
      </c>
      <c r="M1086" s="1">
        <v>0</v>
      </c>
      <c r="N1086" s="1">
        <v>1</v>
      </c>
      <c r="O1086" s="1">
        <v>0</v>
      </c>
      <c r="P1086" s="1">
        <v>0</v>
      </c>
      <c r="Q1086" s="1">
        <v>0</v>
      </c>
      <c r="R1086" s="1">
        <v>103</v>
      </c>
      <c r="S1086" s="1">
        <v>119</v>
      </c>
      <c r="T1086" s="1">
        <v>209.78415838078701</v>
      </c>
      <c r="U1086" s="1">
        <v>188.18137500775401</v>
      </c>
      <c r="V1086" s="1">
        <v>53.0707027487489</v>
      </c>
      <c r="W1086" s="1">
        <v>305.42683833605997</v>
      </c>
      <c r="X1086" s="1">
        <v>20.379189931672201</v>
      </c>
      <c r="Y1086" s="1">
        <v>3.0904516565413598</v>
      </c>
      <c r="Z1086" s="1">
        <v>0</v>
      </c>
      <c r="AA1086" s="1">
        <v>0</v>
      </c>
      <c r="AB1086" s="1">
        <v>7.2437206510124499</v>
      </c>
      <c r="AC1086" s="1">
        <v>0</v>
      </c>
      <c r="AD1086" s="1">
        <v>0</v>
      </c>
      <c r="AE1086" s="1">
        <v>0</v>
      </c>
      <c r="AF1086" s="1">
        <v>0</v>
      </c>
      <c r="AG1086" s="1">
        <v>1</v>
      </c>
      <c r="AH1086" s="1">
        <v>0</v>
      </c>
    </row>
    <row r="1087" spans="1:34" x14ac:dyDescent="0.35">
      <c r="A1087" s="1">
        <v>6406</v>
      </c>
      <c r="B1087" s="1">
        <v>90</v>
      </c>
      <c r="C1087" s="1">
        <v>0</v>
      </c>
      <c r="D1087" s="1">
        <v>0</v>
      </c>
      <c r="E1087" s="1">
        <v>0</v>
      </c>
      <c r="F1087" s="1">
        <v>38.825047703921399</v>
      </c>
      <c r="G1087" s="1">
        <v>0</v>
      </c>
      <c r="H1087" s="1">
        <v>7.6099047317462096</v>
      </c>
      <c r="I1087" s="1">
        <v>1.97729863647447</v>
      </c>
      <c r="J1087" s="1">
        <v>1.7763823577473301</v>
      </c>
      <c r="K1087" s="1">
        <v>8.5568314931060794</v>
      </c>
      <c r="L1087" s="1">
        <v>1</v>
      </c>
      <c r="M1087" s="1">
        <v>0</v>
      </c>
      <c r="N1087" s="1">
        <v>0</v>
      </c>
      <c r="O1087" s="1">
        <v>0</v>
      </c>
      <c r="P1087" s="1">
        <v>0</v>
      </c>
      <c r="Q1087" s="1">
        <v>1</v>
      </c>
      <c r="R1087" s="1">
        <v>112</v>
      </c>
      <c r="S1087" s="1">
        <v>115</v>
      </c>
      <c r="T1087" s="1">
        <v>215.43671531232201</v>
      </c>
      <c r="U1087" s="1">
        <v>182.11711801049</v>
      </c>
      <c r="V1087" s="1">
        <v>57.085762758532503</v>
      </c>
      <c r="W1087" s="1">
        <v>194.173499723145</v>
      </c>
      <c r="X1087" s="1">
        <v>4.0862089221499396</v>
      </c>
      <c r="Y1087" s="1">
        <v>6.5412122424630601</v>
      </c>
      <c r="Z1087" s="1">
        <v>0</v>
      </c>
      <c r="AA1087" s="1">
        <v>1</v>
      </c>
      <c r="AB1087" s="1">
        <v>5.8419254358390402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</row>
    <row r="1088" spans="1:34" x14ac:dyDescent="0.35">
      <c r="A1088" s="1">
        <v>6408</v>
      </c>
      <c r="B1088" s="1">
        <v>67</v>
      </c>
      <c r="C1088" s="1">
        <v>0</v>
      </c>
      <c r="D1088" s="1">
        <v>0</v>
      </c>
      <c r="E1088" s="1">
        <v>0</v>
      </c>
      <c r="F1088" s="1">
        <v>29.270476782836301</v>
      </c>
      <c r="G1088" s="1">
        <v>0</v>
      </c>
      <c r="H1088" s="1">
        <v>0.86008253062469897</v>
      </c>
      <c r="I1088" s="1">
        <v>0.50386990633735895</v>
      </c>
      <c r="J1088" s="1">
        <v>3.0360892129916901</v>
      </c>
      <c r="K1088" s="1">
        <v>6.8896458547290296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1</v>
      </c>
      <c r="R1088" s="1">
        <v>139</v>
      </c>
      <c r="S1088" s="1">
        <v>72</v>
      </c>
      <c r="T1088" s="1">
        <v>293.27932911290702</v>
      </c>
      <c r="U1088" s="1">
        <v>182.62973579048699</v>
      </c>
      <c r="V1088" s="1">
        <v>89.797862480088497</v>
      </c>
      <c r="W1088" s="1">
        <v>113.805405980545</v>
      </c>
      <c r="X1088" s="1">
        <v>24.810314989803398</v>
      </c>
      <c r="Y1088" s="1">
        <v>2.1822774860391001</v>
      </c>
      <c r="Z1088" s="1">
        <v>0</v>
      </c>
      <c r="AA1088" s="1">
        <v>0</v>
      </c>
      <c r="AB1088" s="1">
        <v>6.3787649829099902</v>
      </c>
      <c r="AC1088" s="1">
        <v>0</v>
      </c>
      <c r="AD1088" s="1">
        <v>0</v>
      </c>
      <c r="AE1088" s="1">
        <v>0</v>
      </c>
      <c r="AF1088" s="1">
        <v>0</v>
      </c>
      <c r="AG1088" s="1">
        <v>1</v>
      </c>
      <c r="AH1088" s="1">
        <v>0</v>
      </c>
    </row>
    <row r="1089" spans="1:34" x14ac:dyDescent="0.35">
      <c r="A1089" s="1">
        <v>6409</v>
      </c>
      <c r="B1089" s="1">
        <v>77</v>
      </c>
      <c r="C1089" s="1">
        <v>0</v>
      </c>
      <c r="D1089" s="1">
        <v>1</v>
      </c>
      <c r="E1089" s="1">
        <v>1</v>
      </c>
      <c r="F1089" s="1">
        <v>32.183472051001601</v>
      </c>
      <c r="G1089" s="1">
        <v>0</v>
      </c>
      <c r="H1089" s="1">
        <v>3.8044502712128301</v>
      </c>
      <c r="I1089" s="1">
        <v>2.9205813816921702</v>
      </c>
      <c r="J1089" s="1">
        <v>8.6011885849601697</v>
      </c>
      <c r="K1089" s="1">
        <v>9.3085663284974398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1</v>
      </c>
      <c r="R1089" s="1">
        <v>136</v>
      </c>
      <c r="S1089" s="1">
        <v>64</v>
      </c>
      <c r="T1089" s="1">
        <v>296.38480031124902</v>
      </c>
      <c r="U1089" s="1">
        <v>187.78527551352599</v>
      </c>
      <c r="V1089" s="1">
        <v>65.195331118721896</v>
      </c>
      <c r="W1089" s="1">
        <v>193.45865030225301</v>
      </c>
      <c r="X1089" s="1">
        <v>9.0114628482540198</v>
      </c>
      <c r="Y1089" s="1">
        <v>5.7871781253488104</v>
      </c>
      <c r="Z1089" s="1">
        <v>0</v>
      </c>
      <c r="AA1089" s="1">
        <v>0</v>
      </c>
      <c r="AB1089" s="1">
        <v>0.239937803318575</v>
      </c>
      <c r="AC1089" s="1">
        <v>1</v>
      </c>
      <c r="AD1089" s="1">
        <v>0</v>
      </c>
      <c r="AE1089" s="1">
        <v>0</v>
      </c>
      <c r="AF1089" s="1">
        <v>0</v>
      </c>
      <c r="AG1089" s="1">
        <v>1</v>
      </c>
      <c r="AH1089" s="1">
        <v>0</v>
      </c>
    </row>
    <row r="1090" spans="1:34" x14ac:dyDescent="0.35">
      <c r="A1090" s="1">
        <v>6410</v>
      </c>
      <c r="B1090" s="1">
        <v>71</v>
      </c>
      <c r="C1090" s="1">
        <v>0</v>
      </c>
      <c r="D1090" s="1">
        <v>0</v>
      </c>
      <c r="E1090" s="1">
        <v>1</v>
      </c>
      <c r="F1090" s="1">
        <v>19.355125562437401</v>
      </c>
      <c r="G1090" s="1">
        <v>0</v>
      </c>
      <c r="H1090" s="1">
        <v>4.3326771199885599</v>
      </c>
      <c r="I1090" s="1">
        <v>7.5975088073604997</v>
      </c>
      <c r="J1090" s="1">
        <v>3.9775491694829102</v>
      </c>
      <c r="K1090" s="1">
        <v>6.9068177544362799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160</v>
      </c>
      <c r="S1090" s="1">
        <v>113</v>
      </c>
      <c r="T1090" s="1">
        <v>276.82617392361499</v>
      </c>
      <c r="U1090" s="1">
        <v>159.46519951058499</v>
      </c>
      <c r="V1090" s="1">
        <v>84.706194271927004</v>
      </c>
      <c r="W1090" s="1">
        <v>163.09745954786999</v>
      </c>
      <c r="X1090" s="1">
        <v>25.080050058749102</v>
      </c>
      <c r="Y1090" s="1">
        <v>1.7971744899083699</v>
      </c>
      <c r="Z1090" s="1">
        <v>1</v>
      </c>
      <c r="AA1090" s="1">
        <v>0</v>
      </c>
      <c r="AB1090" s="1">
        <v>7.0175434821910097</v>
      </c>
      <c r="AC1090" s="1">
        <v>0</v>
      </c>
      <c r="AD1090" s="1">
        <v>0</v>
      </c>
      <c r="AE1090" s="1">
        <v>0</v>
      </c>
      <c r="AF1090" s="1">
        <v>1</v>
      </c>
      <c r="AG1090" s="1">
        <v>0</v>
      </c>
      <c r="AH1090" s="1">
        <v>0</v>
      </c>
    </row>
    <row r="1091" spans="1:34" x14ac:dyDescent="0.35">
      <c r="A1091" s="1">
        <v>6411</v>
      </c>
      <c r="B1091" s="1">
        <v>73</v>
      </c>
      <c r="C1091" s="1">
        <v>0</v>
      </c>
      <c r="D1091" s="1">
        <v>0</v>
      </c>
      <c r="E1091" s="1">
        <v>3</v>
      </c>
      <c r="F1091" s="1">
        <v>34.854806149236602</v>
      </c>
      <c r="G1091" s="1">
        <v>0</v>
      </c>
      <c r="H1091" s="1">
        <v>0.85386441509835898</v>
      </c>
      <c r="I1091" s="1">
        <v>7.8050674935705198</v>
      </c>
      <c r="J1091" s="1">
        <v>3.0429849638542201</v>
      </c>
      <c r="K1091" s="1">
        <v>9.5569091015459193</v>
      </c>
      <c r="L1091" s="1">
        <v>0</v>
      </c>
      <c r="M1091" s="1">
        <v>0</v>
      </c>
      <c r="N1091" s="1">
        <v>1</v>
      </c>
      <c r="O1091" s="1">
        <v>0</v>
      </c>
      <c r="P1091" s="1">
        <v>0</v>
      </c>
      <c r="Q1091" s="1">
        <v>0</v>
      </c>
      <c r="R1091" s="1">
        <v>154</v>
      </c>
      <c r="S1091" s="1">
        <v>100</v>
      </c>
      <c r="T1091" s="1">
        <v>240.28092697183101</v>
      </c>
      <c r="U1091" s="1">
        <v>187.25611716027399</v>
      </c>
      <c r="V1091" s="1">
        <v>73.763613599022094</v>
      </c>
      <c r="W1091" s="1">
        <v>129.844056535855</v>
      </c>
      <c r="X1091" s="1">
        <v>5.9289663583755301</v>
      </c>
      <c r="Y1091" s="1">
        <v>4.7665938794628602</v>
      </c>
      <c r="Z1091" s="1">
        <v>0</v>
      </c>
      <c r="AA1091" s="1">
        <v>0</v>
      </c>
      <c r="AB1091" s="1">
        <v>7.8302521775714897</v>
      </c>
      <c r="AC1091" s="1">
        <v>0</v>
      </c>
      <c r="AD1091" s="1">
        <v>0</v>
      </c>
      <c r="AE1091" s="1">
        <v>0</v>
      </c>
      <c r="AF1091" s="1">
        <v>0</v>
      </c>
      <c r="AG1091" s="1">
        <v>0</v>
      </c>
      <c r="AH1091" s="1">
        <v>0</v>
      </c>
    </row>
    <row r="1092" spans="1:34" x14ac:dyDescent="0.35">
      <c r="A1092" s="1">
        <v>6412</v>
      </c>
      <c r="B1092" s="1">
        <v>77</v>
      </c>
      <c r="C1092" s="1">
        <v>0</v>
      </c>
      <c r="D1092" s="1">
        <v>0</v>
      </c>
      <c r="E1092" s="1">
        <v>3</v>
      </c>
      <c r="F1092" s="1">
        <v>15.2291708315057</v>
      </c>
      <c r="G1092" s="1">
        <v>0</v>
      </c>
      <c r="H1092" s="1">
        <v>13.135910052741</v>
      </c>
      <c r="I1092" s="1">
        <v>9.2143869406588106</v>
      </c>
      <c r="J1092" s="1">
        <v>7.0666687441479201</v>
      </c>
      <c r="K1092" s="1">
        <v>9.9562518236282198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151</v>
      </c>
      <c r="S1092" s="1">
        <v>115</v>
      </c>
      <c r="T1092" s="1">
        <v>171.79836624261901</v>
      </c>
      <c r="U1092" s="1">
        <v>143.958477516785</v>
      </c>
      <c r="V1092" s="1">
        <v>49.593888276477699</v>
      </c>
      <c r="W1092" s="1">
        <v>204.81562077677299</v>
      </c>
      <c r="X1092" s="1">
        <v>22.096496144696399</v>
      </c>
      <c r="Y1092" s="1">
        <v>0.25513990827781002</v>
      </c>
      <c r="Z1092" s="1">
        <v>0</v>
      </c>
      <c r="AA1092" s="1">
        <v>0</v>
      </c>
      <c r="AB1092" s="1">
        <v>7.11558833736688</v>
      </c>
      <c r="AC1092" s="1">
        <v>0</v>
      </c>
      <c r="AD1092" s="1">
        <v>1</v>
      </c>
      <c r="AE1092" s="1">
        <v>0</v>
      </c>
      <c r="AF1092" s="1">
        <v>0</v>
      </c>
      <c r="AG1092" s="1">
        <v>0</v>
      </c>
      <c r="AH1092" s="1">
        <v>0</v>
      </c>
    </row>
    <row r="1093" spans="1:34" x14ac:dyDescent="0.35">
      <c r="A1093" s="1">
        <v>6413</v>
      </c>
      <c r="B1093" s="1">
        <v>68</v>
      </c>
      <c r="C1093" s="1">
        <v>0</v>
      </c>
      <c r="D1093" s="1">
        <v>3</v>
      </c>
      <c r="E1093" s="1">
        <v>1</v>
      </c>
      <c r="F1093" s="1">
        <v>15.646247298212201</v>
      </c>
      <c r="G1093" s="1">
        <v>1</v>
      </c>
      <c r="H1093" s="1">
        <v>7.9565333185757598</v>
      </c>
      <c r="I1093" s="1">
        <v>8.3811495802486995</v>
      </c>
      <c r="J1093" s="1">
        <v>2.0938528244313299</v>
      </c>
      <c r="K1093" s="1">
        <v>5.4267632308535703</v>
      </c>
      <c r="L1093" s="1">
        <v>0</v>
      </c>
      <c r="M1093" s="1">
        <v>0</v>
      </c>
      <c r="N1093" s="1">
        <v>0</v>
      </c>
      <c r="O1093" s="1">
        <v>1</v>
      </c>
      <c r="P1093" s="1">
        <v>0</v>
      </c>
      <c r="Q1093" s="1">
        <v>0</v>
      </c>
      <c r="R1093" s="1">
        <v>173</v>
      </c>
      <c r="S1093" s="1">
        <v>82</v>
      </c>
      <c r="T1093" s="1">
        <v>226.00085378693001</v>
      </c>
      <c r="U1093" s="1">
        <v>92.748585129113906</v>
      </c>
      <c r="V1093" s="1">
        <v>41.060420971474301</v>
      </c>
      <c r="W1093" s="1">
        <v>196.29641172407699</v>
      </c>
      <c r="X1093" s="1">
        <v>25.721035639032301</v>
      </c>
      <c r="Y1093" s="1">
        <v>4.4862116493763704</v>
      </c>
      <c r="Z1093" s="1">
        <v>0</v>
      </c>
      <c r="AA1093" s="1">
        <v>0</v>
      </c>
      <c r="AB1093" s="1">
        <v>1.6542149150030001</v>
      </c>
      <c r="AC1093" s="1">
        <v>0</v>
      </c>
      <c r="AD1093" s="1">
        <v>1</v>
      </c>
      <c r="AE1093" s="1">
        <v>0</v>
      </c>
      <c r="AF1093" s="1">
        <v>0</v>
      </c>
      <c r="AG1093" s="1">
        <v>0</v>
      </c>
      <c r="AH1093" s="1">
        <v>0</v>
      </c>
    </row>
    <row r="1094" spans="1:34" x14ac:dyDescent="0.35">
      <c r="A1094" s="1">
        <v>6414</v>
      </c>
      <c r="B1094" s="1">
        <v>78</v>
      </c>
      <c r="C1094" s="1">
        <v>1</v>
      </c>
      <c r="D1094" s="1">
        <v>1</v>
      </c>
      <c r="E1094" s="1">
        <v>1</v>
      </c>
      <c r="F1094" s="1">
        <v>35.6432898523353</v>
      </c>
      <c r="G1094" s="1">
        <v>1</v>
      </c>
      <c r="H1094" s="1">
        <v>13.246407325113401</v>
      </c>
      <c r="I1094" s="1">
        <v>3.21968266524097</v>
      </c>
      <c r="J1094" s="1">
        <v>4.3171868853768904</v>
      </c>
      <c r="K1094" s="1">
        <v>5.64132570147195</v>
      </c>
      <c r="L1094" s="1">
        <v>0</v>
      </c>
      <c r="M1094" s="1">
        <v>0</v>
      </c>
      <c r="N1094" s="1">
        <v>0</v>
      </c>
      <c r="O1094" s="1">
        <v>1</v>
      </c>
      <c r="P1094" s="1">
        <v>0</v>
      </c>
      <c r="Q1094" s="1">
        <v>0</v>
      </c>
      <c r="R1094" s="1">
        <v>106</v>
      </c>
      <c r="S1094" s="1">
        <v>69</v>
      </c>
      <c r="T1094" s="1">
        <v>278.047376013232</v>
      </c>
      <c r="U1094" s="1">
        <v>64.439594233622103</v>
      </c>
      <c r="V1094" s="1">
        <v>37.255157004870298</v>
      </c>
      <c r="W1094" s="1">
        <v>284.13501826201099</v>
      </c>
      <c r="X1094" s="1">
        <v>25.818024209625001</v>
      </c>
      <c r="Y1094" s="1">
        <v>5.9440112306260096</v>
      </c>
      <c r="Z1094" s="1">
        <v>0</v>
      </c>
      <c r="AA1094" s="1">
        <v>0</v>
      </c>
      <c r="AB1094" s="1">
        <v>8.7333240438842594</v>
      </c>
      <c r="AC1094" s="1">
        <v>1</v>
      </c>
      <c r="AD1094" s="1">
        <v>0</v>
      </c>
      <c r="AE1094" s="1">
        <v>0</v>
      </c>
      <c r="AF1094" s="1">
        <v>0</v>
      </c>
      <c r="AG1094" s="1">
        <v>0</v>
      </c>
      <c r="AH1094" s="1">
        <v>0</v>
      </c>
    </row>
    <row r="1095" spans="1:34" x14ac:dyDescent="0.35">
      <c r="A1095" s="1">
        <v>6415</v>
      </c>
      <c r="B1095" s="1">
        <v>71</v>
      </c>
      <c r="C1095" s="1">
        <v>1</v>
      </c>
      <c r="D1095" s="1">
        <v>1</v>
      </c>
      <c r="E1095" s="1">
        <v>1</v>
      </c>
      <c r="F1095" s="1">
        <v>22.935001025847999</v>
      </c>
      <c r="G1095" s="1">
        <v>0</v>
      </c>
      <c r="H1095" s="1">
        <v>7.88569564884643</v>
      </c>
      <c r="I1095" s="1">
        <v>3.8443467706174101</v>
      </c>
      <c r="J1095" s="1">
        <v>1.7978455181008399</v>
      </c>
      <c r="K1095" s="1">
        <v>9.3841406333462007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125</v>
      </c>
      <c r="S1095" s="1">
        <v>118</v>
      </c>
      <c r="T1095" s="1">
        <v>176.61150047922999</v>
      </c>
      <c r="U1095" s="1">
        <v>134.438600383764</v>
      </c>
      <c r="V1095" s="1">
        <v>41.567583673002702</v>
      </c>
      <c r="W1095" s="1">
        <v>226.10299820591899</v>
      </c>
      <c r="X1095" s="1">
        <v>9.3713761315113597</v>
      </c>
      <c r="Y1095" s="1">
        <v>9.6277726406482493</v>
      </c>
      <c r="Z1095" s="1">
        <v>1</v>
      </c>
      <c r="AA1095" s="1">
        <v>0</v>
      </c>
      <c r="AB1095" s="1">
        <v>8.0582274837818293</v>
      </c>
      <c r="AC1095" s="1">
        <v>0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</row>
    <row r="1096" spans="1:34" x14ac:dyDescent="0.35">
      <c r="A1096" s="1">
        <v>6416</v>
      </c>
      <c r="B1096" s="1">
        <v>63</v>
      </c>
      <c r="C1096" s="1">
        <v>0</v>
      </c>
      <c r="D1096" s="1">
        <v>0</v>
      </c>
      <c r="E1096" s="1">
        <v>3</v>
      </c>
      <c r="F1096" s="1">
        <v>39.964860741122202</v>
      </c>
      <c r="G1096" s="1">
        <v>0</v>
      </c>
      <c r="H1096" s="1">
        <v>13.588099853829799</v>
      </c>
      <c r="I1096" s="1">
        <v>3.2419170154110999</v>
      </c>
      <c r="J1096" s="1">
        <v>3.5252950686592799</v>
      </c>
      <c r="K1096" s="1">
        <v>5.0642517596879202</v>
      </c>
      <c r="L1096" s="1">
        <v>1</v>
      </c>
      <c r="M1096" s="1">
        <v>1</v>
      </c>
      <c r="N1096" s="1">
        <v>0</v>
      </c>
      <c r="O1096" s="1">
        <v>0</v>
      </c>
      <c r="P1096" s="1">
        <v>0</v>
      </c>
      <c r="Q1096" s="1">
        <v>0</v>
      </c>
      <c r="R1096" s="1">
        <v>133</v>
      </c>
      <c r="S1096" s="1">
        <v>68</v>
      </c>
      <c r="T1096" s="1">
        <v>157.69524376574401</v>
      </c>
      <c r="U1096" s="1">
        <v>195.64188088282799</v>
      </c>
      <c r="V1096" s="1">
        <v>42.986573035129901</v>
      </c>
      <c r="W1096" s="1">
        <v>115.940186655812</v>
      </c>
      <c r="X1096" s="1">
        <v>28.854515953349001</v>
      </c>
      <c r="Y1096" s="1">
        <v>9.0895898370324496E-2</v>
      </c>
      <c r="Z1096" s="1">
        <v>0</v>
      </c>
      <c r="AA1096" s="1">
        <v>0</v>
      </c>
      <c r="AB1096" s="1">
        <v>9.1416286055772407</v>
      </c>
      <c r="AC1096" s="1">
        <v>0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</row>
    <row r="1097" spans="1:34" x14ac:dyDescent="0.35">
      <c r="A1097" s="1">
        <v>6417</v>
      </c>
      <c r="B1097" s="1">
        <v>63</v>
      </c>
      <c r="C1097" s="1">
        <v>1</v>
      </c>
      <c r="D1097" s="1">
        <v>0</v>
      </c>
      <c r="E1097" s="1">
        <v>3</v>
      </c>
      <c r="F1097" s="1">
        <v>26.411808579246699</v>
      </c>
      <c r="G1097" s="1">
        <v>0</v>
      </c>
      <c r="H1097" s="1">
        <v>8.2256461722817402</v>
      </c>
      <c r="I1097" s="1">
        <v>5.8768800778738797</v>
      </c>
      <c r="J1097" s="1">
        <v>0.28037605952361799</v>
      </c>
      <c r="K1097" s="1">
        <v>9.32620399108235</v>
      </c>
      <c r="L1097" s="1">
        <v>0</v>
      </c>
      <c r="M1097" s="1">
        <v>0</v>
      </c>
      <c r="N1097" s="1">
        <v>1</v>
      </c>
      <c r="O1097" s="1">
        <v>0</v>
      </c>
      <c r="P1097" s="1">
        <v>0</v>
      </c>
      <c r="Q1097" s="1">
        <v>0</v>
      </c>
      <c r="R1097" s="1">
        <v>108</v>
      </c>
      <c r="S1097" s="1">
        <v>113</v>
      </c>
      <c r="T1097" s="1">
        <v>292.23414426037903</v>
      </c>
      <c r="U1097" s="1">
        <v>165.40618166467701</v>
      </c>
      <c r="V1097" s="1">
        <v>45.863042364493303</v>
      </c>
      <c r="W1097" s="1">
        <v>393.73752157861998</v>
      </c>
      <c r="X1097" s="1">
        <v>24.3583185394669</v>
      </c>
      <c r="Y1097" s="1">
        <v>2.13562484308838</v>
      </c>
      <c r="Z1097" s="1">
        <v>1</v>
      </c>
      <c r="AA1097" s="1">
        <v>0</v>
      </c>
      <c r="AB1097" s="1">
        <v>5.3262610313333898</v>
      </c>
      <c r="AC1097" s="1">
        <v>1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</row>
    <row r="1098" spans="1:34" x14ac:dyDescent="0.35">
      <c r="A1098" s="1">
        <v>6418</v>
      </c>
      <c r="B1098" s="1">
        <v>67</v>
      </c>
      <c r="C1098" s="1">
        <v>1</v>
      </c>
      <c r="D1098" s="1">
        <v>0</v>
      </c>
      <c r="E1098" s="1">
        <v>1</v>
      </c>
      <c r="F1098" s="1">
        <v>29.337619184643401</v>
      </c>
      <c r="G1098" s="1">
        <v>0</v>
      </c>
      <c r="H1098" s="1">
        <v>8.0463381245865495</v>
      </c>
      <c r="I1098" s="1">
        <v>4.1795671063442104</v>
      </c>
      <c r="J1098" s="1">
        <v>0.62465079801952905</v>
      </c>
      <c r="K1098" s="1">
        <v>5.6423389002608904</v>
      </c>
      <c r="L1098" s="1">
        <v>1</v>
      </c>
      <c r="M1098" s="1">
        <v>0</v>
      </c>
      <c r="N1098" s="1">
        <v>1</v>
      </c>
      <c r="O1098" s="1">
        <v>0</v>
      </c>
      <c r="P1098" s="1">
        <v>0</v>
      </c>
      <c r="Q1098" s="1">
        <v>0</v>
      </c>
      <c r="R1098" s="1">
        <v>172</v>
      </c>
      <c r="S1098" s="1">
        <v>64</v>
      </c>
      <c r="T1098" s="1">
        <v>267.85957073943302</v>
      </c>
      <c r="U1098" s="1">
        <v>165.988832973808</v>
      </c>
      <c r="V1098" s="1">
        <v>52.854520386638796</v>
      </c>
      <c r="W1098" s="1">
        <v>169.455872049996</v>
      </c>
      <c r="X1098" s="1">
        <v>3.11737634548839</v>
      </c>
      <c r="Y1098" s="1">
        <v>6.2864798671861699</v>
      </c>
      <c r="Z1098" s="1">
        <v>0</v>
      </c>
      <c r="AA1098" s="1">
        <v>0</v>
      </c>
      <c r="AB1098" s="1">
        <v>8.2929644267808609</v>
      </c>
      <c r="AC1098" s="1">
        <v>0</v>
      </c>
      <c r="AD1098" s="1">
        <v>0</v>
      </c>
      <c r="AE1098" s="1">
        <v>0</v>
      </c>
      <c r="AF1098" s="1">
        <v>0</v>
      </c>
      <c r="AG1098" s="1">
        <v>1</v>
      </c>
      <c r="AH1098" s="1">
        <v>0</v>
      </c>
    </row>
    <row r="1099" spans="1:34" x14ac:dyDescent="0.35">
      <c r="A1099" s="1">
        <v>6419</v>
      </c>
      <c r="B1099" s="1">
        <v>64</v>
      </c>
      <c r="C1099" s="1">
        <v>0</v>
      </c>
      <c r="D1099" s="1">
        <v>0</v>
      </c>
      <c r="E1099" s="1">
        <v>1</v>
      </c>
      <c r="F1099" s="1">
        <v>15.574010402267</v>
      </c>
      <c r="G1099" s="1">
        <v>1</v>
      </c>
      <c r="H1099" s="1">
        <v>13.2751821714704</v>
      </c>
      <c r="I1099" s="1">
        <v>6.6957734846754704</v>
      </c>
      <c r="J1099" s="1">
        <v>7.2408016311696599</v>
      </c>
      <c r="K1099" s="1">
        <v>8.3920620960279209</v>
      </c>
      <c r="L1099" s="1">
        <v>0</v>
      </c>
      <c r="M1099" s="1">
        <v>0</v>
      </c>
      <c r="N1099" s="1">
        <v>0</v>
      </c>
      <c r="O1099" s="1">
        <v>1</v>
      </c>
      <c r="P1099" s="1">
        <v>0</v>
      </c>
      <c r="Q1099" s="1">
        <v>0</v>
      </c>
      <c r="R1099" s="1">
        <v>137</v>
      </c>
      <c r="S1099" s="1">
        <v>109</v>
      </c>
      <c r="T1099" s="1">
        <v>239.033979107486</v>
      </c>
      <c r="U1099" s="1">
        <v>99.735324968864205</v>
      </c>
      <c r="V1099" s="1">
        <v>40.562961219074602</v>
      </c>
      <c r="W1099" s="1">
        <v>117.04687340258</v>
      </c>
      <c r="X1099" s="1">
        <v>4.7254573123312396</v>
      </c>
      <c r="Y1099" s="1">
        <v>3.0040963309218101</v>
      </c>
      <c r="Z1099" s="1">
        <v>0</v>
      </c>
      <c r="AA1099" s="1">
        <v>0</v>
      </c>
      <c r="AB1099" s="1">
        <v>5.1284971088003299</v>
      </c>
      <c r="AC1099" s="1">
        <v>0</v>
      </c>
      <c r="AD1099" s="1">
        <v>0</v>
      </c>
      <c r="AE1099" s="1">
        <v>0</v>
      </c>
      <c r="AF1099" s="1">
        <v>1</v>
      </c>
      <c r="AG1099" s="1">
        <v>0</v>
      </c>
      <c r="AH1099" s="1">
        <v>0</v>
      </c>
    </row>
    <row r="1100" spans="1:34" x14ac:dyDescent="0.35">
      <c r="A1100" s="1">
        <v>6423</v>
      </c>
      <c r="B1100" s="1">
        <v>72</v>
      </c>
      <c r="C1100" s="1">
        <v>0</v>
      </c>
      <c r="D1100" s="1">
        <v>0</v>
      </c>
      <c r="E1100" s="1">
        <v>1</v>
      </c>
      <c r="F1100" s="1">
        <v>19.1122880203182</v>
      </c>
      <c r="G1100" s="1">
        <v>1</v>
      </c>
      <c r="H1100" s="1">
        <v>6.8204563881437004</v>
      </c>
      <c r="I1100" s="1">
        <v>7.5659245647537903</v>
      </c>
      <c r="J1100" s="1">
        <v>3.3989805265254098</v>
      </c>
      <c r="K1100" s="1">
        <v>4.6910642001239298</v>
      </c>
      <c r="L1100" s="1">
        <v>0</v>
      </c>
      <c r="M1100" s="1">
        <v>0</v>
      </c>
      <c r="N1100" s="1">
        <v>0</v>
      </c>
      <c r="O1100" s="1">
        <v>1</v>
      </c>
      <c r="P1100" s="1">
        <v>0</v>
      </c>
      <c r="Q1100" s="1">
        <v>1</v>
      </c>
      <c r="R1100" s="1">
        <v>165</v>
      </c>
      <c r="S1100" s="1">
        <v>60</v>
      </c>
      <c r="T1100" s="1">
        <v>182.45181858579201</v>
      </c>
      <c r="U1100" s="1">
        <v>156.06778722606401</v>
      </c>
      <c r="V1100" s="1">
        <v>80.845556148377995</v>
      </c>
      <c r="W1100" s="1">
        <v>202.27855760037099</v>
      </c>
      <c r="X1100" s="1">
        <v>26.161662060214201</v>
      </c>
      <c r="Y1100" s="1">
        <v>6.4534610749955297</v>
      </c>
      <c r="Z1100" s="1">
        <v>1</v>
      </c>
      <c r="AA1100" s="1">
        <v>0</v>
      </c>
      <c r="AB1100" s="1">
        <v>0.69572965272328802</v>
      </c>
      <c r="AC1100" s="1">
        <v>0</v>
      </c>
      <c r="AD1100" s="1">
        <v>1</v>
      </c>
      <c r="AE1100" s="1">
        <v>0</v>
      </c>
      <c r="AF1100" s="1">
        <v>0</v>
      </c>
      <c r="AG1100" s="1">
        <v>0</v>
      </c>
      <c r="AH1100" s="1">
        <v>0</v>
      </c>
    </row>
    <row r="1101" spans="1:34" x14ac:dyDescent="0.35">
      <c r="A1101" s="1">
        <v>6424</v>
      </c>
      <c r="B1101" s="1">
        <v>69</v>
      </c>
      <c r="C1101" s="1">
        <v>0</v>
      </c>
      <c r="D1101" s="1">
        <v>0</v>
      </c>
      <c r="E1101" s="1">
        <v>3</v>
      </c>
      <c r="F1101" s="1">
        <v>26.088587970101901</v>
      </c>
      <c r="G1101" s="1">
        <v>0</v>
      </c>
      <c r="H1101" s="1">
        <v>12.953763225172001</v>
      </c>
      <c r="I1101" s="1">
        <v>1.1497641774521199</v>
      </c>
      <c r="J1101" s="1">
        <v>6.5196259552317102</v>
      </c>
      <c r="K1101" s="1">
        <v>7.0849283798977103</v>
      </c>
      <c r="L1101" s="1">
        <v>1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107</v>
      </c>
      <c r="S1101" s="1">
        <v>94</v>
      </c>
      <c r="T1101" s="1">
        <v>267.56378892177702</v>
      </c>
      <c r="U1101" s="1">
        <v>92.770702004673097</v>
      </c>
      <c r="V1101" s="1">
        <v>28.740209563767401</v>
      </c>
      <c r="W1101" s="1">
        <v>168.371223668819</v>
      </c>
      <c r="X1101" s="1">
        <v>23.355968061982601</v>
      </c>
      <c r="Y1101" s="1">
        <v>8.4368137637611795</v>
      </c>
      <c r="Z1101" s="1">
        <v>0</v>
      </c>
      <c r="AA1101" s="1">
        <v>0</v>
      </c>
      <c r="AB1101" s="1">
        <v>6.8874804020351599</v>
      </c>
      <c r="AC1101" s="1">
        <v>0</v>
      </c>
      <c r="AD1101" s="1">
        <v>0</v>
      </c>
      <c r="AE1101" s="1">
        <v>0</v>
      </c>
      <c r="AF1101" s="1">
        <v>1</v>
      </c>
      <c r="AG1101" s="1">
        <v>0</v>
      </c>
      <c r="AH1101" s="1">
        <v>0</v>
      </c>
    </row>
    <row r="1102" spans="1:34" x14ac:dyDescent="0.35">
      <c r="A1102" s="1">
        <v>6425</v>
      </c>
      <c r="B1102" s="1">
        <v>71</v>
      </c>
      <c r="C1102" s="1">
        <v>1</v>
      </c>
      <c r="D1102" s="1">
        <v>0</v>
      </c>
      <c r="E1102" s="1">
        <v>0</v>
      </c>
      <c r="F1102" s="1">
        <v>21.837917080490801</v>
      </c>
      <c r="G1102" s="1">
        <v>0</v>
      </c>
      <c r="H1102" s="1">
        <v>3.90689960204082</v>
      </c>
      <c r="I1102" s="1">
        <v>7.5665366215220198</v>
      </c>
      <c r="J1102" s="1">
        <v>2.2886123884591401</v>
      </c>
      <c r="K1102" s="1">
        <v>7.3565775600036201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1</v>
      </c>
      <c r="R1102" s="1">
        <v>159</v>
      </c>
      <c r="S1102" s="1">
        <v>118</v>
      </c>
      <c r="T1102" s="1">
        <v>151.58681482015299</v>
      </c>
      <c r="U1102" s="1">
        <v>106.865867400615</v>
      </c>
      <c r="V1102" s="1">
        <v>98.151100289163097</v>
      </c>
      <c r="W1102" s="1">
        <v>327.33120409952897</v>
      </c>
      <c r="X1102" s="1">
        <v>9.4508485339833701</v>
      </c>
      <c r="Y1102" s="1">
        <v>2.5125646641083899</v>
      </c>
      <c r="Z1102" s="1">
        <v>0</v>
      </c>
      <c r="AA1102" s="1">
        <v>0</v>
      </c>
      <c r="AB1102" s="1">
        <v>7.6637117545520201</v>
      </c>
      <c r="AC1102" s="1">
        <v>0</v>
      </c>
      <c r="AD1102" s="1">
        <v>0</v>
      </c>
      <c r="AE1102" s="1">
        <v>0</v>
      </c>
      <c r="AF1102" s="1">
        <v>0</v>
      </c>
      <c r="AG1102" s="1">
        <v>1</v>
      </c>
      <c r="AH1102" s="1">
        <v>0</v>
      </c>
    </row>
    <row r="1103" spans="1:34" x14ac:dyDescent="0.35">
      <c r="A1103" s="1">
        <v>6427</v>
      </c>
      <c r="B1103" s="1">
        <v>90</v>
      </c>
      <c r="C1103" s="1">
        <v>1</v>
      </c>
      <c r="D1103" s="1">
        <v>0</v>
      </c>
      <c r="E1103" s="1">
        <v>1</v>
      </c>
      <c r="F1103" s="1">
        <v>15.529243692033701</v>
      </c>
      <c r="G1103" s="1">
        <v>1</v>
      </c>
      <c r="H1103" s="1">
        <v>9.9489114847271907</v>
      </c>
      <c r="I1103" s="1">
        <v>5.5578180469061396</v>
      </c>
      <c r="J1103" s="1">
        <v>9.3177701548402396</v>
      </c>
      <c r="K1103" s="1">
        <v>9.5815262784072299</v>
      </c>
      <c r="L1103" s="1">
        <v>1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151</v>
      </c>
      <c r="S1103" s="1">
        <v>105</v>
      </c>
      <c r="T1103" s="1">
        <v>255.64829614251499</v>
      </c>
      <c r="U1103" s="1">
        <v>144.53585101988699</v>
      </c>
      <c r="V1103" s="1">
        <v>68.253886682410197</v>
      </c>
      <c r="W1103" s="1">
        <v>162.31029634328999</v>
      </c>
      <c r="X1103" s="1">
        <v>18.660882098703102</v>
      </c>
      <c r="Y1103" s="1">
        <v>1.1343853414721199</v>
      </c>
      <c r="Z1103" s="1">
        <v>0</v>
      </c>
      <c r="AA1103" s="1">
        <v>0</v>
      </c>
      <c r="AB1103" s="1">
        <v>6.4744647430128701</v>
      </c>
      <c r="AC1103" s="1">
        <v>1</v>
      </c>
      <c r="AD1103" s="1">
        <v>1</v>
      </c>
      <c r="AE1103" s="1">
        <v>0</v>
      </c>
      <c r="AF1103" s="1">
        <v>0</v>
      </c>
      <c r="AG1103" s="1">
        <v>1</v>
      </c>
      <c r="AH1103" s="1">
        <v>0</v>
      </c>
    </row>
    <row r="1104" spans="1:34" x14ac:dyDescent="0.35">
      <c r="A1104" s="1">
        <v>6429</v>
      </c>
      <c r="B1104" s="1">
        <v>90</v>
      </c>
      <c r="C1104" s="1">
        <v>0</v>
      </c>
      <c r="D1104" s="1">
        <v>0</v>
      </c>
      <c r="E1104" s="1">
        <v>0</v>
      </c>
      <c r="F1104" s="1">
        <v>21.287783005318499</v>
      </c>
      <c r="G1104" s="1">
        <v>0</v>
      </c>
      <c r="H1104" s="1">
        <v>6.28253193851892</v>
      </c>
      <c r="I1104" s="1">
        <v>6.4710750274979496</v>
      </c>
      <c r="J1104" s="1">
        <v>4.9109914604955698</v>
      </c>
      <c r="K1104" s="1">
        <v>4.3700853957157797</v>
      </c>
      <c r="L1104" s="1">
        <v>1</v>
      </c>
      <c r="M1104" s="1">
        <v>0</v>
      </c>
      <c r="N1104" s="1">
        <v>0</v>
      </c>
      <c r="O1104" s="1">
        <v>1</v>
      </c>
      <c r="P1104" s="1">
        <v>0</v>
      </c>
      <c r="Q1104" s="1">
        <v>0</v>
      </c>
      <c r="R1104" s="1">
        <v>162</v>
      </c>
      <c r="S1104" s="1">
        <v>111</v>
      </c>
      <c r="T1104" s="1">
        <v>268.55191464778801</v>
      </c>
      <c r="U1104" s="1">
        <v>101.90801855675301</v>
      </c>
      <c r="V1104" s="1">
        <v>86.063766072829097</v>
      </c>
      <c r="W1104" s="1">
        <v>177.516743112249</v>
      </c>
      <c r="X1104" s="1">
        <v>8.0062946136349105</v>
      </c>
      <c r="Y1104" s="1">
        <v>9.6591715062132</v>
      </c>
      <c r="Z1104" s="1">
        <v>1</v>
      </c>
      <c r="AA1104" s="1">
        <v>0</v>
      </c>
      <c r="AB1104" s="1">
        <v>6.0234188081687998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</row>
    <row r="1105" spans="1:34" x14ac:dyDescent="0.35">
      <c r="A1105" s="1">
        <v>6430</v>
      </c>
      <c r="B1105" s="1">
        <v>68</v>
      </c>
      <c r="C1105" s="1">
        <v>1</v>
      </c>
      <c r="D1105" s="1">
        <v>0</v>
      </c>
      <c r="E1105" s="1">
        <v>0</v>
      </c>
      <c r="F1105" s="1">
        <v>28.904544543409902</v>
      </c>
      <c r="G1105" s="1">
        <v>0</v>
      </c>
      <c r="H1105" s="1">
        <v>7.0359813391852501</v>
      </c>
      <c r="I1105" s="1">
        <v>9.4776016340142597</v>
      </c>
      <c r="J1105" s="1">
        <v>6.4039660397296503</v>
      </c>
      <c r="K1105" s="1">
        <v>9.8589346071106903</v>
      </c>
      <c r="L1105" s="1">
        <v>0</v>
      </c>
      <c r="M1105" s="1">
        <v>0</v>
      </c>
      <c r="N1105" s="1">
        <v>0</v>
      </c>
      <c r="O1105" s="1">
        <v>1</v>
      </c>
      <c r="P1105" s="1">
        <v>0</v>
      </c>
      <c r="Q1105" s="1">
        <v>0</v>
      </c>
      <c r="R1105" s="1">
        <v>127</v>
      </c>
      <c r="S1105" s="1">
        <v>79</v>
      </c>
      <c r="T1105" s="1">
        <v>175.20729416592101</v>
      </c>
      <c r="U1105" s="1">
        <v>57.220856572865301</v>
      </c>
      <c r="V1105" s="1">
        <v>70.094050498410297</v>
      </c>
      <c r="W1105" s="1">
        <v>291.53730740556199</v>
      </c>
      <c r="X1105" s="1">
        <v>7.5774146944020302</v>
      </c>
      <c r="Y1105" s="1">
        <v>1.1898315577351101E-2</v>
      </c>
      <c r="Z1105" s="1">
        <v>0</v>
      </c>
      <c r="AA1105" s="1">
        <v>0</v>
      </c>
      <c r="AB1105" s="1">
        <v>7.7788166637441103</v>
      </c>
      <c r="AC1105" s="1">
        <v>0</v>
      </c>
      <c r="AD1105" s="1">
        <v>0</v>
      </c>
      <c r="AE1105" s="1">
        <v>0</v>
      </c>
      <c r="AF1105" s="1">
        <v>0</v>
      </c>
      <c r="AG1105" s="1">
        <v>1</v>
      </c>
      <c r="AH1105" s="1">
        <v>0</v>
      </c>
    </row>
    <row r="1106" spans="1:34" x14ac:dyDescent="0.35">
      <c r="A1106" s="1">
        <v>6431</v>
      </c>
      <c r="B1106" s="1">
        <v>70</v>
      </c>
      <c r="C1106" s="1">
        <v>0</v>
      </c>
      <c r="D1106" s="1">
        <v>0</v>
      </c>
      <c r="E1106" s="1">
        <v>1</v>
      </c>
      <c r="F1106" s="1">
        <v>38.432375974417901</v>
      </c>
      <c r="G1106" s="1">
        <v>0</v>
      </c>
      <c r="H1106" s="1">
        <v>1.5185685442027499</v>
      </c>
      <c r="I1106" s="1">
        <v>1.3987015147239099</v>
      </c>
      <c r="J1106" s="1">
        <v>9.2705891291542404</v>
      </c>
      <c r="K1106" s="1">
        <v>5.1789667562553996</v>
      </c>
      <c r="L1106" s="1">
        <v>1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107</v>
      </c>
      <c r="S1106" s="1">
        <v>65</v>
      </c>
      <c r="T1106" s="1">
        <v>183.23965453502299</v>
      </c>
      <c r="U1106" s="1">
        <v>160.47555432057601</v>
      </c>
      <c r="V1106" s="1">
        <v>93.172227375310399</v>
      </c>
      <c r="W1106" s="1">
        <v>106.004466290224</v>
      </c>
      <c r="X1106" s="1">
        <v>23.004247005884501</v>
      </c>
      <c r="Y1106" s="1">
        <v>4.5526959432571603</v>
      </c>
      <c r="Z1106" s="1">
        <v>0</v>
      </c>
      <c r="AA1106" s="1">
        <v>0</v>
      </c>
      <c r="AB1106" s="1">
        <v>6.7248290326576701</v>
      </c>
      <c r="AC1106" s="1">
        <v>0</v>
      </c>
      <c r="AD1106" s="1">
        <v>0</v>
      </c>
      <c r="AE1106" s="1">
        <v>0</v>
      </c>
      <c r="AF1106" s="1">
        <v>0</v>
      </c>
      <c r="AG1106" s="1">
        <v>1</v>
      </c>
      <c r="AH1106" s="1">
        <v>0</v>
      </c>
    </row>
    <row r="1107" spans="1:34" x14ac:dyDescent="0.35">
      <c r="A1107" s="1">
        <v>6433</v>
      </c>
      <c r="B1107" s="1">
        <v>88</v>
      </c>
      <c r="C1107" s="1">
        <v>1</v>
      </c>
      <c r="D1107" s="1">
        <v>0</v>
      </c>
      <c r="E1107" s="1">
        <v>2</v>
      </c>
      <c r="F1107" s="1">
        <v>18.166072642539401</v>
      </c>
      <c r="G1107" s="1">
        <v>1</v>
      </c>
      <c r="H1107" s="1">
        <v>11.878743081501</v>
      </c>
      <c r="I1107" s="1">
        <v>8.4346994644843498</v>
      </c>
      <c r="J1107" s="1">
        <v>4.9201097999707102</v>
      </c>
      <c r="K1107" s="1">
        <v>7.2966389259105302</v>
      </c>
      <c r="L1107" s="1">
        <v>1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135</v>
      </c>
      <c r="S1107" s="1">
        <v>86</v>
      </c>
      <c r="T1107" s="1">
        <v>208.85261415999099</v>
      </c>
      <c r="U1107" s="1">
        <v>69.516182785886201</v>
      </c>
      <c r="V1107" s="1">
        <v>93.032027724098796</v>
      </c>
      <c r="W1107" s="1">
        <v>378.40721726486299</v>
      </c>
      <c r="X1107" s="1">
        <v>20.290160462077701</v>
      </c>
      <c r="Y1107" s="1">
        <v>6.1686186041707201</v>
      </c>
      <c r="Z1107" s="1">
        <v>0</v>
      </c>
      <c r="AA1107" s="1">
        <v>0</v>
      </c>
      <c r="AB1107" s="1">
        <v>7.03005571607628</v>
      </c>
      <c r="AC1107" s="1">
        <v>0</v>
      </c>
      <c r="AD1107" s="1">
        <v>0</v>
      </c>
      <c r="AE1107" s="1">
        <v>1</v>
      </c>
      <c r="AF1107" s="1">
        <v>0</v>
      </c>
      <c r="AG1107" s="1">
        <v>0</v>
      </c>
      <c r="AH1107" s="1">
        <v>0</v>
      </c>
    </row>
    <row r="1108" spans="1:34" x14ac:dyDescent="0.35">
      <c r="A1108" s="1">
        <v>6434</v>
      </c>
      <c r="B1108" s="1">
        <v>88</v>
      </c>
      <c r="C1108" s="1">
        <v>0</v>
      </c>
      <c r="D1108" s="1">
        <v>3</v>
      </c>
      <c r="E1108" s="1">
        <v>2</v>
      </c>
      <c r="F1108" s="1">
        <v>19.005785890645601</v>
      </c>
      <c r="G1108" s="1">
        <v>1</v>
      </c>
      <c r="H1108" s="1">
        <v>6.0453141459235198</v>
      </c>
      <c r="I1108" s="1">
        <v>0.359605401097221</v>
      </c>
      <c r="J1108" s="1">
        <v>6.5108919781074697</v>
      </c>
      <c r="K1108" s="1">
        <v>9.8274112068620703</v>
      </c>
      <c r="L1108" s="1">
        <v>0</v>
      </c>
      <c r="M1108" s="1">
        <v>1</v>
      </c>
      <c r="N1108" s="1">
        <v>0</v>
      </c>
      <c r="O1108" s="1">
        <v>0</v>
      </c>
      <c r="P1108" s="1">
        <v>0</v>
      </c>
      <c r="Q1108" s="1">
        <v>0</v>
      </c>
      <c r="R1108" s="1">
        <v>140</v>
      </c>
      <c r="S1108" s="1">
        <v>78</v>
      </c>
      <c r="T1108" s="1">
        <v>158.20638483883801</v>
      </c>
      <c r="U1108" s="1">
        <v>169.95404697730299</v>
      </c>
      <c r="V1108" s="1">
        <v>70.567747209657696</v>
      </c>
      <c r="W1108" s="1">
        <v>63.070347156056997</v>
      </c>
      <c r="X1108" s="1">
        <v>19.530507954970499</v>
      </c>
      <c r="Y1108" s="1">
        <v>1.03582752670517</v>
      </c>
      <c r="Z1108" s="1">
        <v>0</v>
      </c>
      <c r="AA1108" s="1">
        <v>0</v>
      </c>
      <c r="AB1108" s="1">
        <v>6.9041176228204</v>
      </c>
      <c r="AC1108" s="1">
        <v>1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</row>
    <row r="1109" spans="1:34" x14ac:dyDescent="0.35">
      <c r="A1109" s="1">
        <v>6435</v>
      </c>
      <c r="B1109" s="1">
        <v>81</v>
      </c>
      <c r="C1109" s="1">
        <v>0</v>
      </c>
      <c r="D1109" s="1">
        <v>0</v>
      </c>
      <c r="E1109" s="1">
        <v>2</v>
      </c>
      <c r="F1109" s="1">
        <v>22.3043226748308</v>
      </c>
      <c r="G1109" s="1">
        <v>1</v>
      </c>
      <c r="H1109" s="1">
        <v>4.9217013390867601</v>
      </c>
      <c r="I1109" s="1">
        <v>3.05071007134852</v>
      </c>
      <c r="J1109" s="1">
        <v>7.2990566731251896</v>
      </c>
      <c r="K1109" s="1">
        <v>7.7447996847825502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1</v>
      </c>
      <c r="R1109" s="1">
        <v>153</v>
      </c>
      <c r="S1109" s="1">
        <v>64</v>
      </c>
      <c r="T1109" s="1">
        <v>268.19256487127302</v>
      </c>
      <c r="U1109" s="1">
        <v>104.890916059113</v>
      </c>
      <c r="V1109" s="1">
        <v>76.279161799341594</v>
      </c>
      <c r="W1109" s="1">
        <v>312.39270637924699</v>
      </c>
      <c r="X1109" s="1">
        <v>28.405129142247901</v>
      </c>
      <c r="Y1109" s="1">
        <v>5.3899716658736496</v>
      </c>
      <c r="Z1109" s="1">
        <v>0</v>
      </c>
      <c r="AA1109" s="1">
        <v>0</v>
      </c>
      <c r="AB1109" s="1">
        <v>1.35171380447656</v>
      </c>
      <c r="AC1109" s="1">
        <v>0</v>
      </c>
      <c r="AD1109" s="1">
        <v>0</v>
      </c>
      <c r="AE1109" s="1">
        <v>1</v>
      </c>
      <c r="AF1109" s="1">
        <v>1</v>
      </c>
      <c r="AG1109" s="1">
        <v>0</v>
      </c>
      <c r="AH1109" s="1">
        <v>0</v>
      </c>
    </row>
    <row r="1110" spans="1:34" x14ac:dyDescent="0.35">
      <c r="A1110" s="1">
        <v>6436</v>
      </c>
      <c r="B1110" s="1">
        <v>70</v>
      </c>
      <c r="C1110" s="1">
        <v>1</v>
      </c>
      <c r="D1110" s="1">
        <v>1</v>
      </c>
      <c r="E1110" s="1">
        <v>0</v>
      </c>
      <c r="F1110" s="1">
        <v>24.485727493983401</v>
      </c>
      <c r="G1110" s="1">
        <v>0</v>
      </c>
      <c r="H1110" s="1">
        <v>8.9145087682615998</v>
      </c>
      <c r="I1110" s="1">
        <v>5.3498677731308897</v>
      </c>
      <c r="J1110" s="1">
        <v>5.4993252296642599</v>
      </c>
      <c r="K1110" s="1">
        <v>6.5558146568436104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160</v>
      </c>
      <c r="S1110" s="1">
        <v>91</v>
      </c>
      <c r="T1110" s="1">
        <v>203.84136928274901</v>
      </c>
      <c r="U1110" s="1">
        <v>52.967175087728499</v>
      </c>
      <c r="V1110" s="1">
        <v>55.630994015545298</v>
      </c>
      <c r="W1110" s="1">
        <v>53.970995729789401</v>
      </c>
      <c r="X1110" s="1">
        <v>28.589005736687799</v>
      </c>
      <c r="Y1110" s="1">
        <v>9.7386714291182308</v>
      </c>
      <c r="Z1110" s="1">
        <v>1</v>
      </c>
      <c r="AA1110" s="1">
        <v>0</v>
      </c>
      <c r="AB1110" s="1">
        <v>6.1326205187482001</v>
      </c>
      <c r="AC1110" s="1">
        <v>1</v>
      </c>
      <c r="AD1110" s="1">
        <v>0</v>
      </c>
      <c r="AE1110" s="1">
        <v>0</v>
      </c>
      <c r="AF1110" s="1">
        <v>1</v>
      </c>
      <c r="AG1110" s="1">
        <v>0</v>
      </c>
      <c r="AH1110" s="1">
        <v>0</v>
      </c>
    </row>
    <row r="1111" spans="1:34" x14ac:dyDescent="0.35">
      <c r="A1111" s="1">
        <v>6438</v>
      </c>
      <c r="B1111" s="1">
        <v>62</v>
      </c>
      <c r="C1111" s="1">
        <v>0</v>
      </c>
      <c r="D1111" s="1">
        <v>0</v>
      </c>
      <c r="E1111" s="1">
        <v>1</v>
      </c>
      <c r="F1111" s="1">
        <v>37.807667395554901</v>
      </c>
      <c r="G1111" s="1">
        <v>0</v>
      </c>
      <c r="H1111" s="1">
        <v>4.0576713123996599</v>
      </c>
      <c r="I1111" s="1">
        <v>4.1272186905743702</v>
      </c>
      <c r="J1111" s="1">
        <v>8.0325611309253109</v>
      </c>
      <c r="K1111" s="1">
        <v>6.1360663468579402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93</v>
      </c>
      <c r="S1111" s="1">
        <v>106</v>
      </c>
      <c r="T1111" s="1">
        <v>255.712757762433</v>
      </c>
      <c r="U1111" s="1">
        <v>199.43785002724499</v>
      </c>
      <c r="V1111" s="1">
        <v>89.571778998580598</v>
      </c>
      <c r="W1111" s="1">
        <v>191.11338632266401</v>
      </c>
      <c r="X1111" s="1">
        <v>1.52821701859635</v>
      </c>
      <c r="Y1111" s="1">
        <v>7.7215535589470798</v>
      </c>
      <c r="Z1111" s="1">
        <v>0</v>
      </c>
      <c r="AA1111" s="1">
        <v>0</v>
      </c>
      <c r="AB1111" s="1">
        <v>2.4254545255494602</v>
      </c>
      <c r="AC1111" s="1">
        <v>0</v>
      </c>
      <c r="AD1111" s="1">
        <v>0</v>
      </c>
      <c r="AE1111" s="1">
        <v>0</v>
      </c>
      <c r="AF1111" s="1">
        <v>0</v>
      </c>
      <c r="AG1111" s="1">
        <v>1</v>
      </c>
      <c r="AH1111" s="1">
        <v>0</v>
      </c>
    </row>
    <row r="1112" spans="1:34" x14ac:dyDescent="0.35">
      <c r="A1112" s="1">
        <v>6439</v>
      </c>
      <c r="B1112" s="1">
        <v>79</v>
      </c>
      <c r="C1112" s="1">
        <v>1</v>
      </c>
      <c r="D1112" s="1">
        <v>1</v>
      </c>
      <c r="E1112" s="1">
        <v>1</v>
      </c>
      <c r="F1112" s="1">
        <v>39.053378396872603</v>
      </c>
      <c r="G1112" s="1">
        <v>1</v>
      </c>
      <c r="H1112" s="1">
        <v>8.8427974611864997</v>
      </c>
      <c r="I1112" s="1">
        <v>9.0958009654632299</v>
      </c>
      <c r="J1112" s="1">
        <v>6.83385615281209</v>
      </c>
      <c r="K1112" s="1">
        <v>8.5046742905653296</v>
      </c>
      <c r="L1112" s="1">
        <v>1</v>
      </c>
      <c r="M1112" s="1">
        <v>0</v>
      </c>
      <c r="N1112" s="1">
        <v>1</v>
      </c>
      <c r="O1112" s="1">
        <v>0</v>
      </c>
      <c r="P1112" s="1">
        <v>0</v>
      </c>
      <c r="Q1112" s="1">
        <v>0</v>
      </c>
      <c r="R1112" s="1">
        <v>105</v>
      </c>
      <c r="S1112" s="1">
        <v>89</v>
      </c>
      <c r="T1112" s="1">
        <v>211.79889410122101</v>
      </c>
      <c r="U1112" s="1">
        <v>193.75880169886</v>
      </c>
      <c r="V1112" s="1">
        <v>74.037689249412907</v>
      </c>
      <c r="W1112" s="1">
        <v>159.13316221330001</v>
      </c>
      <c r="X1112" s="1">
        <v>10.914730294717801</v>
      </c>
      <c r="Y1112" s="1">
        <v>7.1952273384836101</v>
      </c>
      <c r="Z1112" s="1">
        <v>0</v>
      </c>
      <c r="AA1112" s="1">
        <v>0</v>
      </c>
      <c r="AB1112" s="1">
        <v>3.03110885785568</v>
      </c>
      <c r="AC1112" s="1">
        <v>0</v>
      </c>
      <c r="AD1112" s="1">
        <v>0</v>
      </c>
      <c r="AE1112" s="1">
        <v>0</v>
      </c>
      <c r="AF1112" s="1">
        <v>0</v>
      </c>
      <c r="AG1112" s="1">
        <v>0</v>
      </c>
      <c r="AH1112" s="1">
        <v>0</v>
      </c>
    </row>
    <row r="1113" spans="1:34" x14ac:dyDescent="0.35">
      <c r="A1113" s="1">
        <v>6440</v>
      </c>
      <c r="B1113" s="1">
        <v>77</v>
      </c>
      <c r="C1113" s="1">
        <v>1</v>
      </c>
      <c r="D1113" s="1">
        <v>0</v>
      </c>
      <c r="E1113" s="1">
        <v>1</v>
      </c>
      <c r="F1113" s="1">
        <v>15.256622936348201</v>
      </c>
      <c r="G1113" s="1">
        <v>0</v>
      </c>
      <c r="H1113" s="1">
        <v>6.3352682618603202</v>
      </c>
      <c r="I1113" s="1">
        <v>4.3610693817564297</v>
      </c>
      <c r="J1113" s="1">
        <v>5.9970282920536098E-2</v>
      </c>
      <c r="K1113" s="1">
        <v>4.7950669776223203</v>
      </c>
      <c r="L1113" s="1">
        <v>0</v>
      </c>
      <c r="M1113" s="1">
        <v>0</v>
      </c>
      <c r="N1113" s="1">
        <v>0</v>
      </c>
      <c r="O1113" s="1">
        <v>0</v>
      </c>
      <c r="P1113" s="1">
        <v>1</v>
      </c>
      <c r="Q1113" s="1">
        <v>0</v>
      </c>
      <c r="R1113" s="1">
        <v>152</v>
      </c>
      <c r="S1113" s="1">
        <v>105</v>
      </c>
      <c r="T1113" s="1">
        <v>192.03923161021001</v>
      </c>
      <c r="U1113" s="1">
        <v>159.45437135192299</v>
      </c>
      <c r="V1113" s="1">
        <v>33.088109933470101</v>
      </c>
      <c r="W1113" s="1">
        <v>344.54803032823997</v>
      </c>
      <c r="X1113" s="1">
        <v>19.196184444902599</v>
      </c>
      <c r="Y1113" s="1">
        <v>8.4894974451088991</v>
      </c>
      <c r="Z1113" s="1">
        <v>0</v>
      </c>
      <c r="AA1113" s="1">
        <v>0</v>
      </c>
      <c r="AB1113" s="1">
        <v>2.8542165393549501</v>
      </c>
      <c r="AC1113" s="1">
        <v>0</v>
      </c>
      <c r="AD1113" s="1">
        <v>0</v>
      </c>
      <c r="AE1113" s="1">
        <v>0</v>
      </c>
      <c r="AF1113" s="1">
        <v>0</v>
      </c>
      <c r="AG1113" s="1">
        <v>1</v>
      </c>
      <c r="AH1113" s="1">
        <v>0</v>
      </c>
    </row>
    <row r="1114" spans="1:34" x14ac:dyDescent="0.35">
      <c r="A1114" s="1">
        <v>6442</v>
      </c>
      <c r="B1114" s="1">
        <v>88</v>
      </c>
      <c r="C1114" s="1">
        <v>1</v>
      </c>
      <c r="D1114" s="1">
        <v>1</v>
      </c>
      <c r="E1114" s="1">
        <v>2</v>
      </c>
      <c r="F1114" s="1">
        <v>29.4138845664855</v>
      </c>
      <c r="G1114" s="1">
        <v>1</v>
      </c>
      <c r="H1114" s="1">
        <v>8.5814615647549193</v>
      </c>
      <c r="I1114" s="1">
        <v>2.22564013066361</v>
      </c>
      <c r="J1114" s="1">
        <v>5.6557281172006801</v>
      </c>
      <c r="K1114" s="1">
        <v>6.4347047216810802</v>
      </c>
      <c r="L1114" s="1">
        <v>0</v>
      </c>
      <c r="M1114" s="1">
        <v>0</v>
      </c>
      <c r="N1114" s="1">
        <v>0</v>
      </c>
      <c r="O1114" s="1">
        <v>1</v>
      </c>
      <c r="P1114" s="1">
        <v>0</v>
      </c>
      <c r="Q1114" s="1">
        <v>0</v>
      </c>
      <c r="R1114" s="1">
        <v>114</v>
      </c>
      <c r="S1114" s="1">
        <v>75</v>
      </c>
      <c r="T1114" s="1">
        <v>155.18789699811501</v>
      </c>
      <c r="U1114" s="1">
        <v>96.189187339981004</v>
      </c>
      <c r="V1114" s="1">
        <v>30.214999051682501</v>
      </c>
      <c r="W1114" s="1">
        <v>332.83692884814701</v>
      </c>
      <c r="X1114" s="1">
        <v>26.384923811507999</v>
      </c>
      <c r="Y1114" s="1">
        <v>6.3471971160275196</v>
      </c>
      <c r="Z1114" s="1">
        <v>0</v>
      </c>
      <c r="AA1114" s="1">
        <v>1</v>
      </c>
      <c r="AB1114" s="1">
        <v>7.3287328184184704</v>
      </c>
      <c r="AC1114" s="1">
        <v>0</v>
      </c>
      <c r="AD1114" s="1">
        <v>0</v>
      </c>
      <c r="AE1114" s="1">
        <v>0</v>
      </c>
      <c r="AF1114" s="1">
        <v>0</v>
      </c>
      <c r="AG1114" s="1">
        <v>0</v>
      </c>
      <c r="AH1114" s="1">
        <v>0</v>
      </c>
    </row>
    <row r="1115" spans="1:34" x14ac:dyDescent="0.35">
      <c r="A1115" s="1">
        <v>6446</v>
      </c>
      <c r="B1115" s="1">
        <v>78</v>
      </c>
      <c r="C1115" s="1">
        <v>1</v>
      </c>
      <c r="D1115" s="1">
        <v>0</v>
      </c>
      <c r="E1115" s="1">
        <v>1</v>
      </c>
      <c r="F1115" s="1">
        <v>20.707349907043898</v>
      </c>
      <c r="G1115" s="1">
        <v>1</v>
      </c>
      <c r="H1115" s="1">
        <v>2.0368218500840398</v>
      </c>
      <c r="I1115" s="1">
        <v>2.8033512718774398</v>
      </c>
      <c r="J1115" s="1">
        <v>8.1152409982938494</v>
      </c>
      <c r="K1115" s="1">
        <v>6.6690686003756499</v>
      </c>
      <c r="L1115" s="1">
        <v>1</v>
      </c>
      <c r="M1115" s="1">
        <v>0</v>
      </c>
      <c r="N1115" s="1">
        <v>0</v>
      </c>
      <c r="O1115" s="1">
        <v>0</v>
      </c>
      <c r="P1115" s="1">
        <v>0</v>
      </c>
      <c r="Q1115" s="1">
        <v>1</v>
      </c>
      <c r="R1115" s="1">
        <v>97</v>
      </c>
      <c r="S1115" s="1">
        <v>108</v>
      </c>
      <c r="T1115" s="1">
        <v>253.650852562446</v>
      </c>
      <c r="U1115" s="1">
        <v>164.11203118772599</v>
      </c>
      <c r="V1115" s="1">
        <v>30.8123118126808</v>
      </c>
      <c r="W1115" s="1">
        <v>319.29458346817199</v>
      </c>
      <c r="X1115" s="1">
        <v>21.520850672219499</v>
      </c>
      <c r="Y1115" s="1">
        <v>1.2237281575080601</v>
      </c>
      <c r="Z1115" s="1">
        <v>0</v>
      </c>
      <c r="AA1115" s="1">
        <v>0</v>
      </c>
      <c r="AB1115" s="1">
        <v>7.4700297402954403</v>
      </c>
      <c r="AC1115" s="1">
        <v>0</v>
      </c>
      <c r="AD1115" s="1">
        <v>0</v>
      </c>
      <c r="AE1115" s="1">
        <v>0</v>
      </c>
      <c r="AF1115" s="1">
        <v>0</v>
      </c>
      <c r="AG1115" s="1">
        <v>0</v>
      </c>
      <c r="AH1115" s="1">
        <v>0</v>
      </c>
    </row>
    <row r="1116" spans="1:34" x14ac:dyDescent="0.35">
      <c r="A1116" s="1">
        <v>6448</v>
      </c>
      <c r="B1116" s="1">
        <v>67</v>
      </c>
      <c r="C1116" s="1">
        <v>0</v>
      </c>
      <c r="D1116" s="1">
        <v>0</v>
      </c>
      <c r="E1116" s="1">
        <v>0</v>
      </c>
      <c r="F1116" s="1">
        <v>26.3464785198058</v>
      </c>
      <c r="G1116" s="1">
        <v>1</v>
      </c>
      <c r="H1116" s="1">
        <v>15.6717353876628</v>
      </c>
      <c r="I1116" s="1">
        <v>9.8738616139785798</v>
      </c>
      <c r="J1116" s="1">
        <v>1.8937008909336801</v>
      </c>
      <c r="K1116" s="1">
        <v>9.0832284888517894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168</v>
      </c>
      <c r="S1116" s="1">
        <v>87</v>
      </c>
      <c r="T1116" s="1">
        <v>236.36078367353699</v>
      </c>
      <c r="U1116" s="1">
        <v>124.965518697405</v>
      </c>
      <c r="V1116" s="1">
        <v>36.998862919969703</v>
      </c>
      <c r="W1116" s="1">
        <v>126.390780425331</v>
      </c>
      <c r="X1116" s="1">
        <v>25.399957922718102</v>
      </c>
      <c r="Y1116" s="1">
        <v>4.0469907347709704</v>
      </c>
      <c r="Z1116" s="1">
        <v>0</v>
      </c>
      <c r="AA1116" s="1">
        <v>0</v>
      </c>
      <c r="AB1116" s="1">
        <v>7.3786389959108796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</row>
    <row r="1117" spans="1:34" x14ac:dyDescent="0.35">
      <c r="A1117" s="1">
        <v>6449</v>
      </c>
      <c r="B1117" s="1">
        <v>82</v>
      </c>
      <c r="C1117" s="1">
        <v>0</v>
      </c>
      <c r="D1117" s="1">
        <v>0</v>
      </c>
      <c r="E1117" s="1">
        <v>1</v>
      </c>
      <c r="F1117" s="1">
        <v>26.2231755440963</v>
      </c>
      <c r="G1117" s="1">
        <v>1</v>
      </c>
      <c r="H1117" s="1">
        <v>11.954328588912601</v>
      </c>
      <c r="I1117" s="1">
        <v>4.95664656580837</v>
      </c>
      <c r="J1117" s="1">
        <v>6.6627469505789501</v>
      </c>
      <c r="K1117" s="1">
        <v>7.2677632216291803</v>
      </c>
      <c r="L1117" s="1">
        <v>0</v>
      </c>
      <c r="M1117" s="1">
        <v>1</v>
      </c>
      <c r="N1117" s="1">
        <v>0</v>
      </c>
      <c r="O1117" s="1">
        <v>0</v>
      </c>
      <c r="P1117" s="1">
        <v>0</v>
      </c>
      <c r="Q1117" s="1">
        <v>0</v>
      </c>
      <c r="R1117" s="1">
        <v>163</v>
      </c>
      <c r="S1117" s="1">
        <v>84</v>
      </c>
      <c r="T1117" s="1">
        <v>154.026008399299</v>
      </c>
      <c r="U1117" s="1">
        <v>67.772600613268906</v>
      </c>
      <c r="V1117" s="1">
        <v>22.838504341099799</v>
      </c>
      <c r="W1117" s="1">
        <v>169.43204319193899</v>
      </c>
      <c r="X1117" s="1">
        <v>25.606554531697299</v>
      </c>
      <c r="Y1117" s="1">
        <v>9.2992965528966405</v>
      </c>
      <c r="Z1117" s="1">
        <v>1</v>
      </c>
      <c r="AA1117" s="1">
        <v>0</v>
      </c>
      <c r="AB1117" s="1">
        <v>1.68200496614618</v>
      </c>
      <c r="AC1117" s="1">
        <v>0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</row>
    <row r="1118" spans="1:34" x14ac:dyDescent="0.35">
      <c r="A1118" s="1">
        <v>6451</v>
      </c>
      <c r="B1118" s="1">
        <v>88</v>
      </c>
      <c r="C1118" s="1">
        <v>0</v>
      </c>
      <c r="D1118" s="1">
        <v>3</v>
      </c>
      <c r="E1118" s="1">
        <v>0</v>
      </c>
      <c r="F1118" s="1">
        <v>31.775755308351599</v>
      </c>
      <c r="G1118" s="1">
        <v>1</v>
      </c>
      <c r="H1118" s="1">
        <v>5.2469991334722597</v>
      </c>
      <c r="I1118" s="1">
        <v>6.6678432621935499</v>
      </c>
      <c r="J1118" s="1">
        <v>3.1215034704996798</v>
      </c>
      <c r="K1118" s="1">
        <v>6.2642548332882804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164</v>
      </c>
      <c r="S1118" s="1">
        <v>107</v>
      </c>
      <c r="T1118" s="1">
        <v>234.50107620723799</v>
      </c>
      <c r="U1118" s="1">
        <v>67.681029450723202</v>
      </c>
      <c r="V1118" s="1">
        <v>26.591209786482501</v>
      </c>
      <c r="W1118" s="1">
        <v>70.3839308806037</v>
      </c>
      <c r="X1118" s="1">
        <v>11.227896218881099</v>
      </c>
      <c r="Y1118" s="1">
        <v>1.07129683105072</v>
      </c>
      <c r="Z1118" s="1">
        <v>0</v>
      </c>
      <c r="AA1118" s="1">
        <v>0</v>
      </c>
      <c r="AB1118" s="1">
        <v>5.9696691785833096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</row>
    <row r="1119" spans="1:34" x14ac:dyDescent="0.35">
      <c r="A1119" s="1">
        <v>6452</v>
      </c>
      <c r="B1119" s="1">
        <v>62</v>
      </c>
      <c r="C1119" s="1">
        <v>1</v>
      </c>
      <c r="D1119" s="1">
        <v>3</v>
      </c>
      <c r="E1119" s="1">
        <v>2</v>
      </c>
      <c r="F1119" s="1">
        <v>23.207174132892199</v>
      </c>
      <c r="G1119" s="1">
        <v>0</v>
      </c>
      <c r="H1119" s="1">
        <v>5.6075287916822898</v>
      </c>
      <c r="I1119" s="1">
        <v>7.5681941610021299</v>
      </c>
      <c r="J1119" s="1">
        <v>1.6572860515055201</v>
      </c>
      <c r="K1119" s="1">
        <v>5.30940311116131</v>
      </c>
      <c r="L1119" s="1">
        <v>0</v>
      </c>
      <c r="M1119" s="1">
        <v>1</v>
      </c>
      <c r="N1119" s="1">
        <v>0</v>
      </c>
      <c r="O1119" s="1">
        <v>0</v>
      </c>
      <c r="P1119" s="1">
        <v>0</v>
      </c>
      <c r="Q1119" s="1">
        <v>0</v>
      </c>
      <c r="R1119" s="1">
        <v>106</v>
      </c>
      <c r="S1119" s="1">
        <v>60</v>
      </c>
      <c r="T1119" s="1">
        <v>179.95014618374901</v>
      </c>
      <c r="U1119" s="1">
        <v>153.05218861901599</v>
      </c>
      <c r="V1119" s="1">
        <v>75.873801137077805</v>
      </c>
      <c r="W1119" s="1">
        <v>364.06937867878599</v>
      </c>
      <c r="X1119" s="1">
        <v>16.0427099806002</v>
      </c>
      <c r="Y1119" s="1">
        <v>9.6492159861801898</v>
      </c>
      <c r="Z1119" s="1">
        <v>0</v>
      </c>
      <c r="AA1119" s="1">
        <v>0</v>
      </c>
      <c r="AB1119" s="1">
        <v>8.8577514814456695</v>
      </c>
      <c r="AC1119" s="1">
        <v>1</v>
      </c>
      <c r="AD1119" s="1">
        <v>0</v>
      </c>
      <c r="AE1119" s="1">
        <v>0</v>
      </c>
      <c r="AF1119" s="1">
        <v>1</v>
      </c>
      <c r="AG1119" s="1">
        <v>1</v>
      </c>
      <c r="AH1119" s="1">
        <v>0</v>
      </c>
    </row>
    <row r="1120" spans="1:34" x14ac:dyDescent="0.35">
      <c r="A1120" s="1">
        <v>6454</v>
      </c>
      <c r="B1120" s="1">
        <v>73</v>
      </c>
      <c r="C1120" s="1">
        <v>1</v>
      </c>
      <c r="D1120" s="1">
        <v>0</v>
      </c>
      <c r="E1120" s="1">
        <v>1</v>
      </c>
      <c r="F1120" s="1">
        <v>30.289387461376101</v>
      </c>
      <c r="G1120" s="1">
        <v>1</v>
      </c>
      <c r="H1120" s="1">
        <v>12.044059734267</v>
      </c>
      <c r="I1120" s="1">
        <v>8.9043791007441104</v>
      </c>
      <c r="J1120" s="1">
        <v>4.9980970836934304</v>
      </c>
      <c r="K1120" s="1">
        <v>9.3431069446893407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95</v>
      </c>
      <c r="S1120" s="1">
        <v>107</v>
      </c>
      <c r="T1120" s="1">
        <v>228.122857185405</v>
      </c>
      <c r="U1120" s="1">
        <v>141.624522433805</v>
      </c>
      <c r="V1120" s="1">
        <v>22.930032766240501</v>
      </c>
      <c r="W1120" s="1">
        <v>257.98042191696197</v>
      </c>
      <c r="X1120" s="1">
        <v>24.544395743259599</v>
      </c>
      <c r="Y1120" s="1">
        <v>6.1520590025347204</v>
      </c>
      <c r="Z1120" s="1">
        <v>0</v>
      </c>
      <c r="AA1120" s="1">
        <v>0</v>
      </c>
      <c r="AB1120" s="1">
        <v>1.2280585682102501</v>
      </c>
      <c r="AC1120" s="1">
        <v>0</v>
      </c>
      <c r="AD1120" s="1">
        <v>0</v>
      </c>
      <c r="AE1120" s="1">
        <v>0</v>
      </c>
      <c r="AF1120" s="1">
        <v>0</v>
      </c>
      <c r="AG1120" s="1">
        <v>0</v>
      </c>
      <c r="AH1120" s="1">
        <v>0</v>
      </c>
    </row>
    <row r="1121" spans="1:34" x14ac:dyDescent="0.35">
      <c r="A1121" s="1">
        <v>6455</v>
      </c>
      <c r="B1121" s="1">
        <v>80</v>
      </c>
      <c r="C1121" s="1">
        <v>0</v>
      </c>
      <c r="D1121" s="1">
        <v>1</v>
      </c>
      <c r="E1121" s="1">
        <v>1</v>
      </c>
      <c r="F1121" s="1">
        <v>24.523113992547401</v>
      </c>
      <c r="G1121" s="1">
        <v>0</v>
      </c>
      <c r="H1121" s="1">
        <v>14.365207744431901</v>
      </c>
      <c r="I1121" s="1">
        <v>4.0156393661093999</v>
      </c>
      <c r="J1121" s="1">
        <v>3.6963548458297599</v>
      </c>
      <c r="K1121" s="1">
        <v>7.3907028965108497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119</v>
      </c>
      <c r="S1121" s="1">
        <v>63</v>
      </c>
      <c r="T1121" s="1">
        <v>279.826870163065</v>
      </c>
      <c r="U1121" s="1">
        <v>105.45756566573</v>
      </c>
      <c r="V1121" s="1">
        <v>21.278020128325998</v>
      </c>
      <c r="W1121" s="1">
        <v>323.28857769117099</v>
      </c>
      <c r="X1121" s="1">
        <v>27.9345908690293</v>
      </c>
      <c r="Y1121" s="1">
        <v>5.9963001177336697</v>
      </c>
      <c r="Z1121" s="1">
        <v>0</v>
      </c>
      <c r="AA1121" s="1">
        <v>0</v>
      </c>
      <c r="AB1121" s="1">
        <v>9.6052549516100001</v>
      </c>
      <c r="AC1121" s="1">
        <v>0</v>
      </c>
      <c r="AD1121" s="1">
        <v>0</v>
      </c>
      <c r="AE1121" s="1">
        <v>1</v>
      </c>
      <c r="AF1121" s="1">
        <v>0</v>
      </c>
      <c r="AG1121" s="1">
        <v>1</v>
      </c>
      <c r="AH1121" s="1">
        <v>0</v>
      </c>
    </row>
    <row r="1122" spans="1:34" x14ac:dyDescent="0.35">
      <c r="A1122" s="1">
        <v>6456</v>
      </c>
      <c r="B1122" s="1">
        <v>74</v>
      </c>
      <c r="C1122" s="1">
        <v>0</v>
      </c>
      <c r="D1122" s="1">
        <v>3</v>
      </c>
      <c r="E1122" s="1">
        <v>0</v>
      </c>
      <c r="F1122" s="1">
        <v>31.410380896470301</v>
      </c>
      <c r="G1122" s="1">
        <v>0</v>
      </c>
      <c r="H1122" s="1">
        <v>6.1429955470179998</v>
      </c>
      <c r="I1122" s="1">
        <v>2.5437842384356801</v>
      </c>
      <c r="J1122" s="1">
        <v>7.8971659028622003</v>
      </c>
      <c r="K1122" s="1">
        <v>6.0936945471665496</v>
      </c>
      <c r="L1122" s="1">
        <v>0</v>
      </c>
      <c r="M1122" s="1">
        <v>0</v>
      </c>
      <c r="N1122" s="1">
        <v>1</v>
      </c>
      <c r="O1122" s="1">
        <v>0</v>
      </c>
      <c r="P1122" s="1">
        <v>0</v>
      </c>
      <c r="Q1122" s="1">
        <v>0</v>
      </c>
      <c r="R1122" s="1">
        <v>119</v>
      </c>
      <c r="S1122" s="1">
        <v>69</v>
      </c>
      <c r="T1122" s="1">
        <v>171.20124822497499</v>
      </c>
      <c r="U1122" s="1">
        <v>64.510701677321507</v>
      </c>
      <c r="V1122" s="1">
        <v>53.256807174786097</v>
      </c>
      <c r="W1122" s="1">
        <v>352.91090868779702</v>
      </c>
      <c r="X1122" s="1">
        <v>28.089450727409801</v>
      </c>
      <c r="Y1122" s="1">
        <v>6.0782924802799796</v>
      </c>
      <c r="Z1122" s="1">
        <v>0</v>
      </c>
      <c r="AA1122" s="1">
        <v>0</v>
      </c>
      <c r="AB1122" s="1">
        <v>2.2499879110176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</row>
    <row r="1123" spans="1:34" x14ac:dyDescent="0.35">
      <c r="A1123" s="1">
        <v>6459</v>
      </c>
      <c r="B1123" s="1">
        <v>69</v>
      </c>
      <c r="C1123" s="1">
        <v>1</v>
      </c>
      <c r="D1123" s="1">
        <v>2</v>
      </c>
      <c r="E1123" s="1">
        <v>1</v>
      </c>
      <c r="F1123" s="1">
        <v>37.012976558146697</v>
      </c>
      <c r="G1123" s="1">
        <v>0</v>
      </c>
      <c r="H1123" s="1">
        <v>3.1596617073802902</v>
      </c>
      <c r="I1123" s="1">
        <v>6.2801370845341804</v>
      </c>
      <c r="J1123" s="1">
        <v>8.7281584375024099</v>
      </c>
      <c r="K1123" s="1">
        <v>6.2691302048832496</v>
      </c>
      <c r="L1123" s="1">
        <v>1</v>
      </c>
      <c r="M1123" s="1">
        <v>1</v>
      </c>
      <c r="N1123" s="1">
        <v>0</v>
      </c>
      <c r="O1123" s="1">
        <v>1</v>
      </c>
      <c r="P1123" s="1">
        <v>0</v>
      </c>
      <c r="Q1123" s="1">
        <v>0</v>
      </c>
      <c r="R1123" s="1">
        <v>162</v>
      </c>
      <c r="S1123" s="1">
        <v>94</v>
      </c>
      <c r="T1123" s="1">
        <v>298.15786113454197</v>
      </c>
      <c r="U1123" s="1">
        <v>124.873809146848</v>
      </c>
      <c r="V1123" s="1">
        <v>31.947382986929</v>
      </c>
      <c r="W1123" s="1">
        <v>188.96083102373001</v>
      </c>
      <c r="X1123" s="1">
        <v>16.924976041977501</v>
      </c>
      <c r="Y1123" s="1">
        <v>9.5347594024476798</v>
      </c>
      <c r="Z1123" s="1">
        <v>0</v>
      </c>
      <c r="AA1123" s="1">
        <v>0</v>
      </c>
      <c r="AB1123" s="1">
        <v>0.18673901129961201</v>
      </c>
      <c r="AC1123" s="1">
        <v>0</v>
      </c>
      <c r="AD1123" s="1">
        <v>0</v>
      </c>
      <c r="AE1123" s="1">
        <v>0</v>
      </c>
      <c r="AF1123" s="1">
        <v>1</v>
      </c>
      <c r="AG1123" s="1">
        <v>1</v>
      </c>
      <c r="AH1123" s="1">
        <v>0</v>
      </c>
    </row>
    <row r="1124" spans="1:34" x14ac:dyDescent="0.35">
      <c r="A1124" s="1">
        <v>6460</v>
      </c>
      <c r="B1124" s="1">
        <v>76</v>
      </c>
      <c r="C1124" s="1">
        <v>0</v>
      </c>
      <c r="D1124" s="1">
        <v>0</v>
      </c>
      <c r="E1124" s="1">
        <v>1</v>
      </c>
      <c r="F1124" s="1">
        <v>28.990426919075901</v>
      </c>
      <c r="G1124" s="1">
        <v>1</v>
      </c>
      <c r="H1124" s="1">
        <v>10.491908001295</v>
      </c>
      <c r="I1124" s="1">
        <v>6.7180238771088696</v>
      </c>
      <c r="J1124" s="1">
        <v>0.22840774919665399</v>
      </c>
      <c r="K1124" s="1">
        <v>9.8593083778161894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1</v>
      </c>
      <c r="R1124" s="1">
        <v>175</v>
      </c>
      <c r="S1124" s="1">
        <v>111</v>
      </c>
      <c r="T1124" s="1">
        <v>192.05419979843501</v>
      </c>
      <c r="U1124" s="1">
        <v>157.13101440788699</v>
      </c>
      <c r="V1124" s="1">
        <v>34.886487691829998</v>
      </c>
      <c r="W1124" s="1">
        <v>252.99838405192401</v>
      </c>
      <c r="X1124" s="1">
        <v>19.1041975046214</v>
      </c>
      <c r="Y1124" s="1">
        <v>7.04334306314081</v>
      </c>
      <c r="Z1124" s="1">
        <v>0</v>
      </c>
      <c r="AA1124" s="1">
        <v>0</v>
      </c>
      <c r="AB1124" s="1">
        <v>0.34336644628903501</v>
      </c>
      <c r="AC1124" s="1">
        <v>1</v>
      </c>
      <c r="AD1124" s="1">
        <v>0</v>
      </c>
      <c r="AE1124" s="1">
        <v>0</v>
      </c>
      <c r="AF1124" s="1">
        <v>0</v>
      </c>
      <c r="AG1124" s="1">
        <v>1</v>
      </c>
      <c r="AH1124" s="1">
        <v>0</v>
      </c>
    </row>
    <row r="1125" spans="1:34" x14ac:dyDescent="0.35">
      <c r="A1125" s="1">
        <v>6461</v>
      </c>
      <c r="B1125" s="1">
        <v>71</v>
      </c>
      <c r="C1125" s="1">
        <v>1</v>
      </c>
      <c r="D1125" s="1">
        <v>1</v>
      </c>
      <c r="E1125" s="1">
        <v>0</v>
      </c>
      <c r="F1125" s="1">
        <v>20.598372539336999</v>
      </c>
      <c r="G1125" s="1">
        <v>0</v>
      </c>
      <c r="H1125" s="1">
        <v>19.503058454535498</v>
      </c>
      <c r="I1125" s="1">
        <v>5.5221973619037099</v>
      </c>
      <c r="J1125" s="1">
        <v>0.313767240498386</v>
      </c>
      <c r="K1125" s="1">
        <v>5.4608484054678801</v>
      </c>
      <c r="L1125" s="1">
        <v>0</v>
      </c>
      <c r="M1125" s="1">
        <v>0</v>
      </c>
      <c r="N1125" s="1">
        <v>1</v>
      </c>
      <c r="O1125" s="1">
        <v>0</v>
      </c>
      <c r="P1125" s="1">
        <v>0</v>
      </c>
      <c r="Q1125" s="1">
        <v>0</v>
      </c>
      <c r="R1125" s="1">
        <v>161</v>
      </c>
      <c r="S1125" s="1">
        <v>66</v>
      </c>
      <c r="T1125" s="1">
        <v>231.418956880818</v>
      </c>
      <c r="U1125" s="1">
        <v>147.649125480512</v>
      </c>
      <c r="V1125" s="1">
        <v>82.417452921888398</v>
      </c>
      <c r="W1125" s="1">
        <v>347.22352808058201</v>
      </c>
      <c r="X1125" s="1">
        <v>23.525410625213201</v>
      </c>
      <c r="Y1125" s="1">
        <v>4.42001830652256</v>
      </c>
      <c r="Z1125" s="1">
        <v>0</v>
      </c>
      <c r="AA1125" s="1">
        <v>0</v>
      </c>
      <c r="AB1125" s="1">
        <v>7.9457567534690803</v>
      </c>
      <c r="AC1125" s="1">
        <v>1</v>
      </c>
      <c r="AD1125" s="1">
        <v>0</v>
      </c>
      <c r="AE1125" s="1">
        <v>1</v>
      </c>
      <c r="AF1125" s="1">
        <v>0</v>
      </c>
      <c r="AG1125" s="1">
        <v>0</v>
      </c>
      <c r="AH1125" s="1">
        <v>0</v>
      </c>
    </row>
    <row r="1126" spans="1:34" x14ac:dyDescent="0.35">
      <c r="A1126" s="1">
        <v>6463</v>
      </c>
      <c r="B1126" s="1">
        <v>65</v>
      </c>
      <c r="C1126" s="1">
        <v>0</v>
      </c>
      <c r="D1126" s="1">
        <v>0</v>
      </c>
      <c r="E1126" s="1">
        <v>1</v>
      </c>
      <c r="F1126" s="1">
        <v>15.406584757476599</v>
      </c>
      <c r="G1126" s="1">
        <v>0</v>
      </c>
      <c r="H1126" s="1">
        <v>1.5057313602131699</v>
      </c>
      <c r="I1126" s="1">
        <v>2.83933996279162</v>
      </c>
      <c r="J1126" s="1">
        <v>9.8767627639301097</v>
      </c>
      <c r="K1126" s="1">
        <v>9.5179144820491093</v>
      </c>
      <c r="L1126" s="1">
        <v>0</v>
      </c>
      <c r="M1126" s="1">
        <v>1</v>
      </c>
      <c r="N1126" s="1">
        <v>1</v>
      </c>
      <c r="O1126" s="1">
        <v>0</v>
      </c>
      <c r="P1126" s="1">
        <v>0</v>
      </c>
      <c r="Q1126" s="1">
        <v>0</v>
      </c>
      <c r="R1126" s="1">
        <v>121</v>
      </c>
      <c r="S1126" s="1">
        <v>94</v>
      </c>
      <c r="T1126" s="1">
        <v>231.58905269419901</v>
      </c>
      <c r="U1126" s="1">
        <v>108.06710536009901</v>
      </c>
      <c r="V1126" s="1">
        <v>59.295748581925501</v>
      </c>
      <c r="W1126" s="1">
        <v>294.24679370147601</v>
      </c>
      <c r="X1126" s="1">
        <v>2.2377767142950198</v>
      </c>
      <c r="Y1126" s="1">
        <v>8.6128494070681807</v>
      </c>
      <c r="Z1126" s="1">
        <v>0</v>
      </c>
      <c r="AA1126" s="1">
        <v>0</v>
      </c>
      <c r="AB1126" s="1">
        <v>2.5811994498558501</v>
      </c>
      <c r="AC1126" s="1">
        <v>0</v>
      </c>
      <c r="AD1126" s="1">
        <v>1</v>
      </c>
      <c r="AE1126" s="1">
        <v>1</v>
      </c>
      <c r="AF1126" s="1">
        <v>0</v>
      </c>
      <c r="AG1126" s="1">
        <v>0</v>
      </c>
      <c r="AH1126" s="1">
        <v>0</v>
      </c>
    </row>
    <row r="1127" spans="1:34" x14ac:dyDescent="0.35">
      <c r="A1127" s="1">
        <v>6464</v>
      </c>
      <c r="B1127" s="1">
        <v>85</v>
      </c>
      <c r="C1127" s="1">
        <v>1</v>
      </c>
      <c r="D1127" s="1">
        <v>2</v>
      </c>
      <c r="E1127" s="1">
        <v>1</v>
      </c>
      <c r="F1127" s="1">
        <v>21.165496570129299</v>
      </c>
      <c r="G1127" s="1">
        <v>1</v>
      </c>
      <c r="H1127" s="1">
        <v>6.5102092059466603</v>
      </c>
      <c r="I1127" s="1">
        <v>7.2904926833452297</v>
      </c>
      <c r="J1127" s="1">
        <v>7.4580329828343102</v>
      </c>
      <c r="K1127" s="1">
        <v>4.6524188874758101</v>
      </c>
      <c r="L1127" s="1">
        <v>1</v>
      </c>
      <c r="M1127" s="1">
        <v>0</v>
      </c>
      <c r="N1127" s="1">
        <v>1</v>
      </c>
      <c r="O1127" s="1">
        <v>0</v>
      </c>
      <c r="P1127" s="1">
        <v>0</v>
      </c>
      <c r="Q1127" s="1">
        <v>1</v>
      </c>
      <c r="R1127" s="1">
        <v>166</v>
      </c>
      <c r="S1127" s="1">
        <v>84</v>
      </c>
      <c r="T1127" s="1">
        <v>268.90021883343201</v>
      </c>
      <c r="U1127" s="1">
        <v>156.48978533992999</v>
      </c>
      <c r="V1127" s="1">
        <v>85.787092300637099</v>
      </c>
      <c r="W1127" s="1">
        <v>212.31018476126999</v>
      </c>
      <c r="X1127" s="1">
        <v>11.577431234132501</v>
      </c>
      <c r="Y1127" s="1">
        <v>2.1699335869413199</v>
      </c>
      <c r="Z1127" s="1">
        <v>0</v>
      </c>
      <c r="AA1127" s="1">
        <v>0</v>
      </c>
      <c r="AB1127" s="1">
        <v>9.6168897694833202</v>
      </c>
      <c r="AC1127" s="1">
        <v>0</v>
      </c>
      <c r="AD1127" s="1">
        <v>0</v>
      </c>
      <c r="AE1127" s="1">
        <v>0</v>
      </c>
      <c r="AF1127" s="1">
        <v>0</v>
      </c>
      <c r="AG1127" s="1">
        <v>1</v>
      </c>
      <c r="AH1127" s="1">
        <v>0</v>
      </c>
    </row>
    <row r="1128" spans="1:34" x14ac:dyDescent="0.35">
      <c r="A1128" s="1">
        <v>6465</v>
      </c>
      <c r="B1128" s="1">
        <v>81</v>
      </c>
      <c r="C1128" s="1">
        <v>1</v>
      </c>
      <c r="D1128" s="1">
        <v>0</v>
      </c>
      <c r="E1128" s="1">
        <v>3</v>
      </c>
      <c r="F1128" s="1">
        <v>17.116406839243002</v>
      </c>
      <c r="G1128" s="1">
        <v>0</v>
      </c>
      <c r="H1128" s="1">
        <v>1.2766139935987699</v>
      </c>
      <c r="I1128" s="1">
        <v>1.4919921858052501</v>
      </c>
      <c r="J1128" s="1">
        <v>2.7341511874820199</v>
      </c>
      <c r="K1128" s="1">
        <v>8.2996502527856002</v>
      </c>
      <c r="L1128" s="1">
        <v>0</v>
      </c>
      <c r="M1128" s="1">
        <v>0</v>
      </c>
      <c r="N1128" s="1">
        <v>0</v>
      </c>
      <c r="O1128" s="1">
        <v>1</v>
      </c>
      <c r="P1128" s="1">
        <v>0</v>
      </c>
      <c r="Q1128" s="1">
        <v>0</v>
      </c>
      <c r="R1128" s="1">
        <v>130</v>
      </c>
      <c r="S1128" s="1">
        <v>92</v>
      </c>
      <c r="T1128" s="1">
        <v>182.23735170971199</v>
      </c>
      <c r="U1128" s="1">
        <v>186.24894572060899</v>
      </c>
      <c r="V1128" s="1">
        <v>97.321976755810297</v>
      </c>
      <c r="W1128" s="1">
        <v>343.373634687547</v>
      </c>
      <c r="X1128" s="1">
        <v>12.649627761854401</v>
      </c>
      <c r="Y1128" s="1">
        <v>3.0981816026876898</v>
      </c>
      <c r="Z1128" s="1">
        <v>0</v>
      </c>
      <c r="AA1128" s="1">
        <v>0</v>
      </c>
      <c r="AB1128" s="1">
        <v>6.6672280408250701</v>
      </c>
      <c r="AC1128" s="1">
        <v>0</v>
      </c>
      <c r="AD1128" s="1">
        <v>0</v>
      </c>
      <c r="AE1128" s="1">
        <v>0</v>
      </c>
      <c r="AF1128" s="1">
        <v>0</v>
      </c>
      <c r="AG1128" s="1">
        <v>1</v>
      </c>
      <c r="AH1128" s="1">
        <v>0</v>
      </c>
    </row>
    <row r="1129" spans="1:34" x14ac:dyDescent="0.35">
      <c r="A1129" s="1">
        <v>6467</v>
      </c>
      <c r="B1129" s="1">
        <v>86</v>
      </c>
      <c r="C1129" s="1">
        <v>0</v>
      </c>
      <c r="D1129" s="1">
        <v>3</v>
      </c>
      <c r="E1129" s="1">
        <v>1</v>
      </c>
      <c r="F1129" s="1">
        <v>24.0669757984024</v>
      </c>
      <c r="G1129" s="1">
        <v>0</v>
      </c>
      <c r="H1129" s="1">
        <v>12.0082472556724</v>
      </c>
      <c r="I1129" s="1">
        <v>7.9201782022979703</v>
      </c>
      <c r="J1129" s="1">
        <v>3.6250586788616501</v>
      </c>
      <c r="K1129" s="1">
        <v>9.8226698056426098</v>
      </c>
      <c r="L1129" s="1">
        <v>1</v>
      </c>
      <c r="M1129" s="1">
        <v>0</v>
      </c>
      <c r="N1129" s="1">
        <v>1</v>
      </c>
      <c r="O1129" s="1">
        <v>0</v>
      </c>
      <c r="P1129" s="1">
        <v>0</v>
      </c>
      <c r="Q1129" s="1">
        <v>0</v>
      </c>
      <c r="R1129" s="1">
        <v>114</v>
      </c>
      <c r="S1129" s="1">
        <v>80</v>
      </c>
      <c r="T1129" s="1">
        <v>280.78832482158299</v>
      </c>
      <c r="U1129" s="1">
        <v>60.456536979866897</v>
      </c>
      <c r="V1129" s="1">
        <v>48.8636596692184</v>
      </c>
      <c r="W1129" s="1">
        <v>165.47055029713701</v>
      </c>
      <c r="X1129" s="1">
        <v>23.6310856807956</v>
      </c>
      <c r="Y1129" s="1">
        <v>9.9926095792686809</v>
      </c>
      <c r="Z1129" s="1">
        <v>0</v>
      </c>
      <c r="AA1129" s="1">
        <v>0</v>
      </c>
      <c r="AB1129" s="1">
        <v>9.6218968508554692</v>
      </c>
      <c r="AC1129" s="1">
        <v>0</v>
      </c>
      <c r="AD1129" s="1">
        <v>0</v>
      </c>
      <c r="AE1129" s="1">
        <v>1</v>
      </c>
      <c r="AF1129" s="1">
        <v>0</v>
      </c>
      <c r="AG1129" s="1">
        <v>1</v>
      </c>
      <c r="AH1129" s="1">
        <v>0</v>
      </c>
    </row>
    <row r="1130" spans="1:34" x14ac:dyDescent="0.35">
      <c r="A1130" s="1">
        <v>6468</v>
      </c>
      <c r="B1130" s="1">
        <v>60</v>
      </c>
      <c r="C1130" s="1">
        <v>0</v>
      </c>
      <c r="D1130" s="1">
        <v>0</v>
      </c>
      <c r="E1130" s="1">
        <v>1</v>
      </c>
      <c r="F1130" s="1">
        <v>23.949421168550298</v>
      </c>
      <c r="G1130" s="1">
        <v>0</v>
      </c>
      <c r="H1130" s="1">
        <v>15.872405098353401</v>
      </c>
      <c r="I1130" s="1">
        <v>3.5042915990445298</v>
      </c>
      <c r="J1130" s="1">
        <v>0.15715675401575699</v>
      </c>
      <c r="K1130" s="1">
        <v>5.1882368424433496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165</v>
      </c>
      <c r="S1130" s="1">
        <v>115</v>
      </c>
      <c r="T1130" s="1">
        <v>191.63522191067699</v>
      </c>
      <c r="U1130" s="1">
        <v>192.20318796436001</v>
      </c>
      <c r="V1130" s="1">
        <v>79.829364552076996</v>
      </c>
      <c r="W1130" s="1">
        <v>176.50942667355</v>
      </c>
      <c r="X1130" s="1">
        <v>3.80375939492829</v>
      </c>
      <c r="Y1130" s="1">
        <v>9.5193974130006591</v>
      </c>
      <c r="Z1130" s="1">
        <v>0</v>
      </c>
      <c r="AA1130" s="1">
        <v>0</v>
      </c>
      <c r="AB1130" s="1">
        <v>4.5701670925536604</v>
      </c>
      <c r="AC1130" s="1">
        <v>0</v>
      </c>
      <c r="AD1130" s="1">
        <v>0</v>
      </c>
      <c r="AE1130" s="1">
        <v>0</v>
      </c>
      <c r="AF1130" s="1">
        <v>0</v>
      </c>
      <c r="AG1130" s="1">
        <v>1</v>
      </c>
      <c r="AH1130" s="1">
        <v>0</v>
      </c>
    </row>
    <row r="1131" spans="1:34" x14ac:dyDescent="0.35">
      <c r="A1131" s="1">
        <v>6469</v>
      </c>
      <c r="B1131" s="1">
        <v>65</v>
      </c>
      <c r="C1131" s="1">
        <v>0</v>
      </c>
      <c r="D1131" s="1">
        <v>0</v>
      </c>
      <c r="E1131" s="1">
        <v>0</v>
      </c>
      <c r="F1131" s="1">
        <v>37.824886187335103</v>
      </c>
      <c r="G1131" s="1">
        <v>0</v>
      </c>
      <c r="H1131" s="1">
        <v>10.650730215108</v>
      </c>
      <c r="I1131" s="1">
        <v>2.9002813590802501</v>
      </c>
      <c r="J1131" s="1">
        <v>8.6526532172404398</v>
      </c>
      <c r="K1131" s="1">
        <v>4.6115149662300103</v>
      </c>
      <c r="L1131" s="1">
        <v>0</v>
      </c>
      <c r="M1131" s="1">
        <v>0</v>
      </c>
      <c r="N1131" s="1">
        <v>0</v>
      </c>
      <c r="O1131" s="1">
        <v>1</v>
      </c>
      <c r="P1131" s="1">
        <v>0</v>
      </c>
      <c r="Q1131" s="1">
        <v>0</v>
      </c>
      <c r="R1131" s="1">
        <v>102</v>
      </c>
      <c r="S1131" s="1">
        <v>112</v>
      </c>
      <c r="T1131" s="1">
        <v>187.57708469487301</v>
      </c>
      <c r="U1131" s="1">
        <v>99.128608864444502</v>
      </c>
      <c r="V1131" s="1">
        <v>76.196489406218703</v>
      </c>
      <c r="W1131" s="1">
        <v>171.70659077827401</v>
      </c>
      <c r="X1131" s="1">
        <v>22.072325411295001</v>
      </c>
      <c r="Y1131" s="1">
        <v>7.9307172147411897</v>
      </c>
      <c r="Z1131" s="1">
        <v>0</v>
      </c>
      <c r="AA1131" s="1">
        <v>0</v>
      </c>
      <c r="AB1131" s="1">
        <v>7.5811958780353104</v>
      </c>
      <c r="AC1131" s="1">
        <v>0</v>
      </c>
      <c r="AD1131" s="1">
        <v>0</v>
      </c>
      <c r="AE1131" s="1">
        <v>0</v>
      </c>
      <c r="AF1131" s="1">
        <v>0</v>
      </c>
      <c r="AG1131" s="1">
        <v>1</v>
      </c>
      <c r="AH1131" s="1">
        <v>0</v>
      </c>
    </row>
    <row r="1132" spans="1:34" x14ac:dyDescent="0.35">
      <c r="A1132" s="1">
        <v>6472</v>
      </c>
      <c r="B1132" s="1">
        <v>77</v>
      </c>
      <c r="C1132" s="1">
        <v>1</v>
      </c>
      <c r="D1132" s="1">
        <v>0</v>
      </c>
      <c r="E1132" s="1">
        <v>1</v>
      </c>
      <c r="F1132" s="1">
        <v>28.536406734405102</v>
      </c>
      <c r="G1132" s="1">
        <v>1</v>
      </c>
      <c r="H1132" s="1">
        <v>19.596521684082699</v>
      </c>
      <c r="I1132" s="1">
        <v>0.40611067929102002</v>
      </c>
      <c r="J1132" s="1">
        <v>2.9292920904162401</v>
      </c>
      <c r="K1132" s="1">
        <v>6.6441735303062597</v>
      </c>
      <c r="L1132" s="1">
        <v>1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139</v>
      </c>
      <c r="S1132" s="1">
        <v>62</v>
      </c>
      <c r="T1132" s="1">
        <v>253.775765451636</v>
      </c>
      <c r="U1132" s="1">
        <v>187.35822810465601</v>
      </c>
      <c r="V1132" s="1">
        <v>60.238415941456502</v>
      </c>
      <c r="W1132" s="1">
        <v>390.90516991440802</v>
      </c>
      <c r="X1132" s="1">
        <v>23.258044086848699</v>
      </c>
      <c r="Y1132" s="1">
        <v>8.6409699448448603</v>
      </c>
      <c r="Z1132" s="1">
        <v>0</v>
      </c>
      <c r="AA1132" s="1">
        <v>0</v>
      </c>
      <c r="AB1132" s="1">
        <v>0.51206455200837397</v>
      </c>
      <c r="AC1132" s="1">
        <v>1</v>
      </c>
      <c r="AD1132" s="1">
        <v>0</v>
      </c>
      <c r="AE1132" s="1">
        <v>0</v>
      </c>
      <c r="AF1132" s="1">
        <v>0</v>
      </c>
      <c r="AG1132" s="1">
        <v>1</v>
      </c>
      <c r="AH1132" s="1">
        <v>0</v>
      </c>
    </row>
    <row r="1133" spans="1:34" x14ac:dyDescent="0.35">
      <c r="A1133" s="1">
        <v>6473</v>
      </c>
      <c r="B1133" s="1">
        <v>83</v>
      </c>
      <c r="C1133" s="1">
        <v>0</v>
      </c>
      <c r="D1133" s="1">
        <v>2</v>
      </c>
      <c r="E1133" s="1">
        <v>2</v>
      </c>
      <c r="F1133" s="1">
        <v>18.905001887252901</v>
      </c>
      <c r="G1133" s="1">
        <v>1</v>
      </c>
      <c r="H1133" s="1">
        <v>8.7976963278824893</v>
      </c>
      <c r="I1133" s="1">
        <v>7.7051300130396898</v>
      </c>
      <c r="J1133" s="1">
        <v>2.0795847882790901</v>
      </c>
      <c r="K1133" s="1">
        <v>7.5311375591310199</v>
      </c>
      <c r="L1133" s="1">
        <v>0</v>
      </c>
      <c r="M1133" s="1">
        <v>1</v>
      </c>
      <c r="N1133" s="1">
        <v>0</v>
      </c>
      <c r="O1133" s="1">
        <v>0</v>
      </c>
      <c r="P1133" s="1">
        <v>0</v>
      </c>
      <c r="Q1133" s="1">
        <v>0</v>
      </c>
      <c r="R1133" s="1">
        <v>132</v>
      </c>
      <c r="S1133" s="1">
        <v>102</v>
      </c>
      <c r="T1133" s="1">
        <v>151.70910611406401</v>
      </c>
      <c r="U1133" s="1">
        <v>147.27524341656999</v>
      </c>
      <c r="V1133" s="1">
        <v>76.286085160867501</v>
      </c>
      <c r="W1133" s="1">
        <v>164.36361244307699</v>
      </c>
      <c r="X1133" s="1">
        <v>27.2278840874019</v>
      </c>
      <c r="Y1133" s="1">
        <v>3.0604590517078498</v>
      </c>
      <c r="Z1133" s="1">
        <v>0</v>
      </c>
      <c r="AA1133" s="1">
        <v>0</v>
      </c>
      <c r="AB1133" s="1">
        <v>6.6359148680976601</v>
      </c>
      <c r="AC1133" s="1">
        <v>1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</row>
    <row r="1134" spans="1:34" x14ac:dyDescent="0.35">
      <c r="A1134" s="1">
        <v>6474</v>
      </c>
      <c r="B1134" s="1">
        <v>62</v>
      </c>
      <c r="C1134" s="1">
        <v>0</v>
      </c>
      <c r="D1134" s="1">
        <v>0</v>
      </c>
      <c r="E1134" s="1">
        <v>2</v>
      </c>
      <c r="F1134" s="1">
        <v>35.228954370734897</v>
      </c>
      <c r="G1134" s="1">
        <v>0</v>
      </c>
      <c r="H1134" s="1">
        <v>7.4460756514821203</v>
      </c>
      <c r="I1134" s="1">
        <v>7.4311352703454601</v>
      </c>
      <c r="J1134" s="1">
        <v>4.4865640050304298</v>
      </c>
      <c r="K1134" s="1">
        <v>5.5830092531524098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118</v>
      </c>
      <c r="S1134" s="1">
        <v>99</v>
      </c>
      <c r="T1134" s="1">
        <v>197.466992743503</v>
      </c>
      <c r="U1134" s="1">
        <v>172.26829639492999</v>
      </c>
      <c r="V1134" s="1">
        <v>43.144890619681902</v>
      </c>
      <c r="W1134" s="1">
        <v>317.712824351493</v>
      </c>
      <c r="X1134" s="1">
        <v>2.0186137757334701</v>
      </c>
      <c r="Y1134" s="1">
        <v>0.35718607708688399</v>
      </c>
      <c r="Z1134" s="1">
        <v>0</v>
      </c>
      <c r="AA1134" s="1">
        <v>0</v>
      </c>
      <c r="AB1134" s="1">
        <v>0.32042180756045202</v>
      </c>
      <c r="AC1134" s="1">
        <v>0</v>
      </c>
      <c r="AD1134" s="1">
        <v>0</v>
      </c>
      <c r="AE1134" s="1">
        <v>0</v>
      </c>
      <c r="AF1134" s="1">
        <v>0</v>
      </c>
      <c r="AG1134" s="1">
        <v>0</v>
      </c>
      <c r="AH1134" s="1">
        <v>0</v>
      </c>
    </row>
    <row r="1135" spans="1:34" x14ac:dyDescent="0.35">
      <c r="A1135" s="1">
        <v>6476</v>
      </c>
      <c r="B1135" s="1">
        <v>70</v>
      </c>
      <c r="C1135" s="1">
        <v>1</v>
      </c>
      <c r="D1135" s="1">
        <v>0</v>
      </c>
      <c r="E1135" s="1">
        <v>2</v>
      </c>
      <c r="F1135" s="1">
        <v>32.706905779168601</v>
      </c>
      <c r="G1135" s="1">
        <v>1</v>
      </c>
      <c r="H1135" s="1">
        <v>10.1662335861727</v>
      </c>
      <c r="I1135" s="1">
        <v>4.6796260232930598</v>
      </c>
      <c r="J1135" s="1">
        <v>1.1930718922049</v>
      </c>
      <c r="K1135" s="1">
        <v>8.8443653426850695</v>
      </c>
      <c r="L1135" s="1">
        <v>1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175</v>
      </c>
      <c r="S1135" s="1">
        <v>114</v>
      </c>
      <c r="T1135" s="1">
        <v>243.794051828069</v>
      </c>
      <c r="U1135" s="1">
        <v>148.99311653845399</v>
      </c>
      <c r="V1135" s="1">
        <v>33.316617934907399</v>
      </c>
      <c r="W1135" s="1">
        <v>200.76163392349</v>
      </c>
      <c r="X1135" s="1">
        <v>19.726994623328199</v>
      </c>
      <c r="Y1135" s="1">
        <v>5.0090551433970196</v>
      </c>
      <c r="Z1135" s="1">
        <v>0</v>
      </c>
      <c r="AA1135" s="1">
        <v>0</v>
      </c>
      <c r="AB1135" s="1">
        <v>9.0650301783771905</v>
      </c>
      <c r="AC1135" s="1">
        <v>0</v>
      </c>
      <c r="AD1135" s="1">
        <v>1</v>
      </c>
      <c r="AE1135" s="1">
        <v>0</v>
      </c>
      <c r="AF1135" s="1">
        <v>0</v>
      </c>
      <c r="AG1135" s="1">
        <v>0</v>
      </c>
      <c r="AH1135" s="1">
        <v>0</v>
      </c>
    </row>
    <row r="1136" spans="1:34" x14ac:dyDescent="0.35">
      <c r="A1136" s="1">
        <v>6477</v>
      </c>
      <c r="B1136" s="1">
        <v>66</v>
      </c>
      <c r="C1136" s="1">
        <v>1</v>
      </c>
      <c r="D1136" s="1">
        <v>0</v>
      </c>
      <c r="E1136" s="1">
        <v>3</v>
      </c>
      <c r="F1136" s="1">
        <v>38.823424756684901</v>
      </c>
      <c r="G1136" s="1">
        <v>0</v>
      </c>
      <c r="H1136" s="1">
        <v>8.2069499463336992</v>
      </c>
      <c r="I1136" s="1">
        <v>2.6147949466605498</v>
      </c>
      <c r="J1136" s="1">
        <v>8.8299378165275897</v>
      </c>
      <c r="K1136" s="1">
        <v>8.5134361928124402</v>
      </c>
      <c r="L1136" s="1">
        <v>1</v>
      </c>
      <c r="M1136" s="1">
        <v>0</v>
      </c>
      <c r="N1136" s="1">
        <v>0</v>
      </c>
      <c r="O1136" s="1">
        <v>1</v>
      </c>
      <c r="P1136" s="1">
        <v>1</v>
      </c>
      <c r="Q1136" s="1">
        <v>0</v>
      </c>
      <c r="R1136" s="1">
        <v>140</v>
      </c>
      <c r="S1136" s="1">
        <v>61</v>
      </c>
      <c r="T1136" s="1">
        <v>194.042031441577</v>
      </c>
      <c r="U1136" s="1">
        <v>177.58487698542399</v>
      </c>
      <c r="V1136" s="1">
        <v>51.516853259433198</v>
      </c>
      <c r="W1136" s="1">
        <v>381.30503995286102</v>
      </c>
      <c r="X1136" s="1">
        <v>24.0487811066299</v>
      </c>
      <c r="Y1136" s="1">
        <v>9.2113814697408802</v>
      </c>
      <c r="Z1136" s="1">
        <v>0</v>
      </c>
      <c r="AA1136" s="1">
        <v>0</v>
      </c>
      <c r="AB1136" s="1">
        <v>1.47246061018107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</row>
    <row r="1137" spans="1:34" x14ac:dyDescent="0.35">
      <c r="A1137" s="1">
        <v>6478</v>
      </c>
      <c r="B1137" s="1">
        <v>63</v>
      </c>
      <c r="C1137" s="1">
        <v>0</v>
      </c>
      <c r="D1137" s="1">
        <v>3</v>
      </c>
      <c r="E1137" s="1">
        <v>3</v>
      </c>
      <c r="F1137" s="1">
        <v>38.993602717161203</v>
      </c>
      <c r="G1137" s="1">
        <v>1</v>
      </c>
      <c r="H1137" s="1">
        <v>5.3109537130036699</v>
      </c>
      <c r="I1137" s="1">
        <v>9.08605316428687</v>
      </c>
      <c r="J1137" s="1">
        <v>1.6339833754978701</v>
      </c>
      <c r="K1137" s="1">
        <v>9.7207588663718703</v>
      </c>
      <c r="L1137" s="1">
        <v>1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159</v>
      </c>
      <c r="S1137" s="1">
        <v>87</v>
      </c>
      <c r="T1137" s="1">
        <v>176.27231431196699</v>
      </c>
      <c r="U1137" s="1">
        <v>121.31496674488</v>
      </c>
      <c r="V1137" s="1">
        <v>37.938310539410899</v>
      </c>
      <c r="W1137" s="1">
        <v>100.431267070697</v>
      </c>
      <c r="X1137" s="1">
        <v>11.146696516603001</v>
      </c>
      <c r="Y1137" s="1">
        <v>7.3919670610933803</v>
      </c>
      <c r="Z1137" s="1">
        <v>0</v>
      </c>
      <c r="AA1137" s="1">
        <v>0</v>
      </c>
      <c r="AB1137" s="1">
        <v>7.5730853126489697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</row>
    <row r="1138" spans="1:34" x14ac:dyDescent="0.35">
      <c r="A1138" s="1">
        <v>6479</v>
      </c>
      <c r="B1138" s="1">
        <v>82</v>
      </c>
      <c r="C1138" s="1">
        <v>0</v>
      </c>
      <c r="D1138" s="1">
        <v>1</v>
      </c>
      <c r="E1138" s="1">
        <v>1</v>
      </c>
      <c r="F1138" s="1">
        <v>30.095614309915302</v>
      </c>
      <c r="G1138" s="1">
        <v>0</v>
      </c>
      <c r="H1138" s="1">
        <v>4.0346073604139798</v>
      </c>
      <c r="I1138" s="1">
        <v>5.31677597284909</v>
      </c>
      <c r="J1138" s="1">
        <v>4.8035038208708203</v>
      </c>
      <c r="K1138" s="1">
        <v>5.4253917087271901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139</v>
      </c>
      <c r="S1138" s="1">
        <v>118</v>
      </c>
      <c r="T1138" s="1">
        <v>189.49334746862601</v>
      </c>
      <c r="U1138" s="1">
        <v>104.62605781438</v>
      </c>
      <c r="V1138" s="1">
        <v>52.612267559566597</v>
      </c>
      <c r="W1138" s="1">
        <v>108.480064639209</v>
      </c>
      <c r="X1138" s="1">
        <v>18.598112718977202</v>
      </c>
      <c r="Y1138" s="1">
        <v>9.2826388003481206</v>
      </c>
      <c r="Z1138" s="1">
        <v>1</v>
      </c>
      <c r="AA1138" s="1">
        <v>0</v>
      </c>
      <c r="AB1138" s="1">
        <v>7.5922446118375904</v>
      </c>
      <c r="AC1138" s="1">
        <v>1</v>
      </c>
      <c r="AD1138" s="1">
        <v>0</v>
      </c>
      <c r="AE1138" s="1">
        <v>1</v>
      </c>
      <c r="AF1138" s="1">
        <v>0</v>
      </c>
      <c r="AG1138" s="1">
        <v>0</v>
      </c>
      <c r="AH1138" s="1">
        <v>0</v>
      </c>
    </row>
    <row r="1139" spans="1:34" x14ac:dyDescent="0.35">
      <c r="A1139" s="1">
        <v>6480</v>
      </c>
      <c r="B1139" s="1">
        <v>68</v>
      </c>
      <c r="C1139" s="1">
        <v>1</v>
      </c>
      <c r="D1139" s="1">
        <v>0</v>
      </c>
      <c r="E1139" s="1">
        <v>2</v>
      </c>
      <c r="F1139" s="1">
        <v>35.9992811765743</v>
      </c>
      <c r="G1139" s="1">
        <v>0</v>
      </c>
      <c r="H1139" s="1">
        <v>11.8214631433232</v>
      </c>
      <c r="I1139" s="1">
        <v>3.32324023209366</v>
      </c>
      <c r="J1139" s="1">
        <v>8.2869288097815605</v>
      </c>
      <c r="K1139" s="1">
        <v>5.5446771070029799</v>
      </c>
      <c r="L1139" s="1">
        <v>1</v>
      </c>
      <c r="M1139" s="1">
        <v>0</v>
      </c>
      <c r="N1139" s="1">
        <v>1</v>
      </c>
      <c r="O1139" s="1">
        <v>0</v>
      </c>
      <c r="P1139" s="1">
        <v>0</v>
      </c>
      <c r="Q1139" s="1">
        <v>0</v>
      </c>
      <c r="R1139" s="1">
        <v>148</v>
      </c>
      <c r="S1139" s="1">
        <v>90</v>
      </c>
      <c r="T1139" s="1">
        <v>211.17222830687899</v>
      </c>
      <c r="U1139" s="1">
        <v>110.12560722472899</v>
      </c>
      <c r="V1139" s="1">
        <v>90.187739267162797</v>
      </c>
      <c r="W1139" s="1">
        <v>150.07436048537599</v>
      </c>
      <c r="X1139" s="1">
        <v>27.396616953798102</v>
      </c>
      <c r="Y1139" s="1">
        <v>7.9588439696811601</v>
      </c>
      <c r="Z1139" s="1">
        <v>0</v>
      </c>
      <c r="AA1139" s="1">
        <v>0</v>
      </c>
      <c r="AB1139" s="1">
        <v>9.0777193820441902</v>
      </c>
      <c r="AC1139" s="1">
        <v>0</v>
      </c>
      <c r="AD1139" s="1">
        <v>0</v>
      </c>
      <c r="AE1139" s="1">
        <v>0</v>
      </c>
      <c r="AF1139" s="1">
        <v>0</v>
      </c>
      <c r="AG1139" s="1">
        <v>1</v>
      </c>
      <c r="AH1139" s="1">
        <v>0</v>
      </c>
    </row>
    <row r="1140" spans="1:34" x14ac:dyDescent="0.35">
      <c r="A1140" s="1">
        <v>6484</v>
      </c>
      <c r="B1140" s="1">
        <v>75</v>
      </c>
      <c r="C1140" s="1">
        <v>0</v>
      </c>
      <c r="D1140" s="1">
        <v>0</v>
      </c>
      <c r="E1140" s="1">
        <v>1</v>
      </c>
      <c r="F1140" s="1">
        <v>34.213914154224902</v>
      </c>
      <c r="G1140" s="1">
        <v>1</v>
      </c>
      <c r="H1140" s="1">
        <v>13.105570440073</v>
      </c>
      <c r="I1140" s="1">
        <v>1.2156119177484299</v>
      </c>
      <c r="J1140" s="1">
        <v>7.4874681146010298</v>
      </c>
      <c r="K1140" s="1">
        <v>7.1432030087924598</v>
      </c>
      <c r="L1140" s="1">
        <v>0</v>
      </c>
      <c r="M1140" s="1">
        <v>0</v>
      </c>
      <c r="N1140" s="1">
        <v>0</v>
      </c>
      <c r="O1140" s="1">
        <v>1</v>
      </c>
      <c r="P1140" s="1">
        <v>0</v>
      </c>
      <c r="Q1140" s="1">
        <v>0</v>
      </c>
      <c r="R1140" s="1">
        <v>108</v>
      </c>
      <c r="S1140" s="1">
        <v>108</v>
      </c>
      <c r="T1140" s="1">
        <v>295.515386414489</v>
      </c>
      <c r="U1140" s="1">
        <v>70.221151165439395</v>
      </c>
      <c r="V1140" s="1">
        <v>68.227952905659905</v>
      </c>
      <c r="W1140" s="1">
        <v>67.650992998167396</v>
      </c>
      <c r="X1140" s="1">
        <v>26.872707705914198</v>
      </c>
      <c r="Y1140" s="1">
        <v>8.9364168407886204</v>
      </c>
      <c r="Z1140" s="1">
        <v>0</v>
      </c>
      <c r="AA1140" s="1">
        <v>0</v>
      </c>
      <c r="AB1140" s="1">
        <v>2.5732803021517801</v>
      </c>
      <c r="AC1140" s="1">
        <v>0</v>
      </c>
      <c r="AD1140" s="1">
        <v>0</v>
      </c>
      <c r="AE1140" s="1">
        <v>0</v>
      </c>
      <c r="AF1140" s="1">
        <v>0</v>
      </c>
      <c r="AG1140" s="1">
        <v>1</v>
      </c>
      <c r="AH1140" s="1">
        <v>0</v>
      </c>
    </row>
    <row r="1141" spans="1:34" x14ac:dyDescent="0.35">
      <c r="A1141" s="1">
        <v>6485</v>
      </c>
      <c r="B1141" s="1">
        <v>69</v>
      </c>
      <c r="C1141" s="1">
        <v>1</v>
      </c>
      <c r="D1141" s="1">
        <v>3</v>
      </c>
      <c r="E1141" s="1">
        <v>3</v>
      </c>
      <c r="F1141" s="1">
        <v>37.1978344654907</v>
      </c>
      <c r="G1141" s="1">
        <v>1</v>
      </c>
      <c r="H1141" s="1">
        <v>12.9566506400704</v>
      </c>
      <c r="I1141" s="1">
        <v>9.4441275897007202</v>
      </c>
      <c r="J1141" s="1">
        <v>9.8284314286767405</v>
      </c>
      <c r="K1141" s="1">
        <v>4.3849128833673898</v>
      </c>
      <c r="L1141" s="1">
        <v>0</v>
      </c>
      <c r="M1141" s="1">
        <v>0</v>
      </c>
      <c r="N1141" s="1">
        <v>0</v>
      </c>
      <c r="O1141" s="1">
        <v>1</v>
      </c>
      <c r="P1141" s="1">
        <v>1</v>
      </c>
      <c r="Q1141" s="1">
        <v>0</v>
      </c>
      <c r="R1141" s="1">
        <v>160</v>
      </c>
      <c r="S1141" s="1">
        <v>98</v>
      </c>
      <c r="T1141" s="1">
        <v>296.25058195101002</v>
      </c>
      <c r="U1141" s="1">
        <v>108.043026679276</v>
      </c>
      <c r="V1141" s="1">
        <v>51.486595762247497</v>
      </c>
      <c r="W1141" s="1">
        <v>255.88018493597099</v>
      </c>
      <c r="X1141" s="1">
        <v>26.132188040463799</v>
      </c>
      <c r="Y1141" s="1">
        <v>9.4662462415475908</v>
      </c>
      <c r="Z1141" s="1">
        <v>1</v>
      </c>
      <c r="AA1141" s="1">
        <v>1</v>
      </c>
      <c r="AB1141" s="1">
        <v>1.93063761277978</v>
      </c>
      <c r="AC1141" s="1">
        <v>1</v>
      </c>
      <c r="AD1141" s="1">
        <v>0</v>
      </c>
      <c r="AE1141" s="1">
        <v>0</v>
      </c>
      <c r="AF1141" s="1">
        <v>0</v>
      </c>
      <c r="AG1141" s="1">
        <v>1</v>
      </c>
      <c r="AH1141" s="1">
        <v>0</v>
      </c>
    </row>
    <row r="1142" spans="1:34" x14ac:dyDescent="0.35">
      <c r="A1142" s="1">
        <v>6486</v>
      </c>
      <c r="B1142" s="1">
        <v>68</v>
      </c>
      <c r="C1142" s="1">
        <v>0</v>
      </c>
      <c r="D1142" s="1">
        <v>0</v>
      </c>
      <c r="E1142" s="1">
        <v>1</v>
      </c>
      <c r="F1142" s="1">
        <v>18.915748674029398</v>
      </c>
      <c r="G1142" s="1">
        <v>1</v>
      </c>
      <c r="H1142" s="1">
        <v>9.9672244386215603</v>
      </c>
      <c r="I1142" s="1">
        <v>3.3937719527202201</v>
      </c>
      <c r="J1142" s="1">
        <v>0.32449517737496902</v>
      </c>
      <c r="K1142" s="1">
        <v>7.7827356181894096</v>
      </c>
      <c r="L1142" s="1">
        <v>0</v>
      </c>
      <c r="M1142" s="1">
        <v>0</v>
      </c>
      <c r="N1142" s="1">
        <v>0</v>
      </c>
      <c r="O1142" s="1">
        <v>1</v>
      </c>
      <c r="P1142" s="1">
        <v>0</v>
      </c>
      <c r="Q1142" s="1">
        <v>0</v>
      </c>
      <c r="R1142" s="1">
        <v>141</v>
      </c>
      <c r="S1142" s="1">
        <v>106</v>
      </c>
      <c r="T1142" s="1">
        <v>284.52805442943998</v>
      </c>
      <c r="U1142" s="1">
        <v>151.83655833888301</v>
      </c>
      <c r="V1142" s="1">
        <v>76.524154564299494</v>
      </c>
      <c r="W1142" s="1">
        <v>387.49036291751202</v>
      </c>
      <c r="X1142" s="1">
        <v>12.8886579307744</v>
      </c>
      <c r="Y1142" s="1">
        <v>9.8594137329506495</v>
      </c>
      <c r="Z1142" s="1">
        <v>0</v>
      </c>
      <c r="AA1142" s="1">
        <v>0</v>
      </c>
      <c r="AB1142" s="1">
        <v>5.6904698829828098</v>
      </c>
      <c r="AC1142" s="1">
        <v>1</v>
      </c>
      <c r="AD1142" s="1">
        <v>0</v>
      </c>
      <c r="AE1142" s="1">
        <v>0</v>
      </c>
      <c r="AF1142" s="1">
        <v>0</v>
      </c>
      <c r="AG1142" s="1">
        <v>1</v>
      </c>
      <c r="AH1142" s="1">
        <v>0</v>
      </c>
    </row>
    <row r="1143" spans="1:34" x14ac:dyDescent="0.35">
      <c r="A1143" s="1">
        <v>6488</v>
      </c>
      <c r="B1143" s="1">
        <v>87</v>
      </c>
      <c r="C1143" s="1">
        <v>1</v>
      </c>
      <c r="D1143" s="1">
        <v>0</v>
      </c>
      <c r="E1143" s="1">
        <v>2</v>
      </c>
      <c r="F1143" s="1">
        <v>23.8249478847939</v>
      </c>
      <c r="G1143" s="1">
        <v>0</v>
      </c>
      <c r="H1143" s="1">
        <v>4.3051418463587199</v>
      </c>
      <c r="I1143" s="1">
        <v>9.7743046986677804</v>
      </c>
      <c r="J1143" s="1">
        <v>1.85481700183122</v>
      </c>
      <c r="K1143" s="1">
        <v>8.2946091116719103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126</v>
      </c>
      <c r="S1143" s="1">
        <v>99</v>
      </c>
      <c r="T1143" s="1">
        <v>172.175593214136</v>
      </c>
      <c r="U1143" s="1">
        <v>152.28894169786699</v>
      </c>
      <c r="V1143" s="1">
        <v>28.749890129796999</v>
      </c>
      <c r="W1143" s="1">
        <v>384.28101946068699</v>
      </c>
      <c r="X1143" s="1">
        <v>2.1998180863685599</v>
      </c>
      <c r="Y1143" s="1">
        <v>0.99396205038931396</v>
      </c>
      <c r="Z1143" s="1">
        <v>0</v>
      </c>
      <c r="AA1143" s="1">
        <v>0</v>
      </c>
      <c r="AB1143" s="1">
        <v>5.5082543890011397</v>
      </c>
      <c r="AC1143" s="1">
        <v>0</v>
      </c>
      <c r="AD1143" s="1">
        <v>0</v>
      </c>
      <c r="AE1143" s="1">
        <v>0</v>
      </c>
      <c r="AF1143" s="1">
        <v>0</v>
      </c>
      <c r="AG1143" s="1">
        <v>0</v>
      </c>
      <c r="AH1143" s="1">
        <v>0</v>
      </c>
    </row>
    <row r="1144" spans="1:34" x14ac:dyDescent="0.35">
      <c r="A1144" s="1">
        <v>6489</v>
      </c>
      <c r="B1144" s="1">
        <v>89</v>
      </c>
      <c r="C1144" s="1">
        <v>0</v>
      </c>
      <c r="D1144" s="1">
        <v>0</v>
      </c>
      <c r="E1144" s="1">
        <v>1</v>
      </c>
      <c r="F1144" s="1">
        <v>34.3393007054785</v>
      </c>
      <c r="G1144" s="1">
        <v>1</v>
      </c>
      <c r="H1144" s="1">
        <v>3.1150901630397501</v>
      </c>
      <c r="I1144" s="1">
        <v>8.4356592171971592</v>
      </c>
      <c r="J1144" s="1">
        <v>5.8180514589587604</v>
      </c>
      <c r="K1144" s="1">
        <v>4.0710244678793304</v>
      </c>
      <c r="L1144" s="1">
        <v>0</v>
      </c>
      <c r="M1144" s="1">
        <v>0</v>
      </c>
      <c r="N1144" s="1">
        <v>0</v>
      </c>
      <c r="O1144" s="1">
        <v>1</v>
      </c>
      <c r="P1144" s="1">
        <v>0</v>
      </c>
      <c r="Q1144" s="1">
        <v>1</v>
      </c>
      <c r="R1144" s="1">
        <v>145</v>
      </c>
      <c r="S1144" s="1">
        <v>79</v>
      </c>
      <c r="T1144" s="1">
        <v>282.32773579971803</v>
      </c>
      <c r="U1144" s="1">
        <v>187.53885152597701</v>
      </c>
      <c r="V1144" s="1">
        <v>34.488689579036503</v>
      </c>
      <c r="W1144" s="1">
        <v>52.246497494123098</v>
      </c>
      <c r="X1144" s="1">
        <v>9.2815001606066492</v>
      </c>
      <c r="Y1144" s="1">
        <v>0.33077192489073098</v>
      </c>
      <c r="Z1144" s="1">
        <v>0</v>
      </c>
      <c r="AA1144" s="1">
        <v>0</v>
      </c>
      <c r="AB1144" s="1">
        <v>5.3000988908774698</v>
      </c>
      <c r="AC1144" s="1">
        <v>0</v>
      </c>
      <c r="AD1144" s="1">
        <v>0</v>
      </c>
      <c r="AE1144" s="1">
        <v>1</v>
      </c>
      <c r="AF1144" s="1">
        <v>0</v>
      </c>
      <c r="AG1144" s="1">
        <v>0</v>
      </c>
      <c r="AH1144" s="1">
        <v>0</v>
      </c>
    </row>
    <row r="1145" spans="1:34" x14ac:dyDescent="0.35">
      <c r="A1145" s="1">
        <v>6490</v>
      </c>
      <c r="B1145" s="1">
        <v>60</v>
      </c>
      <c r="C1145" s="1">
        <v>1</v>
      </c>
      <c r="D1145" s="1">
        <v>3</v>
      </c>
      <c r="E1145" s="1">
        <v>0</v>
      </c>
      <c r="F1145" s="1">
        <v>37.6831375868367</v>
      </c>
      <c r="G1145" s="1">
        <v>0</v>
      </c>
      <c r="H1145" s="1">
        <v>11.484638521938701</v>
      </c>
      <c r="I1145" s="1">
        <v>4.1840346070279004</v>
      </c>
      <c r="J1145" s="1">
        <v>8.0964120262680801</v>
      </c>
      <c r="K1145" s="1">
        <v>6.9579338613125996</v>
      </c>
      <c r="L1145" s="1">
        <v>0</v>
      </c>
      <c r="M1145" s="1">
        <v>1</v>
      </c>
      <c r="N1145" s="1">
        <v>0</v>
      </c>
      <c r="O1145" s="1">
        <v>0</v>
      </c>
      <c r="P1145" s="1">
        <v>0</v>
      </c>
      <c r="Q1145" s="1">
        <v>0</v>
      </c>
      <c r="R1145" s="1">
        <v>167</v>
      </c>
      <c r="S1145" s="1">
        <v>77</v>
      </c>
      <c r="T1145" s="1">
        <v>245.08223888847701</v>
      </c>
      <c r="U1145" s="1">
        <v>147.662737693754</v>
      </c>
      <c r="V1145" s="1">
        <v>72.051777619374803</v>
      </c>
      <c r="W1145" s="1">
        <v>299.69688737819303</v>
      </c>
      <c r="X1145" s="1">
        <v>3.9667626990571798</v>
      </c>
      <c r="Y1145" s="1">
        <v>9.2360988490429499</v>
      </c>
      <c r="Z1145" s="1">
        <v>0</v>
      </c>
      <c r="AA1145" s="1">
        <v>0</v>
      </c>
      <c r="AB1145" s="1">
        <v>7.6448910497913403</v>
      </c>
      <c r="AC1145" s="1">
        <v>1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</row>
    <row r="1146" spans="1:34" x14ac:dyDescent="0.35">
      <c r="A1146" s="1">
        <v>6491</v>
      </c>
      <c r="B1146" s="1">
        <v>90</v>
      </c>
      <c r="C1146" s="1">
        <v>1</v>
      </c>
      <c r="D1146" s="1">
        <v>0</v>
      </c>
      <c r="E1146" s="1">
        <v>3</v>
      </c>
      <c r="F1146" s="1">
        <v>28.109477059993502</v>
      </c>
      <c r="G1146" s="1">
        <v>1</v>
      </c>
      <c r="H1146" s="1">
        <v>7.4422533408015701</v>
      </c>
      <c r="I1146" s="1">
        <v>0.20356937816658799</v>
      </c>
      <c r="J1146" s="1">
        <v>5.4921574380604996</v>
      </c>
      <c r="K1146" s="1">
        <v>5.1487111241188996</v>
      </c>
      <c r="L1146" s="1">
        <v>1</v>
      </c>
      <c r="M1146" s="1">
        <v>0</v>
      </c>
      <c r="N1146" s="1">
        <v>0</v>
      </c>
      <c r="O1146" s="1">
        <v>1</v>
      </c>
      <c r="P1146" s="1">
        <v>0</v>
      </c>
      <c r="Q1146" s="1">
        <v>0</v>
      </c>
      <c r="R1146" s="1">
        <v>155</v>
      </c>
      <c r="S1146" s="1">
        <v>72</v>
      </c>
      <c r="T1146" s="1">
        <v>157.53925877928501</v>
      </c>
      <c r="U1146" s="1">
        <v>92.583485551623497</v>
      </c>
      <c r="V1146" s="1">
        <v>68.436723307902497</v>
      </c>
      <c r="W1146" s="1">
        <v>368.135721695249</v>
      </c>
      <c r="X1146" s="1">
        <v>29.183421986021202</v>
      </c>
      <c r="Y1146" s="1">
        <v>6.0842584201832102</v>
      </c>
      <c r="Z1146" s="1">
        <v>0</v>
      </c>
      <c r="AA1146" s="1">
        <v>0</v>
      </c>
      <c r="AB1146" s="1">
        <v>3.97569271948703</v>
      </c>
      <c r="AC1146" s="1">
        <v>1</v>
      </c>
      <c r="AD1146" s="1">
        <v>0</v>
      </c>
      <c r="AE1146" s="1">
        <v>0</v>
      </c>
      <c r="AF1146" s="1">
        <v>0</v>
      </c>
      <c r="AG1146" s="1">
        <v>1</v>
      </c>
      <c r="AH1146" s="1">
        <v>0</v>
      </c>
    </row>
    <row r="1147" spans="1:34" x14ac:dyDescent="0.35">
      <c r="A1147" s="1">
        <v>6492</v>
      </c>
      <c r="B1147" s="1">
        <v>84</v>
      </c>
      <c r="C1147" s="1">
        <v>0</v>
      </c>
      <c r="D1147" s="1">
        <v>1</v>
      </c>
      <c r="E1147" s="1">
        <v>3</v>
      </c>
      <c r="F1147" s="1">
        <v>15.085792854253899</v>
      </c>
      <c r="G1147" s="1">
        <v>0</v>
      </c>
      <c r="H1147" s="1">
        <v>4.5055590057988804</v>
      </c>
      <c r="I1147" s="1">
        <v>0.31598177988626203</v>
      </c>
      <c r="J1147" s="1">
        <v>1.57865160117805</v>
      </c>
      <c r="K1147" s="1">
        <v>4.9452141975507997</v>
      </c>
      <c r="L1147" s="1">
        <v>0</v>
      </c>
      <c r="M1147" s="1">
        <v>0</v>
      </c>
      <c r="N1147" s="1">
        <v>0</v>
      </c>
      <c r="O1147" s="1">
        <v>1</v>
      </c>
      <c r="P1147" s="1">
        <v>0</v>
      </c>
      <c r="Q1147" s="1">
        <v>0</v>
      </c>
      <c r="R1147" s="1">
        <v>134</v>
      </c>
      <c r="S1147" s="1">
        <v>77</v>
      </c>
      <c r="T1147" s="1">
        <v>234.31499728046899</v>
      </c>
      <c r="U1147" s="1">
        <v>190.88669203002999</v>
      </c>
      <c r="V1147" s="1">
        <v>81.721906120431697</v>
      </c>
      <c r="W1147" s="1">
        <v>233.92317491026</v>
      </c>
      <c r="X1147" s="1">
        <v>10.064878055057401</v>
      </c>
      <c r="Y1147" s="1">
        <v>8.8986043928040299</v>
      </c>
      <c r="Z1147" s="1">
        <v>0</v>
      </c>
      <c r="AA1147" s="1">
        <v>0</v>
      </c>
      <c r="AB1147" s="1">
        <v>6.07179156705888</v>
      </c>
      <c r="AC1147" s="1">
        <v>0</v>
      </c>
      <c r="AD1147" s="1">
        <v>0</v>
      </c>
      <c r="AE1147" s="1">
        <v>0</v>
      </c>
      <c r="AF1147" s="1">
        <v>0</v>
      </c>
      <c r="AG1147" s="1">
        <v>1</v>
      </c>
      <c r="AH1147" s="1">
        <v>0</v>
      </c>
    </row>
    <row r="1148" spans="1:34" x14ac:dyDescent="0.35">
      <c r="A1148" s="1">
        <v>6494</v>
      </c>
      <c r="B1148" s="1">
        <v>75</v>
      </c>
      <c r="C1148" s="1">
        <v>1</v>
      </c>
      <c r="D1148" s="1">
        <v>0</v>
      </c>
      <c r="E1148" s="1">
        <v>2</v>
      </c>
      <c r="F1148" s="1">
        <v>32.517662463283301</v>
      </c>
      <c r="G1148" s="1">
        <v>0</v>
      </c>
      <c r="H1148" s="1">
        <v>15.287423576419799</v>
      </c>
      <c r="I1148" s="1">
        <v>7.3722719899293496</v>
      </c>
      <c r="J1148" s="1">
        <v>9.7896458355732801</v>
      </c>
      <c r="K1148" s="1">
        <v>9.2029242927466406</v>
      </c>
      <c r="L1148" s="1">
        <v>0</v>
      </c>
      <c r="M1148" s="1">
        <v>0</v>
      </c>
      <c r="N1148" s="1">
        <v>1</v>
      </c>
      <c r="O1148" s="1">
        <v>0</v>
      </c>
      <c r="P1148" s="1">
        <v>0</v>
      </c>
      <c r="Q1148" s="1">
        <v>0</v>
      </c>
      <c r="R1148" s="1">
        <v>105</v>
      </c>
      <c r="S1148" s="1">
        <v>104</v>
      </c>
      <c r="T1148" s="1">
        <v>270.30963287903899</v>
      </c>
      <c r="U1148" s="1">
        <v>155.64078795653199</v>
      </c>
      <c r="V1148" s="1">
        <v>67.973728105136999</v>
      </c>
      <c r="W1148" s="1">
        <v>158.55773072343499</v>
      </c>
      <c r="X1148" s="1">
        <v>24.079580980533301</v>
      </c>
      <c r="Y1148" s="1">
        <v>7.4236866219654596</v>
      </c>
      <c r="Z1148" s="1">
        <v>0</v>
      </c>
      <c r="AA1148" s="1">
        <v>0</v>
      </c>
      <c r="AB1148" s="1">
        <v>5.2424902297556102</v>
      </c>
      <c r="AC1148" s="1">
        <v>0</v>
      </c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</row>
    <row r="1149" spans="1:34" x14ac:dyDescent="0.35">
      <c r="A1149" s="1">
        <v>6496</v>
      </c>
      <c r="B1149" s="1">
        <v>80</v>
      </c>
      <c r="C1149" s="1">
        <v>1</v>
      </c>
      <c r="D1149" s="1">
        <v>3</v>
      </c>
      <c r="E1149" s="1">
        <v>0</v>
      </c>
      <c r="F1149" s="1">
        <v>22.532037110184699</v>
      </c>
      <c r="G1149" s="1">
        <v>0</v>
      </c>
      <c r="H1149" s="1">
        <v>19.550885920270598</v>
      </c>
      <c r="I1149" s="1">
        <v>4.1543520837565602</v>
      </c>
      <c r="J1149" s="1">
        <v>4.9301338807948598</v>
      </c>
      <c r="K1149" s="1">
        <v>7.6043320127809597</v>
      </c>
      <c r="L1149" s="1">
        <v>1</v>
      </c>
      <c r="M1149" s="1">
        <v>1</v>
      </c>
      <c r="N1149" s="1">
        <v>1</v>
      </c>
      <c r="O1149" s="1">
        <v>0</v>
      </c>
      <c r="P1149" s="1">
        <v>0</v>
      </c>
      <c r="Q1149" s="1">
        <v>0</v>
      </c>
      <c r="R1149" s="1">
        <v>179</v>
      </c>
      <c r="S1149" s="1">
        <v>108</v>
      </c>
      <c r="T1149" s="1">
        <v>154.857112186385</v>
      </c>
      <c r="U1149" s="1">
        <v>188.05286402749499</v>
      </c>
      <c r="V1149" s="1">
        <v>63.890393220115399</v>
      </c>
      <c r="W1149" s="1">
        <v>282.78275563228902</v>
      </c>
      <c r="X1149" s="1">
        <v>27.816934164550901</v>
      </c>
      <c r="Y1149" s="1">
        <v>2.5885628859305498</v>
      </c>
      <c r="Z1149" s="1">
        <v>0</v>
      </c>
      <c r="AA1149" s="1">
        <v>0</v>
      </c>
      <c r="AB1149" s="1">
        <v>9.3073487447988494</v>
      </c>
      <c r="AC1149" s="1">
        <v>0</v>
      </c>
      <c r="AD1149" s="1">
        <v>0</v>
      </c>
      <c r="AE1149" s="1">
        <v>0</v>
      </c>
      <c r="AF1149" s="1">
        <v>0</v>
      </c>
      <c r="AG1149" s="1">
        <v>1</v>
      </c>
      <c r="AH1149" s="1">
        <v>0</v>
      </c>
    </row>
    <row r="1150" spans="1:34" x14ac:dyDescent="0.35">
      <c r="A1150" s="1">
        <v>6497</v>
      </c>
      <c r="B1150" s="1">
        <v>73</v>
      </c>
      <c r="C1150" s="1">
        <v>0</v>
      </c>
      <c r="D1150" s="1">
        <v>1</v>
      </c>
      <c r="E1150" s="1">
        <v>2</v>
      </c>
      <c r="F1150" s="1">
        <v>37.140274484691098</v>
      </c>
      <c r="G1150" s="1">
        <v>0</v>
      </c>
      <c r="H1150" s="1">
        <v>16.030585822176199</v>
      </c>
      <c r="I1150" s="1">
        <v>7.9284854345454399</v>
      </c>
      <c r="J1150" s="1">
        <v>3.7283968678707899</v>
      </c>
      <c r="K1150" s="1">
        <v>7.0728462963024299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108</v>
      </c>
      <c r="S1150" s="1">
        <v>91</v>
      </c>
      <c r="T1150" s="1">
        <v>270.789391086894</v>
      </c>
      <c r="U1150" s="1">
        <v>91.823728501149503</v>
      </c>
      <c r="V1150" s="1">
        <v>94.685529245776294</v>
      </c>
      <c r="W1150" s="1">
        <v>73.771578645152402</v>
      </c>
      <c r="X1150" s="1">
        <v>4.6335134929629103</v>
      </c>
      <c r="Y1150" s="1">
        <v>8.2119158570356099</v>
      </c>
      <c r="Z1150" s="1">
        <v>0</v>
      </c>
      <c r="AA1150" s="1">
        <v>0</v>
      </c>
      <c r="AB1150" s="1">
        <v>3.9080603673857199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</row>
    <row r="1151" spans="1:34" x14ac:dyDescent="0.35">
      <c r="A1151" s="1">
        <v>6498</v>
      </c>
      <c r="B1151" s="1">
        <v>83</v>
      </c>
      <c r="C1151" s="1">
        <v>1</v>
      </c>
      <c r="D1151" s="1">
        <v>0</v>
      </c>
      <c r="E1151" s="1">
        <v>1</v>
      </c>
      <c r="F1151" s="1">
        <v>38.014701885984302</v>
      </c>
      <c r="G1151" s="1">
        <v>1</v>
      </c>
      <c r="H1151" s="1">
        <v>8.97503737645056</v>
      </c>
      <c r="I1151" s="1">
        <v>6.7050450716051397</v>
      </c>
      <c r="J1151" s="1">
        <v>2.8973736289092899E-2</v>
      </c>
      <c r="K1151" s="1">
        <v>7.04414682004521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156</v>
      </c>
      <c r="S1151" s="1">
        <v>108</v>
      </c>
      <c r="T1151" s="1">
        <v>256.49264966782602</v>
      </c>
      <c r="U1151" s="1">
        <v>117.659903264325</v>
      </c>
      <c r="V1151" s="1">
        <v>25.7045040002895</v>
      </c>
      <c r="W1151" s="1">
        <v>164.435515436804</v>
      </c>
      <c r="X1151" s="1">
        <v>27.6156529144823</v>
      </c>
      <c r="Y1151" s="1">
        <v>6.7957997480381396</v>
      </c>
      <c r="Z1151" s="1">
        <v>0</v>
      </c>
      <c r="AA1151" s="1">
        <v>0</v>
      </c>
      <c r="AB1151" s="1">
        <v>3.3855127411177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</row>
    <row r="1152" spans="1:34" x14ac:dyDescent="0.35">
      <c r="A1152" s="1">
        <v>6499</v>
      </c>
      <c r="B1152" s="1">
        <v>82</v>
      </c>
      <c r="C1152" s="1">
        <v>0</v>
      </c>
      <c r="D1152" s="1">
        <v>3</v>
      </c>
      <c r="E1152" s="1">
        <v>0</v>
      </c>
      <c r="F1152" s="1">
        <v>23.234744914767401</v>
      </c>
      <c r="G1152" s="1">
        <v>1</v>
      </c>
      <c r="H1152" s="1">
        <v>9.1853609242771199</v>
      </c>
      <c r="I1152" s="1">
        <v>7.1596010472273903</v>
      </c>
      <c r="J1152" s="1">
        <v>1.1312716919133901</v>
      </c>
      <c r="K1152" s="1">
        <v>4.6136676610582796</v>
      </c>
      <c r="L1152" s="1">
        <v>0</v>
      </c>
      <c r="M1152" s="1">
        <v>1</v>
      </c>
      <c r="N1152" s="1">
        <v>0</v>
      </c>
      <c r="O1152" s="1">
        <v>0</v>
      </c>
      <c r="P1152" s="1">
        <v>0</v>
      </c>
      <c r="Q1152" s="1">
        <v>0</v>
      </c>
      <c r="R1152" s="1">
        <v>131</v>
      </c>
      <c r="S1152" s="1">
        <v>91</v>
      </c>
      <c r="T1152" s="1">
        <v>186.358480905249</v>
      </c>
      <c r="U1152" s="1">
        <v>195.58509283063901</v>
      </c>
      <c r="V1152" s="1">
        <v>29.1533158339236</v>
      </c>
      <c r="W1152" s="1">
        <v>368.83642441983</v>
      </c>
      <c r="X1152" s="1">
        <v>6.4882676320092996</v>
      </c>
      <c r="Y1152" s="1">
        <v>8.1094045327165691</v>
      </c>
      <c r="Z1152" s="1">
        <v>0</v>
      </c>
      <c r="AA1152" s="1">
        <v>0</v>
      </c>
      <c r="AB1152" s="1">
        <v>8.9870895236526298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</row>
    <row r="1153" spans="1:34" x14ac:dyDescent="0.35">
      <c r="A1153" s="1">
        <v>6500</v>
      </c>
      <c r="B1153" s="1">
        <v>77</v>
      </c>
      <c r="C1153" s="1">
        <v>0</v>
      </c>
      <c r="D1153" s="1">
        <v>0</v>
      </c>
      <c r="E1153" s="1">
        <v>1</v>
      </c>
      <c r="F1153" s="1">
        <v>23.575978046103302</v>
      </c>
      <c r="G1153" s="1">
        <v>0</v>
      </c>
      <c r="H1153" s="1">
        <v>0.42608809553419802</v>
      </c>
      <c r="I1153" s="1">
        <v>1.1537473348849001</v>
      </c>
      <c r="J1153" s="1">
        <v>1.9021263427352999</v>
      </c>
      <c r="K1153" s="1">
        <v>5.2716352220511498</v>
      </c>
      <c r="L1153" s="1">
        <v>1</v>
      </c>
      <c r="M1153" s="1">
        <v>0</v>
      </c>
      <c r="N1153" s="1">
        <v>0</v>
      </c>
      <c r="O1153" s="1">
        <v>1</v>
      </c>
      <c r="P1153" s="1">
        <v>0</v>
      </c>
      <c r="Q1153" s="1">
        <v>0</v>
      </c>
      <c r="R1153" s="1">
        <v>135</v>
      </c>
      <c r="S1153" s="1">
        <v>83</v>
      </c>
      <c r="T1153" s="1">
        <v>213.14422978838601</v>
      </c>
      <c r="U1153" s="1">
        <v>116.87951224789499</v>
      </c>
      <c r="V1153" s="1">
        <v>73.122522842525996</v>
      </c>
      <c r="W1153" s="1">
        <v>123.024721843029</v>
      </c>
      <c r="X1153" s="1">
        <v>5.9177014577053901</v>
      </c>
      <c r="Y1153" s="1">
        <v>0.54765907695636296</v>
      </c>
      <c r="Z1153" s="1">
        <v>0</v>
      </c>
      <c r="AA1153" s="1">
        <v>0</v>
      </c>
      <c r="AB1153" s="1">
        <v>5.9796278695162801</v>
      </c>
      <c r="AC1153" s="1">
        <v>0</v>
      </c>
      <c r="AD1153" s="1">
        <v>0</v>
      </c>
      <c r="AE1153" s="1">
        <v>1</v>
      </c>
      <c r="AF1153" s="1">
        <v>0</v>
      </c>
      <c r="AG1153" s="1">
        <v>0</v>
      </c>
      <c r="AH1153" s="1">
        <v>0</v>
      </c>
    </row>
    <row r="1154" spans="1:34" x14ac:dyDescent="0.35">
      <c r="A1154" s="1">
        <v>6503</v>
      </c>
      <c r="B1154" s="1">
        <v>87</v>
      </c>
      <c r="C1154" s="1">
        <v>0</v>
      </c>
      <c r="D1154" s="1">
        <v>1</v>
      </c>
      <c r="E1154" s="1">
        <v>3</v>
      </c>
      <c r="F1154" s="1">
        <v>36.7898289171724</v>
      </c>
      <c r="G1154" s="1">
        <v>1</v>
      </c>
      <c r="H1154" s="1">
        <v>13.4776515090077</v>
      </c>
      <c r="I1154" s="1">
        <v>6.66422869888543</v>
      </c>
      <c r="J1154" s="1">
        <v>2.4542579937403199E-2</v>
      </c>
      <c r="K1154" s="1">
        <v>8.4193751519072499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140</v>
      </c>
      <c r="S1154" s="1">
        <v>102</v>
      </c>
      <c r="T1154" s="1">
        <v>173.103975563825</v>
      </c>
      <c r="U1154" s="1">
        <v>140.08629006127501</v>
      </c>
      <c r="V1154" s="1">
        <v>89.697785491256496</v>
      </c>
      <c r="W1154" s="1">
        <v>284.828115509589</v>
      </c>
      <c r="X1154" s="1">
        <v>8.0663734762721795</v>
      </c>
      <c r="Y1154" s="1">
        <v>6.2632498416864504</v>
      </c>
      <c r="Z1154" s="1">
        <v>0</v>
      </c>
      <c r="AA1154" s="1">
        <v>0</v>
      </c>
      <c r="AB1154" s="1">
        <v>2.48610655663314</v>
      </c>
      <c r="AC1154" s="1">
        <v>0</v>
      </c>
      <c r="AD1154" s="1">
        <v>0</v>
      </c>
      <c r="AE1154" s="1">
        <v>0</v>
      </c>
      <c r="AF1154" s="1">
        <v>0</v>
      </c>
      <c r="AG1154" s="1">
        <v>1</v>
      </c>
      <c r="AH1154" s="1">
        <v>0</v>
      </c>
    </row>
    <row r="1155" spans="1:34" x14ac:dyDescent="0.35">
      <c r="A1155" s="1">
        <v>6505</v>
      </c>
      <c r="B1155" s="1">
        <v>76</v>
      </c>
      <c r="C1155" s="1">
        <v>0</v>
      </c>
      <c r="D1155" s="1">
        <v>0</v>
      </c>
      <c r="E1155" s="1">
        <v>2</v>
      </c>
      <c r="F1155" s="1">
        <v>19.7332047572439</v>
      </c>
      <c r="G1155" s="1">
        <v>0</v>
      </c>
      <c r="H1155" s="1">
        <v>11.479074737922801</v>
      </c>
      <c r="I1155" s="1">
        <v>9.9079248946596401</v>
      </c>
      <c r="J1155" s="1">
        <v>1.7917643157034</v>
      </c>
      <c r="K1155" s="1">
        <v>8.64157175817334</v>
      </c>
      <c r="L1155" s="1">
        <v>1</v>
      </c>
      <c r="M1155" s="1">
        <v>0</v>
      </c>
      <c r="N1155" s="1">
        <v>0</v>
      </c>
      <c r="O1155" s="1">
        <v>1</v>
      </c>
      <c r="P1155" s="1">
        <v>0</v>
      </c>
      <c r="Q1155" s="1">
        <v>0</v>
      </c>
      <c r="R1155" s="1">
        <v>100</v>
      </c>
      <c r="S1155" s="1">
        <v>116</v>
      </c>
      <c r="T1155" s="1">
        <v>221.23902448489599</v>
      </c>
      <c r="U1155" s="1">
        <v>98.5458965204554</v>
      </c>
      <c r="V1155" s="1">
        <v>49.4935309497356</v>
      </c>
      <c r="W1155" s="1">
        <v>288.53252652777701</v>
      </c>
      <c r="X1155" s="1">
        <v>13.7572262272838</v>
      </c>
      <c r="Y1155" s="1">
        <v>7.7259664334328404</v>
      </c>
      <c r="Z1155" s="1">
        <v>0</v>
      </c>
      <c r="AA1155" s="1">
        <v>0</v>
      </c>
      <c r="AB1155" s="1">
        <v>1.70521191684055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</row>
    <row r="1156" spans="1:34" x14ac:dyDescent="0.35">
      <c r="A1156" s="1">
        <v>6506</v>
      </c>
      <c r="B1156" s="1">
        <v>87</v>
      </c>
      <c r="C1156" s="1">
        <v>1</v>
      </c>
      <c r="D1156" s="1">
        <v>2</v>
      </c>
      <c r="E1156" s="1">
        <v>0</v>
      </c>
      <c r="F1156" s="1">
        <v>22.724597258853699</v>
      </c>
      <c r="G1156" s="1">
        <v>0</v>
      </c>
      <c r="H1156" s="1">
        <v>14.910186865714101</v>
      </c>
      <c r="I1156" s="1">
        <v>8.7893058681169904</v>
      </c>
      <c r="J1156" s="1">
        <v>1.28935712487614</v>
      </c>
      <c r="K1156" s="1">
        <v>9.0094901674649908</v>
      </c>
      <c r="L1156" s="1">
        <v>1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154</v>
      </c>
      <c r="S1156" s="1">
        <v>60</v>
      </c>
      <c r="T1156" s="1">
        <v>287.80850013571802</v>
      </c>
      <c r="U1156" s="1">
        <v>56.373021062812903</v>
      </c>
      <c r="V1156" s="1">
        <v>29.709230303916598</v>
      </c>
      <c r="W1156" s="1">
        <v>337.98768629776202</v>
      </c>
      <c r="X1156" s="1">
        <v>23.951810116807899</v>
      </c>
      <c r="Y1156" s="1">
        <v>5.1377582994474</v>
      </c>
      <c r="Z1156" s="1">
        <v>0</v>
      </c>
      <c r="AA1156" s="1">
        <v>0</v>
      </c>
      <c r="AB1156" s="1">
        <v>8.7443760281382801</v>
      </c>
      <c r="AC1156" s="1">
        <v>0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</row>
    <row r="1157" spans="1:34" x14ac:dyDescent="0.35">
      <c r="A1157" s="1">
        <v>6507</v>
      </c>
      <c r="B1157" s="1">
        <v>80</v>
      </c>
      <c r="C1157" s="1">
        <v>1</v>
      </c>
      <c r="D1157" s="1">
        <v>3</v>
      </c>
      <c r="E1157" s="1">
        <v>2</v>
      </c>
      <c r="F1157" s="1">
        <v>28.0154910811105</v>
      </c>
      <c r="G1157" s="1">
        <v>1</v>
      </c>
      <c r="H1157" s="1">
        <v>7.8436884529408797</v>
      </c>
      <c r="I1157" s="1">
        <v>5.5910405187898196</v>
      </c>
      <c r="J1157" s="1">
        <v>5.9958343503888702</v>
      </c>
      <c r="K1157" s="1">
        <v>5.7762095503914903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136</v>
      </c>
      <c r="S1157" s="1">
        <v>69</v>
      </c>
      <c r="T1157" s="1">
        <v>221.12992322658599</v>
      </c>
      <c r="U1157" s="1">
        <v>191.816013309021</v>
      </c>
      <c r="V1157" s="1">
        <v>92.106360615507</v>
      </c>
      <c r="W1157" s="1">
        <v>188.162687252171</v>
      </c>
      <c r="X1157" s="1">
        <v>22.055364307355902</v>
      </c>
      <c r="Y1157" s="1">
        <v>8.6395592890467992</v>
      </c>
      <c r="Z1157" s="1">
        <v>0</v>
      </c>
      <c r="AA1157" s="1">
        <v>1</v>
      </c>
      <c r="AB1157" s="1">
        <v>5.6674397326950201</v>
      </c>
      <c r="AC1157" s="1">
        <v>0</v>
      </c>
      <c r="AD1157" s="1">
        <v>0</v>
      </c>
      <c r="AE1157" s="1">
        <v>0</v>
      </c>
      <c r="AF1157" s="1">
        <v>0</v>
      </c>
      <c r="AG1157" s="1">
        <v>1</v>
      </c>
      <c r="AH1157" s="1">
        <v>0</v>
      </c>
    </row>
    <row r="1158" spans="1:34" x14ac:dyDescent="0.35">
      <c r="A1158" s="1">
        <v>6508</v>
      </c>
      <c r="B1158" s="1">
        <v>65</v>
      </c>
      <c r="C1158" s="1">
        <v>0</v>
      </c>
      <c r="D1158" s="1">
        <v>1</v>
      </c>
      <c r="E1158" s="1">
        <v>1</v>
      </c>
      <c r="F1158" s="1">
        <v>28.761051578978901</v>
      </c>
      <c r="G1158" s="1">
        <v>0</v>
      </c>
      <c r="H1158" s="1">
        <v>2.4810859808649801</v>
      </c>
      <c r="I1158" s="1">
        <v>1.0864294268827099</v>
      </c>
      <c r="J1158" s="1">
        <v>6.1149304514685401</v>
      </c>
      <c r="K1158" s="1">
        <v>7.1549109150464103</v>
      </c>
      <c r="L1158" s="1">
        <v>0</v>
      </c>
      <c r="M1158" s="1">
        <v>0</v>
      </c>
      <c r="N1158" s="1">
        <v>1</v>
      </c>
      <c r="O1158" s="1">
        <v>0</v>
      </c>
      <c r="P1158" s="1">
        <v>0</v>
      </c>
      <c r="Q1158" s="1">
        <v>0</v>
      </c>
      <c r="R1158" s="1">
        <v>139</v>
      </c>
      <c r="S1158" s="1">
        <v>77</v>
      </c>
      <c r="T1158" s="1">
        <v>200.667851203456</v>
      </c>
      <c r="U1158" s="1">
        <v>164.06843068779401</v>
      </c>
      <c r="V1158" s="1">
        <v>97.690412522956805</v>
      </c>
      <c r="W1158" s="1">
        <v>265.65700804813099</v>
      </c>
      <c r="X1158" s="1">
        <v>3.0029779164368402</v>
      </c>
      <c r="Y1158" s="1">
        <v>5.2174274467049297</v>
      </c>
      <c r="Z1158" s="1">
        <v>0</v>
      </c>
      <c r="AA1158" s="1">
        <v>0</v>
      </c>
      <c r="AB1158" s="1">
        <v>3.1896013926017699</v>
      </c>
      <c r="AC1158" s="1">
        <v>0</v>
      </c>
      <c r="AD1158" s="1">
        <v>0</v>
      </c>
      <c r="AE1158" s="1">
        <v>1</v>
      </c>
      <c r="AF1158" s="1">
        <v>0</v>
      </c>
      <c r="AG1158" s="1">
        <v>0</v>
      </c>
      <c r="AH1158" s="1">
        <v>0</v>
      </c>
    </row>
    <row r="1159" spans="1:34" x14ac:dyDescent="0.35">
      <c r="A1159" s="1">
        <v>6509</v>
      </c>
      <c r="B1159" s="1">
        <v>62</v>
      </c>
      <c r="C1159" s="1">
        <v>0</v>
      </c>
      <c r="D1159" s="1">
        <v>0</v>
      </c>
      <c r="E1159" s="1">
        <v>2</v>
      </c>
      <c r="F1159" s="1">
        <v>23.587924421192302</v>
      </c>
      <c r="G1159" s="1">
        <v>0</v>
      </c>
      <c r="H1159" s="1">
        <v>1.23631772264743</v>
      </c>
      <c r="I1159" s="1">
        <v>0.66642561925908195</v>
      </c>
      <c r="J1159" s="1">
        <v>3.3604315883909401</v>
      </c>
      <c r="K1159" s="1">
        <v>9.5949454605499405</v>
      </c>
      <c r="L1159" s="1">
        <v>1</v>
      </c>
      <c r="M1159" s="1">
        <v>1</v>
      </c>
      <c r="N1159" s="1">
        <v>0</v>
      </c>
      <c r="O1159" s="1">
        <v>0</v>
      </c>
      <c r="P1159" s="1">
        <v>0</v>
      </c>
      <c r="Q1159" s="1">
        <v>0</v>
      </c>
      <c r="R1159" s="1">
        <v>94</v>
      </c>
      <c r="S1159" s="1">
        <v>111</v>
      </c>
      <c r="T1159" s="1">
        <v>202.638435450862</v>
      </c>
      <c r="U1159" s="1">
        <v>137.88496235615301</v>
      </c>
      <c r="V1159" s="1">
        <v>41.832968968767297</v>
      </c>
      <c r="W1159" s="1">
        <v>200.264909128498</v>
      </c>
      <c r="X1159" s="1">
        <v>18.393421788854901</v>
      </c>
      <c r="Y1159" s="1">
        <v>5.6468263706011399</v>
      </c>
      <c r="Z1159" s="1">
        <v>0</v>
      </c>
      <c r="AA1159" s="1">
        <v>0</v>
      </c>
      <c r="AB1159" s="1">
        <v>3.9837330959758899</v>
      </c>
      <c r="AC1159" s="1">
        <v>1</v>
      </c>
      <c r="AD1159" s="1">
        <v>0</v>
      </c>
      <c r="AE1159" s="1">
        <v>0</v>
      </c>
      <c r="AF1159" s="1">
        <v>0</v>
      </c>
      <c r="AG1159" s="1">
        <v>0</v>
      </c>
      <c r="AH1159" s="1">
        <v>0</v>
      </c>
    </row>
    <row r="1160" spans="1:34" x14ac:dyDescent="0.35">
      <c r="A1160" s="1">
        <v>6511</v>
      </c>
      <c r="B1160" s="1">
        <v>79</v>
      </c>
      <c r="C1160" s="1">
        <v>1</v>
      </c>
      <c r="D1160" s="1">
        <v>0</v>
      </c>
      <c r="E1160" s="1">
        <v>1</v>
      </c>
      <c r="F1160" s="1">
        <v>17.725028754212399</v>
      </c>
      <c r="G1160" s="1">
        <v>1</v>
      </c>
      <c r="H1160" s="1">
        <v>8.5437036671657491</v>
      </c>
      <c r="I1160" s="1">
        <v>5.6788206293142096</v>
      </c>
      <c r="J1160" s="1">
        <v>4.0161057341047197</v>
      </c>
      <c r="K1160" s="1">
        <v>9.7659654155668605</v>
      </c>
      <c r="L1160" s="1">
        <v>1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137</v>
      </c>
      <c r="S1160" s="1">
        <v>86</v>
      </c>
      <c r="T1160" s="1">
        <v>159.47009112331401</v>
      </c>
      <c r="U1160" s="1">
        <v>147.749249104478</v>
      </c>
      <c r="V1160" s="1">
        <v>64.977753167343494</v>
      </c>
      <c r="W1160" s="1">
        <v>334.76214378600201</v>
      </c>
      <c r="X1160" s="1">
        <v>2.0247499087435101</v>
      </c>
      <c r="Y1160" s="1">
        <v>9.3575631885820805</v>
      </c>
      <c r="Z1160" s="1">
        <v>1</v>
      </c>
      <c r="AA1160" s="1">
        <v>0</v>
      </c>
      <c r="AB1160" s="1">
        <v>5.0610768890431297</v>
      </c>
      <c r="AC1160" s="1">
        <v>0</v>
      </c>
      <c r="AD1160" s="1">
        <v>0</v>
      </c>
      <c r="AE1160" s="1">
        <v>0</v>
      </c>
      <c r="AF1160" s="1">
        <v>0</v>
      </c>
      <c r="AG1160" s="1">
        <v>0</v>
      </c>
      <c r="AH1160" s="1">
        <v>0</v>
      </c>
    </row>
    <row r="1161" spans="1:34" x14ac:dyDescent="0.35">
      <c r="A1161" s="1">
        <v>6512</v>
      </c>
      <c r="B1161" s="1">
        <v>89</v>
      </c>
      <c r="C1161" s="1">
        <v>1</v>
      </c>
      <c r="D1161" s="1">
        <v>0</v>
      </c>
      <c r="E1161" s="1">
        <v>3</v>
      </c>
      <c r="F1161" s="1">
        <v>34.050878818646297</v>
      </c>
      <c r="G1161" s="1">
        <v>0</v>
      </c>
      <c r="H1161" s="1">
        <v>8.4866166698193801</v>
      </c>
      <c r="I1161" s="1">
        <v>9.25677267766903</v>
      </c>
      <c r="J1161" s="1">
        <v>8.4030069465539707</v>
      </c>
      <c r="K1161" s="1">
        <v>5.0391373100569998</v>
      </c>
      <c r="L1161" s="1">
        <v>0</v>
      </c>
      <c r="M1161" s="1">
        <v>0</v>
      </c>
      <c r="N1161" s="1">
        <v>0</v>
      </c>
      <c r="O1161" s="1">
        <v>0</v>
      </c>
      <c r="P1161" s="1">
        <v>1</v>
      </c>
      <c r="Q1161" s="1">
        <v>0</v>
      </c>
      <c r="R1161" s="1">
        <v>117</v>
      </c>
      <c r="S1161" s="1">
        <v>105</v>
      </c>
      <c r="T1161" s="1">
        <v>252.16997461532699</v>
      </c>
      <c r="U1161" s="1">
        <v>74.186808421508601</v>
      </c>
      <c r="V1161" s="1">
        <v>92.198371736185507</v>
      </c>
      <c r="W1161" s="1">
        <v>192.85931527329001</v>
      </c>
      <c r="X1161" s="1">
        <v>28.516950810548298</v>
      </c>
      <c r="Y1161" s="1">
        <v>1.5202007880819799</v>
      </c>
      <c r="Z1161" s="1">
        <v>0</v>
      </c>
      <c r="AA1161" s="1">
        <v>0</v>
      </c>
      <c r="AB1161" s="1">
        <v>0.52471075741588202</v>
      </c>
      <c r="AC1161" s="1">
        <v>0</v>
      </c>
      <c r="AD1161" s="1">
        <v>0</v>
      </c>
      <c r="AE1161" s="1">
        <v>0</v>
      </c>
      <c r="AF1161" s="1">
        <v>0</v>
      </c>
      <c r="AG1161" s="1">
        <v>0</v>
      </c>
      <c r="AH1161" s="1">
        <v>0</v>
      </c>
    </row>
    <row r="1162" spans="1:34" x14ac:dyDescent="0.35">
      <c r="A1162" s="1">
        <v>6513</v>
      </c>
      <c r="B1162" s="1">
        <v>62</v>
      </c>
      <c r="C1162" s="1">
        <v>0</v>
      </c>
      <c r="D1162" s="1">
        <v>0</v>
      </c>
      <c r="E1162" s="1">
        <v>1</v>
      </c>
      <c r="F1162" s="1">
        <v>30.713284221775801</v>
      </c>
      <c r="G1162" s="1">
        <v>0</v>
      </c>
      <c r="H1162" s="1">
        <v>15.7889320843316</v>
      </c>
      <c r="I1162" s="1">
        <v>9.9612485293174196</v>
      </c>
      <c r="J1162" s="1">
        <v>8.2653776293837193</v>
      </c>
      <c r="K1162" s="1">
        <v>8.9046598148042602</v>
      </c>
      <c r="L1162" s="1">
        <v>1</v>
      </c>
      <c r="M1162" s="1">
        <v>0</v>
      </c>
      <c r="N1162" s="1">
        <v>0</v>
      </c>
      <c r="O1162" s="1">
        <v>1</v>
      </c>
      <c r="P1162" s="1">
        <v>0</v>
      </c>
      <c r="Q1162" s="1">
        <v>0</v>
      </c>
      <c r="R1162" s="1">
        <v>172</v>
      </c>
      <c r="S1162" s="1">
        <v>101</v>
      </c>
      <c r="T1162" s="1">
        <v>284.28750846611399</v>
      </c>
      <c r="U1162" s="1">
        <v>67.388213676677907</v>
      </c>
      <c r="V1162" s="1">
        <v>53.580918379950703</v>
      </c>
      <c r="W1162" s="1">
        <v>390.18852870074801</v>
      </c>
      <c r="X1162" s="1">
        <v>26.221478092482599</v>
      </c>
      <c r="Y1162" s="1">
        <v>3.6758191861947598</v>
      </c>
      <c r="Z1162" s="1">
        <v>0</v>
      </c>
      <c r="AA1162" s="1">
        <v>1</v>
      </c>
      <c r="AB1162" s="1">
        <v>5.5653794249800503</v>
      </c>
      <c r="AC1162" s="1">
        <v>0</v>
      </c>
      <c r="AD1162" s="1">
        <v>0</v>
      </c>
      <c r="AE1162" s="1">
        <v>1</v>
      </c>
      <c r="AF1162" s="1">
        <v>0</v>
      </c>
      <c r="AG1162" s="1">
        <v>0</v>
      </c>
      <c r="AH1162" s="1">
        <v>0</v>
      </c>
    </row>
    <row r="1163" spans="1:34" x14ac:dyDescent="0.35">
      <c r="A1163" s="1">
        <v>6514</v>
      </c>
      <c r="B1163" s="1">
        <v>62</v>
      </c>
      <c r="C1163" s="1">
        <v>1</v>
      </c>
      <c r="D1163" s="1">
        <v>1</v>
      </c>
      <c r="E1163" s="1">
        <v>2</v>
      </c>
      <c r="F1163" s="1">
        <v>29.8941016821544</v>
      </c>
      <c r="G1163" s="1">
        <v>0</v>
      </c>
      <c r="H1163" s="1">
        <v>14.254575802916801</v>
      </c>
      <c r="I1163" s="1">
        <v>3.1987472145520002</v>
      </c>
      <c r="J1163" s="1">
        <v>8.9013271237421403</v>
      </c>
      <c r="K1163" s="1">
        <v>9.5285258071672398</v>
      </c>
      <c r="L1163" s="1">
        <v>1</v>
      </c>
      <c r="M1163" s="1">
        <v>0</v>
      </c>
      <c r="N1163" s="1">
        <v>0</v>
      </c>
      <c r="O1163" s="1">
        <v>0</v>
      </c>
      <c r="P1163" s="1">
        <v>1</v>
      </c>
      <c r="Q1163" s="1">
        <v>0</v>
      </c>
      <c r="R1163" s="1">
        <v>169</v>
      </c>
      <c r="S1163" s="1">
        <v>79</v>
      </c>
      <c r="T1163" s="1">
        <v>246.39059975708</v>
      </c>
      <c r="U1163" s="1">
        <v>99.3468376745287</v>
      </c>
      <c r="V1163" s="1">
        <v>78.040438481593199</v>
      </c>
      <c r="W1163" s="1">
        <v>301.01731267749699</v>
      </c>
      <c r="X1163" s="1">
        <v>15.616462736665</v>
      </c>
      <c r="Y1163" s="1">
        <v>7.8294167116429003</v>
      </c>
      <c r="Z1163" s="1">
        <v>0</v>
      </c>
      <c r="AA1163" s="1">
        <v>0</v>
      </c>
      <c r="AB1163" s="1">
        <v>7.6266366825751302</v>
      </c>
      <c r="AC1163" s="1">
        <v>0</v>
      </c>
      <c r="AD1163" s="1">
        <v>0</v>
      </c>
      <c r="AE1163" s="1">
        <v>0</v>
      </c>
      <c r="AF1163" s="1">
        <v>0</v>
      </c>
      <c r="AG1163" s="1">
        <v>0</v>
      </c>
      <c r="AH1163" s="1">
        <v>0</v>
      </c>
    </row>
    <row r="1164" spans="1:34" x14ac:dyDescent="0.35">
      <c r="A1164" s="1">
        <v>6515</v>
      </c>
      <c r="B1164" s="1">
        <v>69</v>
      </c>
      <c r="C1164" s="1">
        <v>1</v>
      </c>
      <c r="D1164" s="1">
        <v>0</v>
      </c>
      <c r="E1164" s="1">
        <v>2</v>
      </c>
      <c r="F1164" s="1">
        <v>28.339304209126698</v>
      </c>
      <c r="G1164" s="1">
        <v>0</v>
      </c>
      <c r="H1164" s="1">
        <v>13.8802459470971</v>
      </c>
      <c r="I1164" s="1">
        <v>3.9062040152670101</v>
      </c>
      <c r="J1164" s="1">
        <v>7.9557599375695096</v>
      </c>
      <c r="K1164" s="1">
        <v>8.1716292917883209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144</v>
      </c>
      <c r="S1164" s="1">
        <v>94</v>
      </c>
      <c r="T1164" s="1">
        <v>268.67974231730699</v>
      </c>
      <c r="U1164" s="1">
        <v>115.277176015379</v>
      </c>
      <c r="V1164" s="1">
        <v>52.087785074243797</v>
      </c>
      <c r="W1164" s="1">
        <v>291.22034360587202</v>
      </c>
      <c r="X1164" s="1">
        <v>22.018308758645599</v>
      </c>
      <c r="Y1164" s="1">
        <v>5.56557972841793</v>
      </c>
      <c r="Z1164" s="1">
        <v>0</v>
      </c>
      <c r="AA1164" s="1">
        <v>0</v>
      </c>
      <c r="AB1164" s="1">
        <v>2.4272842934099401</v>
      </c>
      <c r="AC1164" s="1">
        <v>1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</row>
    <row r="1165" spans="1:34" x14ac:dyDescent="0.35">
      <c r="A1165" s="1">
        <v>6517</v>
      </c>
      <c r="B1165" s="1">
        <v>89</v>
      </c>
      <c r="C1165" s="1">
        <v>1</v>
      </c>
      <c r="D1165" s="1">
        <v>0</v>
      </c>
      <c r="E1165" s="1">
        <v>1</v>
      </c>
      <c r="F1165" s="1">
        <v>29.635182428732598</v>
      </c>
      <c r="G1165" s="1">
        <v>1</v>
      </c>
      <c r="H1165" s="1">
        <v>11.302510832020801</v>
      </c>
      <c r="I1165" s="1">
        <v>8.1395382001587802</v>
      </c>
      <c r="J1165" s="1">
        <v>9.9802812026767693</v>
      </c>
      <c r="K1165" s="1">
        <v>8.1252278869531995</v>
      </c>
      <c r="L1165" s="1">
        <v>0</v>
      </c>
      <c r="M1165" s="1">
        <v>1</v>
      </c>
      <c r="N1165" s="1">
        <v>0</v>
      </c>
      <c r="O1165" s="1">
        <v>0</v>
      </c>
      <c r="P1165" s="1">
        <v>0</v>
      </c>
      <c r="Q1165" s="1">
        <v>0</v>
      </c>
      <c r="R1165" s="1">
        <v>169</v>
      </c>
      <c r="S1165" s="1">
        <v>103</v>
      </c>
      <c r="T1165" s="1">
        <v>288.63903909447998</v>
      </c>
      <c r="U1165" s="1">
        <v>69.069552130499801</v>
      </c>
      <c r="V1165" s="1">
        <v>72.886237171289594</v>
      </c>
      <c r="W1165" s="1">
        <v>116.461915978756</v>
      </c>
      <c r="X1165" s="1">
        <v>28.224063715606999</v>
      </c>
      <c r="Y1165" s="1">
        <v>3.7082056574651698</v>
      </c>
      <c r="Z1165" s="1">
        <v>0</v>
      </c>
      <c r="AA1165" s="1">
        <v>0</v>
      </c>
      <c r="AB1165" s="1">
        <v>5.2062154034047098E-2</v>
      </c>
      <c r="AC1165" s="1">
        <v>0</v>
      </c>
      <c r="AD1165" s="1">
        <v>1</v>
      </c>
      <c r="AE1165" s="1">
        <v>0</v>
      </c>
      <c r="AF1165" s="1">
        <v>1</v>
      </c>
      <c r="AG1165" s="1">
        <v>0</v>
      </c>
      <c r="AH1165" s="1">
        <v>0</v>
      </c>
    </row>
    <row r="1166" spans="1:34" x14ac:dyDescent="0.35">
      <c r="A1166" s="1">
        <v>6518</v>
      </c>
      <c r="B1166" s="1">
        <v>85</v>
      </c>
      <c r="C1166" s="1">
        <v>1</v>
      </c>
      <c r="D1166" s="1">
        <v>1</v>
      </c>
      <c r="E1166" s="1">
        <v>2</v>
      </c>
      <c r="F1166" s="1">
        <v>25.2063316331752</v>
      </c>
      <c r="G1166" s="1">
        <v>0</v>
      </c>
      <c r="H1166" s="1">
        <v>6.0472852731108704</v>
      </c>
      <c r="I1166" s="1">
        <v>8.4420530936580391</v>
      </c>
      <c r="J1166" s="1">
        <v>8.0388299039013607</v>
      </c>
      <c r="K1166" s="1">
        <v>7.9492903674824804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158</v>
      </c>
      <c r="S1166" s="1">
        <v>78</v>
      </c>
      <c r="T1166" s="1">
        <v>297.17886926942998</v>
      </c>
      <c r="U1166" s="1">
        <v>185.118633965816</v>
      </c>
      <c r="V1166" s="1">
        <v>63.709384687747203</v>
      </c>
      <c r="W1166" s="1">
        <v>142.86994749646601</v>
      </c>
      <c r="X1166" s="1">
        <v>14.395270965728299</v>
      </c>
      <c r="Y1166" s="1">
        <v>5.2220237191214398</v>
      </c>
      <c r="Z1166" s="1">
        <v>0</v>
      </c>
      <c r="AA1166" s="1">
        <v>0</v>
      </c>
      <c r="AB1166" s="1">
        <v>6.1611414970479004</v>
      </c>
      <c r="AC1166" s="1">
        <v>1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</row>
    <row r="1167" spans="1:34" x14ac:dyDescent="0.35">
      <c r="A1167" s="1">
        <v>6519</v>
      </c>
      <c r="B1167" s="1">
        <v>84</v>
      </c>
      <c r="C1167" s="1">
        <v>0</v>
      </c>
      <c r="D1167" s="1">
        <v>3</v>
      </c>
      <c r="E1167" s="1">
        <v>1</v>
      </c>
      <c r="F1167" s="1">
        <v>30.8351811913133</v>
      </c>
      <c r="G1167" s="1">
        <v>0</v>
      </c>
      <c r="H1167" s="1">
        <v>6.5027128816830899</v>
      </c>
      <c r="I1167" s="1">
        <v>4.0494884024032904</v>
      </c>
      <c r="J1167" s="1">
        <v>0.81886310030242604</v>
      </c>
      <c r="K1167" s="1">
        <v>7.5625358511037701</v>
      </c>
      <c r="L1167" s="1">
        <v>0</v>
      </c>
      <c r="M1167" s="1">
        <v>0</v>
      </c>
      <c r="N1167" s="1">
        <v>0</v>
      </c>
      <c r="O1167" s="1">
        <v>0</v>
      </c>
      <c r="P1167" s="1">
        <v>1</v>
      </c>
      <c r="Q1167" s="1">
        <v>0</v>
      </c>
      <c r="R1167" s="1">
        <v>157</v>
      </c>
      <c r="S1167" s="1">
        <v>97</v>
      </c>
      <c r="T1167" s="1">
        <v>287.17286378019298</v>
      </c>
      <c r="U1167" s="1">
        <v>85.438577658839904</v>
      </c>
      <c r="V1167" s="1">
        <v>65.156705451218002</v>
      </c>
      <c r="W1167" s="1">
        <v>197.20930943591901</v>
      </c>
      <c r="X1167" s="1">
        <v>25.389668643082999</v>
      </c>
      <c r="Y1167" s="1">
        <v>3.1808025674998701</v>
      </c>
      <c r="Z1167" s="1">
        <v>1</v>
      </c>
      <c r="AA1167" s="1">
        <v>0</v>
      </c>
      <c r="AB1167" s="1">
        <v>2.2626240362908501E-2</v>
      </c>
      <c r="AC1167" s="1">
        <v>0</v>
      </c>
      <c r="AD1167" s="1">
        <v>1</v>
      </c>
      <c r="AE1167" s="1">
        <v>0</v>
      </c>
      <c r="AF1167" s="1">
        <v>0</v>
      </c>
      <c r="AG1167" s="1">
        <v>0</v>
      </c>
      <c r="AH1167" s="1">
        <v>0</v>
      </c>
    </row>
    <row r="1168" spans="1:34" x14ac:dyDescent="0.35">
      <c r="A1168" s="1">
        <v>6520</v>
      </c>
      <c r="B1168" s="1">
        <v>79</v>
      </c>
      <c r="C1168" s="1">
        <v>1</v>
      </c>
      <c r="D1168" s="1">
        <v>0</v>
      </c>
      <c r="E1168" s="1">
        <v>1</v>
      </c>
      <c r="F1168" s="1">
        <v>24.713943614689999</v>
      </c>
      <c r="G1168" s="1">
        <v>1</v>
      </c>
      <c r="H1168" s="1">
        <v>10.943292039969499</v>
      </c>
      <c r="I1168" s="1">
        <v>7.4550798546849597</v>
      </c>
      <c r="J1168" s="1">
        <v>3.9452722278061101</v>
      </c>
      <c r="K1168" s="1">
        <v>4.0596929659196501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160</v>
      </c>
      <c r="S1168" s="1">
        <v>100</v>
      </c>
      <c r="T1168" s="1">
        <v>219.15322125013401</v>
      </c>
      <c r="U1168" s="1">
        <v>52.460514913685401</v>
      </c>
      <c r="V1168" s="1">
        <v>39.777052662415102</v>
      </c>
      <c r="W1168" s="1">
        <v>242.01274469261099</v>
      </c>
      <c r="X1168" s="1">
        <v>2.2537900000989901</v>
      </c>
      <c r="Y1168" s="1">
        <v>8.1182859128270302</v>
      </c>
      <c r="Z1168" s="1">
        <v>0</v>
      </c>
      <c r="AA1168" s="1">
        <v>0</v>
      </c>
      <c r="AB1168" s="1">
        <v>3.7202137902317198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</row>
    <row r="1169" spans="1:34" x14ac:dyDescent="0.35">
      <c r="A1169" s="1">
        <v>6521</v>
      </c>
      <c r="B1169" s="1">
        <v>69</v>
      </c>
      <c r="C1169" s="1">
        <v>0</v>
      </c>
      <c r="D1169" s="1">
        <v>0</v>
      </c>
      <c r="E1169" s="1">
        <v>1</v>
      </c>
      <c r="F1169" s="1">
        <v>17.583183229445002</v>
      </c>
      <c r="G1169" s="1">
        <v>0</v>
      </c>
      <c r="H1169" s="1">
        <v>2.9514567309502402</v>
      </c>
      <c r="I1169" s="1">
        <v>3.79450176346946</v>
      </c>
      <c r="J1169" s="1">
        <v>8.7862160438664105</v>
      </c>
      <c r="K1169" s="1">
        <v>7.4752889133620304</v>
      </c>
      <c r="L1169" s="1">
        <v>0</v>
      </c>
      <c r="M1169" s="1">
        <v>0</v>
      </c>
      <c r="N1169" s="1">
        <v>0</v>
      </c>
      <c r="O1169" s="1">
        <v>1</v>
      </c>
      <c r="P1169" s="1">
        <v>0</v>
      </c>
      <c r="Q1169" s="1">
        <v>1</v>
      </c>
      <c r="R1169" s="1">
        <v>161</v>
      </c>
      <c r="S1169" s="1">
        <v>100</v>
      </c>
      <c r="T1169" s="1">
        <v>165.94997673270001</v>
      </c>
      <c r="U1169" s="1">
        <v>62.546719316824799</v>
      </c>
      <c r="V1169" s="1">
        <v>57.439416751730398</v>
      </c>
      <c r="W1169" s="1">
        <v>221.026399437029</v>
      </c>
      <c r="X1169" s="1">
        <v>7.9442290260620902</v>
      </c>
      <c r="Y1169" s="1">
        <v>6.1254960131060097</v>
      </c>
      <c r="Z1169" s="1">
        <v>0</v>
      </c>
      <c r="AA1169" s="1">
        <v>0</v>
      </c>
      <c r="AB1169" s="1">
        <v>4.3125925206940803</v>
      </c>
      <c r="AC1169" s="1">
        <v>0</v>
      </c>
      <c r="AD1169" s="1">
        <v>0</v>
      </c>
      <c r="AE1169" s="1">
        <v>0</v>
      </c>
      <c r="AF1169" s="1">
        <v>1</v>
      </c>
      <c r="AG1169" s="1">
        <v>0</v>
      </c>
      <c r="AH1169" s="1">
        <v>0</v>
      </c>
    </row>
    <row r="1170" spans="1:34" x14ac:dyDescent="0.35">
      <c r="A1170" s="1">
        <v>6526</v>
      </c>
      <c r="B1170" s="1">
        <v>74</v>
      </c>
      <c r="C1170" s="1">
        <v>1</v>
      </c>
      <c r="D1170" s="1">
        <v>0</v>
      </c>
      <c r="E1170" s="1">
        <v>1</v>
      </c>
      <c r="F1170" s="1">
        <v>30.6408709458962</v>
      </c>
      <c r="G1170" s="1">
        <v>0</v>
      </c>
      <c r="H1170" s="1">
        <v>19.065846614075099</v>
      </c>
      <c r="I1170" s="1">
        <v>3.3536706817594499</v>
      </c>
      <c r="J1170" s="1">
        <v>4.67676950410155</v>
      </c>
      <c r="K1170" s="1">
        <v>8.3344190965974896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1</v>
      </c>
      <c r="R1170" s="1">
        <v>101</v>
      </c>
      <c r="S1170" s="1">
        <v>80</v>
      </c>
      <c r="T1170" s="1">
        <v>242.16590874315801</v>
      </c>
      <c r="U1170" s="1">
        <v>122.07851851311899</v>
      </c>
      <c r="V1170" s="1">
        <v>97.718427372237798</v>
      </c>
      <c r="W1170" s="1">
        <v>261.29974980635802</v>
      </c>
      <c r="X1170" s="1">
        <v>14.879848880259299</v>
      </c>
      <c r="Y1170" s="1">
        <v>8.4508953124240396</v>
      </c>
      <c r="Z1170" s="1">
        <v>0</v>
      </c>
      <c r="AA1170" s="1">
        <v>0</v>
      </c>
      <c r="AB1170" s="1">
        <v>9.4921727336254396</v>
      </c>
      <c r="AC1170" s="1">
        <v>0</v>
      </c>
      <c r="AD1170" s="1">
        <v>1</v>
      </c>
      <c r="AE1170" s="1">
        <v>0</v>
      </c>
      <c r="AF1170" s="1">
        <v>0</v>
      </c>
      <c r="AG1170" s="1">
        <v>0</v>
      </c>
      <c r="AH1170" s="1">
        <v>0</v>
      </c>
    </row>
    <row r="1171" spans="1:34" x14ac:dyDescent="0.35">
      <c r="A1171" s="1">
        <v>6528</v>
      </c>
      <c r="B1171" s="1">
        <v>77</v>
      </c>
      <c r="C1171" s="1">
        <v>1</v>
      </c>
      <c r="D1171" s="1">
        <v>0</v>
      </c>
      <c r="E1171" s="1">
        <v>1</v>
      </c>
      <c r="F1171" s="1">
        <v>28.0805580243475</v>
      </c>
      <c r="G1171" s="1">
        <v>0</v>
      </c>
      <c r="H1171" s="1">
        <v>8.2200380889136504</v>
      </c>
      <c r="I1171" s="1">
        <v>2.7602277224649101</v>
      </c>
      <c r="J1171" s="1">
        <v>9.2279416733642705</v>
      </c>
      <c r="K1171" s="1">
        <v>8.5770574896134804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102</v>
      </c>
      <c r="S1171" s="1">
        <v>115</v>
      </c>
      <c r="T1171" s="1">
        <v>197.71891586247301</v>
      </c>
      <c r="U1171" s="1">
        <v>100.599278499916</v>
      </c>
      <c r="V1171" s="1">
        <v>98.221512283643193</v>
      </c>
      <c r="W1171" s="1">
        <v>302.90564770282202</v>
      </c>
      <c r="X1171" s="1">
        <v>3.1470140347993398</v>
      </c>
      <c r="Y1171" s="1">
        <v>6.2466173096374797</v>
      </c>
      <c r="Z1171" s="1">
        <v>1</v>
      </c>
      <c r="AA1171" s="1">
        <v>0</v>
      </c>
      <c r="AB1171" s="1">
        <v>7.8613962434923899</v>
      </c>
      <c r="AC1171" s="1">
        <v>0</v>
      </c>
      <c r="AD1171" s="1">
        <v>0</v>
      </c>
      <c r="AE1171" s="1">
        <v>0</v>
      </c>
      <c r="AF1171" s="1">
        <v>1</v>
      </c>
      <c r="AG1171" s="1">
        <v>0</v>
      </c>
      <c r="AH1171" s="1">
        <v>0</v>
      </c>
    </row>
    <row r="1172" spans="1:34" x14ac:dyDescent="0.35">
      <c r="A1172" s="1">
        <v>6530</v>
      </c>
      <c r="B1172" s="1">
        <v>64</v>
      </c>
      <c r="C1172" s="1">
        <v>0</v>
      </c>
      <c r="D1172" s="1">
        <v>0</v>
      </c>
      <c r="E1172" s="1">
        <v>1</v>
      </c>
      <c r="F1172" s="1">
        <v>17.938470460581001</v>
      </c>
      <c r="G1172" s="1">
        <v>1</v>
      </c>
      <c r="H1172" s="1">
        <v>2.3131644188210201</v>
      </c>
      <c r="I1172" s="1">
        <v>3.9331384498336002</v>
      </c>
      <c r="J1172" s="1">
        <v>1.13267028561327</v>
      </c>
      <c r="K1172" s="1">
        <v>8.5091501311255904</v>
      </c>
      <c r="L1172" s="1">
        <v>0</v>
      </c>
      <c r="M1172" s="1">
        <v>0</v>
      </c>
      <c r="N1172" s="1">
        <v>0</v>
      </c>
      <c r="O1172" s="1">
        <v>1</v>
      </c>
      <c r="P1172" s="1">
        <v>0</v>
      </c>
      <c r="Q1172" s="1">
        <v>0</v>
      </c>
      <c r="R1172" s="1">
        <v>115</v>
      </c>
      <c r="S1172" s="1">
        <v>84</v>
      </c>
      <c r="T1172" s="1">
        <v>218.687153246669</v>
      </c>
      <c r="U1172" s="1">
        <v>77.905444276230895</v>
      </c>
      <c r="V1172" s="1">
        <v>41.216916003873699</v>
      </c>
      <c r="W1172" s="1">
        <v>134.35540148051501</v>
      </c>
      <c r="X1172" s="1">
        <v>29.1786196468368</v>
      </c>
      <c r="Y1172" s="1">
        <v>1.76826444439329</v>
      </c>
      <c r="Z1172" s="1">
        <v>0</v>
      </c>
      <c r="AA1172" s="1">
        <v>0</v>
      </c>
      <c r="AB1172" s="1">
        <v>1.9217055825559699</v>
      </c>
      <c r="AC1172" s="1">
        <v>0</v>
      </c>
      <c r="AD1172" s="1">
        <v>0</v>
      </c>
      <c r="AE1172" s="1">
        <v>1</v>
      </c>
      <c r="AF1172" s="1">
        <v>0</v>
      </c>
      <c r="AG1172" s="1">
        <v>0</v>
      </c>
      <c r="AH1172" s="1">
        <v>0</v>
      </c>
    </row>
    <row r="1173" spans="1:34" x14ac:dyDescent="0.35">
      <c r="A1173" s="1">
        <v>6531</v>
      </c>
      <c r="B1173" s="1">
        <v>80</v>
      </c>
      <c r="C1173" s="1">
        <v>0</v>
      </c>
      <c r="D1173" s="1">
        <v>1</v>
      </c>
      <c r="E1173" s="1">
        <v>1</v>
      </c>
      <c r="F1173" s="1">
        <v>35.332702448359598</v>
      </c>
      <c r="G1173" s="1">
        <v>0</v>
      </c>
      <c r="H1173" s="1">
        <v>17.3797032785277</v>
      </c>
      <c r="I1173" s="1">
        <v>3.6151844238046298</v>
      </c>
      <c r="J1173" s="1">
        <v>1.6905776085879001</v>
      </c>
      <c r="K1173" s="1">
        <v>5.0483677539353202</v>
      </c>
      <c r="L1173" s="1">
        <v>1</v>
      </c>
      <c r="M1173" s="1">
        <v>0</v>
      </c>
      <c r="N1173" s="1">
        <v>0</v>
      </c>
      <c r="O1173" s="1">
        <v>1</v>
      </c>
      <c r="P1173" s="1">
        <v>0</v>
      </c>
      <c r="Q1173" s="1">
        <v>0</v>
      </c>
      <c r="R1173" s="1">
        <v>117</v>
      </c>
      <c r="S1173" s="1">
        <v>83</v>
      </c>
      <c r="T1173" s="1">
        <v>263.61800113024498</v>
      </c>
      <c r="U1173" s="1">
        <v>150.44003119999999</v>
      </c>
      <c r="V1173" s="1">
        <v>98.380030330163095</v>
      </c>
      <c r="W1173" s="1">
        <v>179.21673820292801</v>
      </c>
      <c r="X1173" s="1">
        <v>18.209025146229699</v>
      </c>
      <c r="Y1173" s="1">
        <v>2.5467126129889301</v>
      </c>
      <c r="Z1173" s="1">
        <v>0</v>
      </c>
      <c r="AA1173" s="1">
        <v>0</v>
      </c>
      <c r="AB1173" s="1">
        <v>7.2987888186554502</v>
      </c>
      <c r="AC1173" s="1">
        <v>1</v>
      </c>
      <c r="AD1173" s="1">
        <v>0</v>
      </c>
      <c r="AE1173" s="1">
        <v>0</v>
      </c>
      <c r="AF1173" s="1">
        <v>0</v>
      </c>
      <c r="AG1173" s="1">
        <v>0</v>
      </c>
      <c r="AH1173" s="1">
        <v>0</v>
      </c>
    </row>
    <row r="1174" spans="1:34" x14ac:dyDescent="0.35">
      <c r="A1174" s="1">
        <v>6533</v>
      </c>
      <c r="B1174" s="1">
        <v>70</v>
      </c>
      <c r="C1174" s="1">
        <v>1</v>
      </c>
      <c r="D1174" s="1">
        <v>0</v>
      </c>
      <c r="E1174" s="1">
        <v>2</v>
      </c>
      <c r="F1174" s="1">
        <v>25.502380007946002</v>
      </c>
      <c r="G1174" s="1">
        <v>0</v>
      </c>
      <c r="H1174" s="1">
        <v>16.926053524447401</v>
      </c>
      <c r="I1174" s="1">
        <v>6.0353697212928896</v>
      </c>
      <c r="J1174" s="1">
        <v>9.5290672189660093</v>
      </c>
      <c r="K1174" s="1">
        <v>7.3973761388277302</v>
      </c>
      <c r="L1174" s="1">
        <v>1</v>
      </c>
      <c r="M1174" s="1">
        <v>0</v>
      </c>
      <c r="N1174" s="1">
        <v>1</v>
      </c>
      <c r="O1174" s="1">
        <v>0</v>
      </c>
      <c r="P1174" s="1">
        <v>0</v>
      </c>
      <c r="Q1174" s="1">
        <v>0</v>
      </c>
      <c r="R1174" s="1">
        <v>178</v>
      </c>
      <c r="S1174" s="1">
        <v>107</v>
      </c>
      <c r="T1174" s="1">
        <v>292.75555153337302</v>
      </c>
      <c r="U1174" s="1">
        <v>99.779490353898098</v>
      </c>
      <c r="V1174" s="1">
        <v>58.299539428210899</v>
      </c>
      <c r="W1174" s="1">
        <v>123.847998756888</v>
      </c>
      <c r="X1174" s="1">
        <v>9.9920757095248405</v>
      </c>
      <c r="Y1174" s="1">
        <v>9.1522394657468098</v>
      </c>
      <c r="Z1174" s="1">
        <v>0</v>
      </c>
      <c r="AA1174" s="1">
        <v>0</v>
      </c>
      <c r="AB1174" s="1">
        <v>1.33926897327836</v>
      </c>
      <c r="AC1174" s="1">
        <v>1</v>
      </c>
      <c r="AD1174" s="1">
        <v>1</v>
      </c>
      <c r="AE1174" s="1">
        <v>0</v>
      </c>
      <c r="AF1174" s="1">
        <v>0</v>
      </c>
      <c r="AG1174" s="1">
        <v>0</v>
      </c>
      <c r="AH1174" s="1">
        <v>0</v>
      </c>
    </row>
    <row r="1175" spans="1:34" x14ac:dyDescent="0.35">
      <c r="A1175" s="1">
        <v>6534</v>
      </c>
      <c r="B1175" s="1">
        <v>65</v>
      </c>
      <c r="C1175" s="1">
        <v>0</v>
      </c>
      <c r="D1175" s="1">
        <v>0</v>
      </c>
      <c r="E1175" s="1">
        <v>2</v>
      </c>
      <c r="F1175" s="1">
        <v>38.740989116172202</v>
      </c>
      <c r="G1175" s="1">
        <v>0</v>
      </c>
      <c r="H1175" s="1">
        <v>12.5463437208247</v>
      </c>
      <c r="I1175" s="1">
        <v>3.9234493600231599</v>
      </c>
      <c r="J1175" s="1">
        <v>1.8444493772792301</v>
      </c>
      <c r="K1175" s="1">
        <v>6.0561680393557102</v>
      </c>
      <c r="L1175" s="1">
        <v>0</v>
      </c>
      <c r="M1175" s="1">
        <v>0</v>
      </c>
      <c r="N1175" s="1">
        <v>1</v>
      </c>
      <c r="O1175" s="1">
        <v>0</v>
      </c>
      <c r="P1175" s="1">
        <v>0</v>
      </c>
      <c r="Q1175" s="1">
        <v>0</v>
      </c>
      <c r="R1175" s="1">
        <v>159</v>
      </c>
      <c r="S1175" s="1">
        <v>113</v>
      </c>
      <c r="T1175" s="1">
        <v>189.83901679632899</v>
      </c>
      <c r="U1175" s="1">
        <v>87.195798017493402</v>
      </c>
      <c r="V1175" s="1">
        <v>61.128369997274604</v>
      </c>
      <c r="W1175" s="1">
        <v>228.99812610347499</v>
      </c>
      <c r="X1175" s="1">
        <v>15.837544999699499</v>
      </c>
      <c r="Y1175" s="1">
        <v>8.6505887093993898</v>
      </c>
      <c r="Z1175" s="1">
        <v>0</v>
      </c>
      <c r="AA1175" s="1">
        <v>0</v>
      </c>
      <c r="AB1175" s="1">
        <v>5.48962259978045</v>
      </c>
      <c r="AC1175" s="1">
        <v>0</v>
      </c>
      <c r="AD1175" s="1">
        <v>0</v>
      </c>
      <c r="AE1175" s="1">
        <v>0</v>
      </c>
      <c r="AF1175" s="1">
        <v>0</v>
      </c>
      <c r="AG1175" s="1">
        <v>0</v>
      </c>
      <c r="AH1175" s="1">
        <v>0</v>
      </c>
    </row>
    <row r="1176" spans="1:34" x14ac:dyDescent="0.35">
      <c r="A1176" s="1">
        <v>6537</v>
      </c>
      <c r="B1176" s="1">
        <v>75</v>
      </c>
      <c r="C1176" s="1">
        <v>1</v>
      </c>
      <c r="D1176" s="1">
        <v>1</v>
      </c>
      <c r="E1176" s="1">
        <v>0</v>
      </c>
      <c r="F1176" s="1">
        <v>30.054019769215401</v>
      </c>
      <c r="G1176" s="1">
        <v>1</v>
      </c>
      <c r="H1176" s="1">
        <v>6.1518216102426697</v>
      </c>
      <c r="I1176" s="1">
        <v>9.4970159983897293</v>
      </c>
      <c r="J1176" s="1">
        <v>2.5187763687496698</v>
      </c>
      <c r="K1176" s="1">
        <v>4.3588423748739897</v>
      </c>
      <c r="L1176" s="1">
        <v>1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91</v>
      </c>
      <c r="S1176" s="1">
        <v>79</v>
      </c>
      <c r="T1176" s="1">
        <v>279.274835610862</v>
      </c>
      <c r="U1176" s="1">
        <v>70.965702908927199</v>
      </c>
      <c r="V1176" s="1">
        <v>39.363439605787399</v>
      </c>
      <c r="W1176" s="1">
        <v>257.09465961097698</v>
      </c>
      <c r="X1176" s="1">
        <v>0.88483491330741204</v>
      </c>
      <c r="Y1176" s="1">
        <v>4.2832335601723504</v>
      </c>
      <c r="Z1176" s="1">
        <v>0</v>
      </c>
      <c r="AA1176" s="1">
        <v>0</v>
      </c>
      <c r="AB1176" s="1">
        <v>8.0400835107974107</v>
      </c>
      <c r="AC1176" s="1">
        <v>0</v>
      </c>
      <c r="AD1176" s="1">
        <v>0</v>
      </c>
      <c r="AE1176" s="1">
        <v>0</v>
      </c>
      <c r="AF1176" s="1">
        <v>0</v>
      </c>
      <c r="AG1176" s="1">
        <v>1</v>
      </c>
      <c r="AH1176" s="1">
        <v>0</v>
      </c>
    </row>
    <row r="1177" spans="1:34" x14ac:dyDescent="0.35">
      <c r="A1177" s="1">
        <v>6538</v>
      </c>
      <c r="B1177" s="1">
        <v>65</v>
      </c>
      <c r="C1177" s="1">
        <v>0</v>
      </c>
      <c r="D1177" s="1">
        <v>0</v>
      </c>
      <c r="E1177" s="1">
        <v>2</v>
      </c>
      <c r="F1177" s="1">
        <v>17.908518839357601</v>
      </c>
      <c r="G1177" s="1">
        <v>0</v>
      </c>
      <c r="H1177" s="1">
        <v>13.4154295494618</v>
      </c>
      <c r="I1177" s="1">
        <v>9.7247285900299492</v>
      </c>
      <c r="J1177" s="1">
        <v>1.44324613464645</v>
      </c>
      <c r="K1177" s="1">
        <v>7.7151787109255503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171</v>
      </c>
      <c r="S1177" s="1">
        <v>99</v>
      </c>
      <c r="T1177" s="1">
        <v>210.30489131088601</v>
      </c>
      <c r="U1177" s="1">
        <v>109.040145034858</v>
      </c>
      <c r="V1177" s="1">
        <v>41.9701520994604</v>
      </c>
      <c r="W1177" s="1">
        <v>358.153577275381</v>
      </c>
      <c r="X1177" s="1">
        <v>18.662650110782302</v>
      </c>
      <c r="Y1177" s="1">
        <v>7.2579676463009299</v>
      </c>
      <c r="Z1177" s="1">
        <v>0</v>
      </c>
      <c r="AA1177" s="1">
        <v>0</v>
      </c>
      <c r="AB1177" s="1">
        <v>0.65217365766296997</v>
      </c>
      <c r="AC1177" s="1">
        <v>0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</row>
    <row r="1178" spans="1:34" x14ac:dyDescent="0.35">
      <c r="A1178" s="1">
        <v>6540</v>
      </c>
      <c r="B1178" s="1">
        <v>77</v>
      </c>
      <c r="C1178" s="1">
        <v>0</v>
      </c>
      <c r="D1178" s="1">
        <v>0</v>
      </c>
      <c r="E1178" s="1">
        <v>1</v>
      </c>
      <c r="F1178" s="1">
        <v>34.8721835492548</v>
      </c>
      <c r="G1178" s="1">
        <v>0</v>
      </c>
      <c r="H1178" s="1">
        <v>12.4103929042556</v>
      </c>
      <c r="I1178" s="1">
        <v>0.11629748207985401</v>
      </c>
      <c r="J1178" s="1">
        <v>6.7645060209899803</v>
      </c>
      <c r="K1178" s="1">
        <v>5.8038187602913096</v>
      </c>
      <c r="L1178" s="1">
        <v>1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129</v>
      </c>
      <c r="S1178" s="1">
        <v>74</v>
      </c>
      <c r="T1178" s="1">
        <v>245.38307573063901</v>
      </c>
      <c r="U1178" s="1">
        <v>74.056472981701802</v>
      </c>
      <c r="V1178" s="1">
        <v>99.742077017786997</v>
      </c>
      <c r="W1178" s="1">
        <v>289.87443865128699</v>
      </c>
      <c r="X1178" s="1">
        <v>24.8550952216379</v>
      </c>
      <c r="Y1178" s="1">
        <v>2.7910862162019301</v>
      </c>
      <c r="Z1178" s="1">
        <v>0</v>
      </c>
      <c r="AA1178" s="1">
        <v>0</v>
      </c>
      <c r="AB1178" s="1">
        <v>2.56329320699205</v>
      </c>
      <c r="AC1178" s="1">
        <v>1</v>
      </c>
      <c r="AD1178" s="1">
        <v>0</v>
      </c>
      <c r="AE1178" s="1">
        <v>0</v>
      </c>
      <c r="AF1178" s="1">
        <v>0</v>
      </c>
      <c r="AG1178" s="1">
        <v>1</v>
      </c>
      <c r="AH1178" s="1">
        <v>0</v>
      </c>
    </row>
    <row r="1179" spans="1:34" x14ac:dyDescent="0.35">
      <c r="A1179" s="1">
        <v>6541</v>
      </c>
      <c r="B1179" s="1">
        <v>63</v>
      </c>
      <c r="C1179" s="1">
        <v>1</v>
      </c>
      <c r="D1179" s="1">
        <v>0</v>
      </c>
      <c r="E1179" s="1">
        <v>3</v>
      </c>
      <c r="F1179" s="1">
        <v>37.077943658594002</v>
      </c>
      <c r="G1179" s="1">
        <v>1</v>
      </c>
      <c r="H1179" s="1">
        <v>16.909750667886598</v>
      </c>
      <c r="I1179" s="1">
        <v>5.69939094380927</v>
      </c>
      <c r="J1179" s="1">
        <v>7.1642474121611004</v>
      </c>
      <c r="K1179" s="1">
        <v>5.7929300444803902</v>
      </c>
      <c r="L1179" s="1">
        <v>1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138</v>
      </c>
      <c r="S1179" s="1">
        <v>119</v>
      </c>
      <c r="T1179" s="1">
        <v>255.553512764201</v>
      </c>
      <c r="U1179" s="1">
        <v>70.494049697212802</v>
      </c>
      <c r="V1179" s="1">
        <v>86.445406702396596</v>
      </c>
      <c r="W1179" s="1">
        <v>346.97659485342598</v>
      </c>
      <c r="X1179" s="1">
        <v>25.940092779639599</v>
      </c>
      <c r="Y1179" s="1">
        <v>0.28308584478351301</v>
      </c>
      <c r="Z1179" s="1">
        <v>0</v>
      </c>
      <c r="AA1179" s="1">
        <v>0</v>
      </c>
      <c r="AB1179" s="1">
        <v>5.0783296898429997</v>
      </c>
      <c r="AC1179" s="1">
        <v>0</v>
      </c>
      <c r="AD1179" s="1">
        <v>0</v>
      </c>
      <c r="AE1179" s="1">
        <v>0</v>
      </c>
      <c r="AF1179" s="1">
        <v>1</v>
      </c>
      <c r="AG1179" s="1">
        <v>0</v>
      </c>
      <c r="AH1179" s="1">
        <v>0</v>
      </c>
    </row>
    <row r="1180" spans="1:34" x14ac:dyDescent="0.35">
      <c r="A1180" s="1">
        <v>6542</v>
      </c>
      <c r="B1180" s="1">
        <v>80</v>
      </c>
      <c r="C1180" s="1">
        <v>1</v>
      </c>
      <c r="D1180" s="1">
        <v>1</v>
      </c>
      <c r="E1180" s="1">
        <v>2</v>
      </c>
      <c r="F1180" s="1">
        <v>34.400001145492197</v>
      </c>
      <c r="G1180" s="1">
        <v>0</v>
      </c>
      <c r="H1180" s="1">
        <v>12.239352289134001</v>
      </c>
      <c r="I1180" s="1">
        <v>8.7671829279414606</v>
      </c>
      <c r="J1180" s="1">
        <v>2.6435585397890402</v>
      </c>
      <c r="K1180" s="1">
        <v>4.8090932802526298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133</v>
      </c>
      <c r="S1180" s="1">
        <v>96</v>
      </c>
      <c r="T1180" s="1">
        <v>295.68978087988103</v>
      </c>
      <c r="U1180" s="1">
        <v>133.684271174098</v>
      </c>
      <c r="V1180" s="1">
        <v>26.653008647683698</v>
      </c>
      <c r="W1180" s="1">
        <v>327.971680714532</v>
      </c>
      <c r="X1180" s="1">
        <v>4.9792514969253796</v>
      </c>
      <c r="Y1180" s="1">
        <v>3.9536637278951798</v>
      </c>
      <c r="Z1180" s="1">
        <v>0</v>
      </c>
      <c r="AA1180" s="1">
        <v>0</v>
      </c>
      <c r="AB1180" s="1">
        <v>8.99980128088656</v>
      </c>
      <c r="AC1180" s="1">
        <v>0</v>
      </c>
      <c r="AD1180" s="1">
        <v>0</v>
      </c>
      <c r="AE1180" s="1">
        <v>0</v>
      </c>
      <c r="AF1180" s="1">
        <v>0</v>
      </c>
      <c r="AG1180" s="1">
        <v>0</v>
      </c>
      <c r="AH1180" s="1">
        <v>0</v>
      </c>
    </row>
    <row r="1181" spans="1:34" x14ac:dyDescent="0.35">
      <c r="A1181" s="1">
        <v>6544</v>
      </c>
      <c r="B1181" s="1">
        <v>66</v>
      </c>
      <c r="C1181" s="1">
        <v>0</v>
      </c>
      <c r="D1181" s="1">
        <v>3</v>
      </c>
      <c r="E1181" s="1">
        <v>1</v>
      </c>
      <c r="F1181" s="1">
        <v>18.0607965252802</v>
      </c>
      <c r="G1181" s="1">
        <v>0</v>
      </c>
      <c r="H1181" s="1">
        <v>16.273489006563398</v>
      </c>
      <c r="I1181" s="1">
        <v>1.68329164515779</v>
      </c>
      <c r="J1181" s="1">
        <v>2.4512366240319299</v>
      </c>
      <c r="K1181" s="1">
        <v>8.0153676705740295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120</v>
      </c>
      <c r="S1181" s="1">
        <v>80</v>
      </c>
      <c r="T1181" s="1">
        <v>287.22481487039897</v>
      </c>
      <c r="U1181" s="1">
        <v>133.02786069981599</v>
      </c>
      <c r="V1181" s="1">
        <v>47.1153126747474</v>
      </c>
      <c r="W1181" s="1">
        <v>391.31249742725299</v>
      </c>
      <c r="X1181" s="1">
        <v>21.5522523257074</v>
      </c>
      <c r="Y1181" s="1">
        <v>1.8178498111235799</v>
      </c>
      <c r="Z1181" s="1">
        <v>0</v>
      </c>
      <c r="AA1181" s="1">
        <v>0</v>
      </c>
      <c r="AB1181" s="1">
        <v>7.5861591706897</v>
      </c>
      <c r="AC1181" s="1">
        <v>0</v>
      </c>
      <c r="AD1181" s="1">
        <v>1</v>
      </c>
      <c r="AE1181" s="1">
        <v>0</v>
      </c>
      <c r="AF1181" s="1">
        <v>0</v>
      </c>
      <c r="AG1181" s="1">
        <v>0</v>
      </c>
      <c r="AH1181" s="1">
        <v>0</v>
      </c>
    </row>
    <row r="1182" spans="1:34" x14ac:dyDescent="0.35">
      <c r="A1182" s="1">
        <v>6546</v>
      </c>
      <c r="B1182" s="1">
        <v>76</v>
      </c>
      <c r="C1182" s="1">
        <v>1</v>
      </c>
      <c r="D1182" s="1">
        <v>0</v>
      </c>
      <c r="E1182" s="1">
        <v>1</v>
      </c>
      <c r="F1182" s="1">
        <v>37.357541587406701</v>
      </c>
      <c r="G1182" s="1">
        <v>0</v>
      </c>
      <c r="H1182" s="1">
        <v>7.08316429528164</v>
      </c>
      <c r="I1182" s="1">
        <v>1.1816382977680699</v>
      </c>
      <c r="J1182" s="1">
        <v>0.41004396386923297</v>
      </c>
      <c r="K1182" s="1">
        <v>4.37306521218418</v>
      </c>
      <c r="L1182" s="1">
        <v>0</v>
      </c>
      <c r="M1182" s="1">
        <v>0</v>
      </c>
      <c r="N1182" s="1">
        <v>0</v>
      </c>
      <c r="O1182" s="1">
        <v>0</v>
      </c>
      <c r="P1182" s="1">
        <v>1</v>
      </c>
      <c r="Q1182" s="1">
        <v>1</v>
      </c>
      <c r="R1182" s="1">
        <v>113</v>
      </c>
      <c r="S1182" s="1">
        <v>78</v>
      </c>
      <c r="T1182" s="1">
        <v>224.35995372839</v>
      </c>
      <c r="U1182" s="1">
        <v>179.531679996181</v>
      </c>
      <c r="V1182" s="1">
        <v>26.256050034790601</v>
      </c>
      <c r="W1182" s="1">
        <v>88.375991380585504</v>
      </c>
      <c r="X1182" s="1">
        <v>20.8803323905334</v>
      </c>
      <c r="Y1182" s="1">
        <v>8.59673522210025</v>
      </c>
      <c r="Z1182" s="1">
        <v>0</v>
      </c>
      <c r="AA1182" s="1">
        <v>1</v>
      </c>
      <c r="AB1182" s="1">
        <v>9.5879582858088206</v>
      </c>
      <c r="AC1182" s="1">
        <v>0</v>
      </c>
      <c r="AD1182" s="1">
        <v>0</v>
      </c>
      <c r="AE1182" s="1">
        <v>0</v>
      </c>
      <c r="AF1182" s="1">
        <v>0</v>
      </c>
      <c r="AG1182" s="1">
        <v>0</v>
      </c>
      <c r="AH1182" s="1">
        <v>0</v>
      </c>
    </row>
    <row r="1183" spans="1:34" x14ac:dyDescent="0.35">
      <c r="A1183" s="1">
        <v>6547</v>
      </c>
      <c r="B1183" s="1">
        <v>84</v>
      </c>
      <c r="C1183" s="1">
        <v>1</v>
      </c>
      <c r="D1183" s="1">
        <v>0</v>
      </c>
      <c r="E1183" s="1">
        <v>0</v>
      </c>
      <c r="F1183" s="1">
        <v>26.385642771841901</v>
      </c>
      <c r="G1183" s="1">
        <v>0</v>
      </c>
      <c r="H1183" s="1">
        <v>8.5834136327557395</v>
      </c>
      <c r="I1183" s="1">
        <v>9.4448080933873797</v>
      </c>
      <c r="J1183" s="1">
        <v>6.6639907701113099</v>
      </c>
      <c r="K1183" s="1">
        <v>8.2873460863717199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177</v>
      </c>
      <c r="S1183" s="1">
        <v>86</v>
      </c>
      <c r="T1183" s="1">
        <v>257.91588526208801</v>
      </c>
      <c r="U1183" s="1">
        <v>124.553204165163</v>
      </c>
      <c r="V1183" s="1">
        <v>34.509804999686899</v>
      </c>
      <c r="W1183" s="1">
        <v>192.773264462832</v>
      </c>
      <c r="X1183" s="1">
        <v>26.335877345434401</v>
      </c>
      <c r="Y1183" s="1">
        <v>4.0943564995311199</v>
      </c>
      <c r="Z1183" s="1">
        <v>1</v>
      </c>
      <c r="AA1183" s="1">
        <v>0</v>
      </c>
      <c r="AB1183" s="1">
        <v>3.6792194479870401</v>
      </c>
      <c r="AC1183" s="1">
        <v>0</v>
      </c>
      <c r="AD1183" s="1">
        <v>0</v>
      </c>
      <c r="AE1183" s="1">
        <v>1</v>
      </c>
      <c r="AF1183" s="1">
        <v>0</v>
      </c>
      <c r="AG1183" s="1">
        <v>0</v>
      </c>
      <c r="AH1183" s="1">
        <v>0</v>
      </c>
    </row>
    <row r="1184" spans="1:34" x14ac:dyDescent="0.35">
      <c r="A1184" s="1">
        <v>6548</v>
      </c>
      <c r="B1184" s="1">
        <v>74</v>
      </c>
      <c r="C1184" s="1">
        <v>1</v>
      </c>
      <c r="D1184" s="1">
        <v>0</v>
      </c>
      <c r="E1184" s="1">
        <v>0</v>
      </c>
      <c r="F1184" s="1">
        <v>16.802122503301401</v>
      </c>
      <c r="G1184" s="1">
        <v>1</v>
      </c>
      <c r="H1184" s="1">
        <v>4.5953679664054503</v>
      </c>
      <c r="I1184" s="1">
        <v>4.7137406243577002</v>
      </c>
      <c r="J1184" s="1">
        <v>3.67300051409471</v>
      </c>
      <c r="K1184" s="1">
        <v>5.8192366615535898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140</v>
      </c>
      <c r="S1184" s="1">
        <v>71</v>
      </c>
      <c r="T1184" s="1">
        <v>193.766474505486</v>
      </c>
      <c r="U1184" s="1">
        <v>160.166676534814</v>
      </c>
      <c r="V1184" s="1">
        <v>31.930599187328198</v>
      </c>
      <c r="W1184" s="1">
        <v>111.152978208585</v>
      </c>
      <c r="X1184" s="1">
        <v>10.289360115499701</v>
      </c>
      <c r="Y1184" s="1">
        <v>5.2580233289221097</v>
      </c>
      <c r="Z1184" s="1">
        <v>0</v>
      </c>
      <c r="AA1184" s="1">
        <v>0</v>
      </c>
      <c r="AB1184" s="1">
        <v>7.6471213710879304</v>
      </c>
      <c r="AC1184" s="1">
        <v>0</v>
      </c>
      <c r="AD1184" s="1">
        <v>0</v>
      </c>
      <c r="AE1184" s="1">
        <v>0</v>
      </c>
      <c r="AF1184" s="1">
        <v>0</v>
      </c>
      <c r="AG1184" s="1">
        <v>1</v>
      </c>
      <c r="AH1184" s="1">
        <v>0</v>
      </c>
    </row>
    <row r="1185" spans="1:34" x14ac:dyDescent="0.35">
      <c r="A1185" s="1">
        <v>6550</v>
      </c>
      <c r="B1185" s="1">
        <v>67</v>
      </c>
      <c r="C1185" s="1">
        <v>1</v>
      </c>
      <c r="D1185" s="1">
        <v>0</v>
      </c>
      <c r="E1185" s="1">
        <v>3</v>
      </c>
      <c r="F1185" s="1">
        <v>20.429387982469901</v>
      </c>
      <c r="G1185" s="1">
        <v>0</v>
      </c>
      <c r="H1185" s="1">
        <v>8.5467920705723195</v>
      </c>
      <c r="I1185" s="1">
        <v>5.7241504555623202</v>
      </c>
      <c r="J1185" s="1">
        <v>0.38141209031141099</v>
      </c>
      <c r="K1185" s="1">
        <v>5.6911697803677903</v>
      </c>
      <c r="L1185" s="1">
        <v>1</v>
      </c>
      <c r="M1185" s="1">
        <v>0</v>
      </c>
      <c r="N1185" s="1">
        <v>0</v>
      </c>
      <c r="O1185" s="1">
        <v>1</v>
      </c>
      <c r="P1185" s="1">
        <v>0</v>
      </c>
      <c r="Q1185" s="1">
        <v>1</v>
      </c>
      <c r="R1185" s="1">
        <v>98</v>
      </c>
      <c r="S1185" s="1">
        <v>69</v>
      </c>
      <c r="T1185" s="1">
        <v>231.73323638336501</v>
      </c>
      <c r="U1185" s="1">
        <v>100.58622574044399</v>
      </c>
      <c r="V1185" s="1">
        <v>33.362826493267697</v>
      </c>
      <c r="W1185" s="1">
        <v>226.13600237603799</v>
      </c>
      <c r="X1185" s="1">
        <v>19.751183070403201</v>
      </c>
      <c r="Y1185" s="1">
        <v>5.4086181178709198</v>
      </c>
      <c r="Z1185" s="1">
        <v>0</v>
      </c>
      <c r="AA1185" s="1">
        <v>0</v>
      </c>
      <c r="AB1185" s="1">
        <v>0.80122721020370502</v>
      </c>
      <c r="AC1185" s="1">
        <v>0</v>
      </c>
      <c r="AD1185" s="1">
        <v>0</v>
      </c>
      <c r="AE1185" s="1">
        <v>0</v>
      </c>
      <c r="AF1185" s="1">
        <v>0</v>
      </c>
      <c r="AG1185" s="1">
        <v>0</v>
      </c>
      <c r="AH1185" s="1">
        <v>0</v>
      </c>
    </row>
    <row r="1186" spans="1:34" x14ac:dyDescent="0.35">
      <c r="A1186" s="1">
        <v>6551</v>
      </c>
      <c r="B1186" s="1">
        <v>72</v>
      </c>
      <c r="C1186" s="1">
        <v>1</v>
      </c>
      <c r="D1186" s="1">
        <v>0</v>
      </c>
      <c r="E1186" s="1">
        <v>0</v>
      </c>
      <c r="F1186" s="1">
        <v>36.092267347271097</v>
      </c>
      <c r="G1186" s="1">
        <v>0</v>
      </c>
      <c r="H1186" s="1">
        <v>19.314539669409999</v>
      </c>
      <c r="I1186" s="1">
        <v>5.41998220492553</v>
      </c>
      <c r="J1186" s="1">
        <v>5.4564771017718003</v>
      </c>
      <c r="K1186" s="1">
        <v>4.9807470464327501</v>
      </c>
      <c r="L1186" s="1">
        <v>1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119</v>
      </c>
      <c r="S1186" s="1">
        <v>75</v>
      </c>
      <c r="T1186" s="1">
        <v>158.64842793764001</v>
      </c>
      <c r="U1186" s="1">
        <v>93.217372219603106</v>
      </c>
      <c r="V1186" s="1">
        <v>64.779925905484902</v>
      </c>
      <c r="W1186" s="1">
        <v>102.59881269163</v>
      </c>
      <c r="X1186" s="1">
        <v>11.4799192605093</v>
      </c>
      <c r="Y1186" s="1">
        <v>2.5519299105489401</v>
      </c>
      <c r="Z1186" s="1">
        <v>0</v>
      </c>
      <c r="AA1186" s="1">
        <v>0</v>
      </c>
      <c r="AB1186" s="1">
        <v>7.7290076373218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</row>
    <row r="1187" spans="1:34" x14ac:dyDescent="0.35">
      <c r="A1187" s="1">
        <v>6553</v>
      </c>
      <c r="B1187" s="1">
        <v>67</v>
      </c>
      <c r="C1187" s="1">
        <v>1</v>
      </c>
      <c r="D1187" s="1">
        <v>0</v>
      </c>
      <c r="E1187" s="1">
        <v>0</v>
      </c>
      <c r="F1187" s="1">
        <v>34.274315710370303</v>
      </c>
      <c r="G1187" s="1">
        <v>0</v>
      </c>
      <c r="H1187" s="1">
        <v>17.0337700690133</v>
      </c>
      <c r="I1187" s="1">
        <v>8.5582137710102604</v>
      </c>
      <c r="J1187" s="1">
        <v>3.4893037405850702</v>
      </c>
      <c r="K1187" s="1">
        <v>7.7507869060799397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91</v>
      </c>
      <c r="S1187" s="1">
        <v>104</v>
      </c>
      <c r="T1187" s="1">
        <v>240.233757826128</v>
      </c>
      <c r="U1187" s="1">
        <v>189.875327111269</v>
      </c>
      <c r="V1187" s="1">
        <v>91.368475186567906</v>
      </c>
      <c r="W1187" s="1">
        <v>310.45958248407698</v>
      </c>
      <c r="X1187" s="1">
        <v>21.084671029886898</v>
      </c>
      <c r="Y1187" s="1">
        <v>1.4589285501562499</v>
      </c>
      <c r="Z1187" s="1">
        <v>0</v>
      </c>
      <c r="AA1187" s="1">
        <v>0</v>
      </c>
      <c r="AB1187" s="1">
        <v>9.41609861332776</v>
      </c>
      <c r="AC1187" s="1">
        <v>0</v>
      </c>
      <c r="AD1187" s="1">
        <v>0</v>
      </c>
      <c r="AE1187" s="1">
        <v>0</v>
      </c>
      <c r="AF1187" s="1">
        <v>0</v>
      </c>
      <c r="AG1187" s="1">
        <v>1</v>
      </c>
      <c r="AH1187" s="1">
        <v>0</v>
      </c>
    </row>
    <row r="1188" spans="1:34" x14ac:dyDescent="0.35">
      <c r="A1188" s="1">
        <v>6554</v>
      </c>
      <c r="B1188" s="1">
        <v>76</v>
      </c>
      <c r="C1188" s="1">
        <v>0</v>
      </c>
      <c r="D1188" s="1">
        <v>0</v>
      </c>
      <c r="E1188" s="1">
        <v>1</v>
      </c>
      <c r="F1188" s="1">
        <v>20.1331644199993</v>
      </c>
      <c r="G1188" s="1">
        <v>0</v>
      </c>
      <c r="H1188" s="1">
        <v>5.2210442433818596</v>
      </c>
      <c r="I1188" s="1">
        <v>4.3748507088567896</v>
      </c>
      <c r="J1188" s="1">
        <v>6.1757760235531602</v>
      </c>
      <c r="K1188" s="1">
        <v>9.9090640831606507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117</v>
      </c>
      <c r="S1188" s="1">
        <v>90</v>
      </c>
      <c r="T1188" s="1">
        <v>295.35553933614102</v>
      </c>
      <c r="U1188" s="1">
        <v>104.387821598701</v>
      </c>
      <c r="V1188" s="1">
        <v>39.2469541182668</v>
      </c>
      <c r="W1188" s="1">
        <v>89.410778509274706</v>
      </c>
      <c r="X1188" s="1">
        <v>19.604908963220101</v>
      </c>
      <c r="Y1188" s="1">
        <v>9.9758333366507994</v>
      </c>
      <c r="Z1188" s="1">
        <v>0</v>
      </c>
      <c r="AA1188" s="1">
        <v>0</v>
      </c>
      <c r="AB1188" s="1">
        <v>2.3931878939874802</v>
      </c>
      <c r="AC1188" s="1">
        <v>0</v>
      </c>
      <c r="AD1188" s="1">
        <v>0</v>
      </c>
      <c r="AE1188" s="1">
        <v>1</v>
      </c>
      <c r="AF1188" s="1">
        <v>0</v>
      </c>
      <c r="AG1188" s="1">
        <v>1</v>
      </c>
      <c r="AH1188" s="1">
        <v>0</v>
      </c>
    </row>
    <row r="1189" spans="1:34" x14ac:dyDescent="0.35">
      <c r="A1189" s="1">
        <v>6555</v>
      </c>
      <c r="B1189" s="1">
        <v>77</v>
      </c>
      <c r="C1189" s="1">
        <v>1</v>
      </c>
      <c r="D1189" s="1">
        <v>0</v>
      </c>
      <c r="E1189" s="1">
        <v>0</v>
      </c>
      <c r="F1189" s="1">
        <v>35.577986861655802</v>
      </c>
      <c r="G1189" s="1">
        <v>1</v>
      </c>
      <c r="H1189" s="1">
        <v>18.940150389562898</v>
      </c>
      <c r="I1189" s="1">
        <v>6.3116654615238597</v>
      </c>
      <c r="J1189" s="1">
        <v>7.1551751720514902</v>
      </c>
      <c r="K1189" s="1">
        <v>9.4841997484769607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117</v>
      </c>
      <c r="S1189" s="1">
        <v>96</v>
      </c>
      <c r="T1189" s="1">
        <v>212.67695630447801</v>
      </c>
      <c r="U1189" s="1">
        <v>107.740948788346</v>
      </c>
      <c r="V1189" s="1">
        <v>74.054441298894602</v>
      </c>
      <c r="W1189" s="1">
        <v>376.419182993145</v>
      </c>
      <c r="X1189" s="1">
        <v>14.4314491446438</v>
      </c>
      <c r="Y1189" s="1">
        <v>0.91959821909234896</v>
      </c>
      <c r="Z1189" s="1">
        <v>0</v>
      </c>
      <c r="AA1189" s="1">
        <v>0</v>
      </c>
      <c r="AB1189" s="1">
        <v>6.9685773316314297</v>
      </c>
      <c r="AC1189" s="1">
        <v>0</v>
      </c>
      <c r="AD1189" s="1">
        <v>0</v>
      </c>
      <c r="AE1189" s="1">
        <v>0</v>
      </c>
      <c r="AF1189" s="1">
        <v>0</v>
      </c>
      <c r="AG1189" s="1">
        <v>0</v>
      </c>
      <c r="AH1189" s="1">
        <v>0</v>
      </c>
    </row>
    <row r="1190" spans="1:34" x14ac:dyDescent="0.35">
      <c r="A1190" s="1">
        <v>6557</v>
      </c>
      <c r="B1190" s="1">
        <v>73</v>
      </c>
      <c r="C1190" s="1">
        <v>0</v>
      </c>
      <c r="D1190" s="1">
        <v>1</v>
      </c>
      <c r="E1190" s="1">
        <v>1</v>
      </c>
      <c r="F1190" s="1">
        <v>21.986176254999499</v>
      </c>
      <c r="G1190" s="1">
        <v>1</v>
      </c>
      <c r="H1190" s="1">
        <v>15.448391106268501</v>
      </c>
      <c r="I1190" s="1">
        <v>2.8610120746537202</v>
      </c>
      <c r="J1190" s="1">
        <v>8.6692890164273493</v>
      </c>
      <c r="K1190" s="1">
        <v>7.7707777951179198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141</v>
      </c>
      <c r="S1190" s="1">
        <v>114</v>
      </c>
      <c r="T1190" s="1">
        <v>217.37061622385801</v>
      </c>
      <c r="U1190" s="1">
        <v>108.912854464399</v>
      </c>
      <c r="V1190" s="1">
        <v>60.191007329263599</v>
      </c>
      <c r="W1190" s="1">
        <v>181.403064924858</v>
      </c>
      <c r="X1190" s="1">
        <v>19.806116042919498</v>
      </c>
      <c r="Y1190" s="1">
        <v>9.4469389840814095</v>
      </c>
      <c r="Z1190" s="1">
        <v>0</v>
      </c>
      <c r="AA1190" s="1">
        <v>0</v>
      </c>
      <c r="AB1190" s="1">
        <v>0.362314926254584</v>
      </c>
      <c r="AC1190" s="1">
        <v>0</v>
      </c>
      <c r="AD1190" s="1">
        <v>0</v>
      </c>
      <c r="AE1190" s="1">
        <v>0</v>
      </c>
      <c r="AF1190" s="1">
        <v>0</v>
      </c>
      <c r="AG1190" s="1">
        <v>0</v>
      </c>
      <c r="AH1190" s="1">
        <v>0</v>
      </c>
    </row>
    <row r="1191" spans="1:34" x14ac:dyDescent="0.35">
      <c r="A1191" s="1">
        <v>6558</v>
      </c>
      <c r="B1191" s="1">
        <v>89</v>
      </c>
      <c r="C1191" s="1">
        <v>0</v>
      </c>
      <c r="D1191" s="1">
        <v>3</v>
      </c>
      <c r="E1191" s="1">
        <v>1</v>
      </c>
      <c r="F1191" s="1">
        <v>39.762079685401801</v>
      </c>
      <c r="G1191" s="1">
        <v>0</v>
      </c>
      <c r="H1191" s="1">
        <v>1.6972641529918999</v>
      </c>
      <c r="I1191" s="1">
        <v>4.8625934638554096</v>
      </c>
      <c r="J1191" s="1">
        <v>8.8838707596774906</v>
      </c>
      <c r="K1191" s="1">
        <v>6.34188058944844</v>
      </c>
      <c r="L1191" s="1">
        <v>1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151</v>
      </c>
      <c r="S1191" s="1">
        <v>78</v>
      </c>
      <c r="T1191" s="1">
        <v>163.19447703643601</v>
      </c>
      <c r="U1191" s="1">
        <v>103.29314476854699</v>
      </c>
      <c r="V1191" s="1">
        <v>21.517869067528402</v>
      </c>
      <c r="W1191" s="1">
        <v>363.01586525987699</v>
      </c>
      <c r="X1191" s="1">
        <v>15.6507983982103</v>
      </c>
      <c r="Y1191" s="1">
        <v>9.7082600140315591</v>
      </c>
      <c r="Z1191" s="1">
        <v>0</v>
      </c>
      <c r="AA1191" s="1">
        <v>0</v>
      </c>
      <c r="AB1191" s="1">
        <v>7.4714357511630496</v>
      </c>
      <c r="AC1191" s="1">
        <v>1</v>
      </c>
      <c r="AD1191" s="1">
        <v>0</v>
      </c>
      <c r="AE1191" s="1">
        <v>1</v>
      </c>
      <c r="AF1191" s="1">
        <v>0</v>
      </c>
      <c r="AG1191" s="1">
        <v>0</v>
      </c>
      <c r="AH1191" s="1">
        <v>0</v>
      </c>
    </row>
    <row r="1192" spans="1:34" x14ac:dyDescent="0.35">
      <c r="A1192" s="1">
        <v>6559</v>
      </c>
      <c r="B1192" s="1">
        <v>64</v>
      </c>
      <c r="C1192" s="1">
        <v>0</v>
      </c>
      <c r="D1192" s="1">
        <v>1</v>
      </c>
      <c r="E1192" s="1">
        <v>3</v>
      </c>
      <c r="F1192" s="1">
        <v>24.00803688853</v>
      </c>
      <c r="G1192" s="1">
        <v>0</v>
      </c>
      <c r="H1192" s="1">
        <v>4.8389420521413902</v>
      </c>
      <c r="I1192" s="1">
        <v>2.0413176749994801</v>
      </c>
      <c r="J1192" s="1">
        <v>9.2402475789872707</v>
      </c>
      <c r="K1192" s="1">
        <v>7.9642127171979498</v>
      </c>
      <c r="L1192" s="1">
        <v>0</v>
      </c>
      <c r="M1192" s="1">
        <v>0</v>
      </c>
      <c r="N1192" s="1">
        <v>0</v>
      </c>
      <c r="O1192" s="1">
        <v>1</v>
      </c>
      <c r="P1192" s="1">
        <v>0</v>
      </c>
      <c r="Q1192" s="1">
        <v>0</v>
      </c>
      <c r="R1192" s="1">
        <v>130</v>
      </c>
      <c r="S1192" s="1">
        <v>86</v>
      </c>
      <c r="T1192" s="1">
        <v>264.89569716559799</v>
      </c>
      <c r="U1192" s="1">
        <v>58.984039103476398</v>
      </c>
      <c r="V1192" s="1">
        <v>45.491930438860798</v>
      </c>
      <c r="W1192" s="1">
        <v>273.39855862975003</v>
      </c>
      <c r="X1192" s="1">
        <v>6.8159523025094098</v>
      </c>
      <c r="Y1192" s="1">
        <v>9.99646707255501</v>
      </c>
      <c r="Z1192" s="1">
        <v>0</v>
      </c>
      <c r="AA1192" s="1">
        <v>1</v>
      </c>
      <c r="AB1192" s="1">
        <v>7.81873494663283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</row>
    <row r="1193" spans="1:34" x14ac:dyDescent="0.35">
      <c r="A1193" s="1">
        <v>6561</v>
      </c>
      <c r="B1193" s="1">
        <v>76</v>
      </c>
      <c r="C1193" s="1">
        <v>0</v>
      </c>
      <c r="D1193" s="1">
        <v>0</v>
      </c>
      <c r="E1193" s="1">
        <v>2</v>
      </c>
      <c r="F1193" s="1">
        <v>33.465663951210502</v>
      </c>
      <c r="G1193" s="1">
        <v>0</v>
      </c>
      <c r="H1193" s="1">
        <v>1.60441096374743</v>
      </c>
      <c r="I1193" s="1">
        <v>9.2968354399893194</v>
      </c>
      <c r="J1193" s="1">
        <v>7.20101174969078</v>
      </c>
      <c r="K1193" s="1">
        <v>5.9677543081230304</v>
      </c>
      <c r="L1193" s="1">
        <v>0</v>
      </c>
      <c r="M1193" s="1">
        <v>0</v>
      </c>
      <c r="N1193" s="1">
        <v>1</v>
      </c>
      <c r="O1193" s="1">
        <v>0</v>
      </c>
      <c r="P1193" s="1">
        <v>0</v>
      </c>
      <c r="Q1193" s="1">
        <v>0</v>
      </c>
      <c r="R1193" s="1">
        <v>163</v>
      </c>
      <c r="S1193" s="1">
        <v>76</v>
      </c>
      <c r="T1193" s="1">
        <v>166.378112368595</v>
      </c>
      <c r="U1193" s="1">
        <v>190.22301656603</v>
      </c>
      <c r="V1193" s="1">
        <v>62.383420567533697</v>
      </c>
      <c r="W1193" s="1">
        <v>255.547399036759</v>
      </c>
      <c r="X1193" s="1">
        <v>17.7443801685741</v>
      </c>
      <c r="Y1193" s="1">
        <v>2.4276718026483901</v>
      </c>
      <c r="Z1193" s="1">
        <v>0</v>
      </c>
      <c r="AA1193" s="1">
        <v>0</v>
      </c>
      <c r="AB1193" s="1">
        <v>6.3137133633870199</v>
      </c>
      <c r="AC1193" s="1">
        <v>1</v>
      </c>
      <c r="AD1193" s="1">
        <v>0</v>
      </c>
      <c r="AE1193" s="1">
        <v>0</v>
      </c>
      <c r="AF1193" s="1">
        <v>0</v>
      </c>
      <c r="AG1193" s="1">
        <v>1</v>
      </c>
      <c r="AH1193" s="1">
        <v>0</v>
      </c>
    </row>
    <row r="1194" spans="1:34" x14ac:dyDescent="0.35">
      <c r="A1194" s="1">
        <v>6563</v>
      </c>
      <c r="B1194" s="1">
        <v>84</v>
      </c>
      <c r="C1194" s="1">
        <v>0</v>
      </c>
      <c r="D1194" s="1">
        <v>0</v>
      </c>
      <c r="E1194" s="1">
        <v>1</v>
      </c>
      <c r="F1194" s="1">
        <v>33.969212245696298</v>
      </c>
      <c r="G1194" s="1">
        <v>1</v>
      </c>
      <c r="H1194" s="1">
        <v>18.529357223062199</v>
      </c>
      <c r="I1194" s="1">
        <v>9.3779517884332009</v>
      </c>
      <c r="J1194" s="1">
        <v>1.8345468708912001</v>
      </c>
      <c r="K1194" s="1">
        <v>7.1824245100151796</v>
      </c>
      <c r="L1194" s="1">
        <v>0</v>
      </c>
      <c r="M1194" s="1">
        <v>0</v>
      </c>
      <c r="N1194" s="1">
        <v>0</v>
      </c>
      <c r="O1194" s="1">
        <v>1</v>
      </c>
      <c r="P1194" s="1">
        <v>0</v>
      </c>
      <c r="Q1194" s="1">
        <v>1</v>
      </c>
      <c r="R1194" s="1">
        <v>107</v>
      </c>
      <c r="S1194" s="1">
        <v>99</v>
      </c>
      <c r="T1194" s="1">
        <v>214.52006664992501</v>
      </c>
      <c r="U1194" s="1">
        <v>196.069733193308</v>
      </c>
      <c r="V1194" s="1">
        <v>76.416850432775107</v>
      </c>
      <c r="W1194" s="1">
        <v>349.12349508244</v>
      </c>
      <c r="X1194" s="1">
        <v>25.659643053244402</v>
      </c>
      <c r="Y1194" s="1">
        <v>1.2882394276112901</v>
      </c>
      <c r="Z1194" s="1">
        <v>0</v>
      </c>
      <c r="AA1194" s="1">
        <v>0</v>
      </c>
      <c r="AB1194" s="1">
        <v>1.8056293755416599</v>
      </c>
      <c r="AC1194" s="1">
        <v>0</v>
      </c>
      <c r="AD1194" s="1">
        <v>0</v>
      </c>
      <c r="AE1194" s="1">
        <v>0</v>
      </c>
      <c r="AF1194" s="1">
        <v>0</v>
      </c>
      <c r="AG1194" s="1">
        <v>0</v>
      </c>
      <c r="AH1194" s="1">
        <v>0</v>
      </c>
    </row>
    <row r="1195" spans="1:34" x14ac:dyDescent="0.35">
      <c r="A1195" s="1">
        <v>6565</v>
      </c>
      <c r="B1195" s="1">
        <v>65</v>
      </c>
      <c r="C1195" s="1">
        <v>0</v>
      </c>
      <c r="D1195" s="1">
        <v>1</v>
      </c>
      <c r="E1195" s="1">
        <v>3</v>
      </c>
      <c r="F1195" s="1">
        <v>23.272142080014198</v>
      </c>
      <c r="G1195" s="1">
        <v>0</v>
      </c>
      <c r="H1195" s="1">
        <v>14.2824622250281</v>
      </c>
      <c r="I1195" s="1">
        <v>6.0232960718665698</v>
      </c>
      <c r="J1195" s="1">
        <v>7.7398109500734504</v>
      </c>
      <c r="K1195" s="1">
        <v>9.4058747761531603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119</v>
      </c>
      <c r="S1195" s="1">
        <v>105</v>
      </c>
      <c r="T1195" s="1">
        <v>171.13731600225799</v>
      </c>
      <c r="U1195" s="1">
        <v>85.213598931491404</v>
      </c>
      <c r="V1195" s="1">
        <v>69.766697133370499</v>
      </c>
      <c r="W1195" s="1">
        <v>206.34471825958801</v>
      </c>
      <c r="X1195" s="1">
        <v>7.5796205683037803</v>
      </c>
      <c r="Y1195" s="1">
        <v>3.9659876048636198</v>
      </c>
      <c r="Z1195" s="1">
        <v>0</v>
      </c>
      <c r="AA1195" s="1">
        <v>0</v>
      </c>
      <c r="AB1195" s="1">
        <v>4.7046784510707402</v>
      </c>
      <c r="AC1195" s="1">
        <v>0</v>
      </c>
      <c r="AD1195" s="1">
        <v>0</v>
      </c>
      <c r="AE1195" s="1">
        <v>0</v>
      </c>
      <c r="AF1195" s="1">
        <v>1</v>
      </c>
      <c r="AG1195" s="1">
        <v>0</v>
      </c>
      <c r="AH1195" s="1">
        <v>0</v>
      </c>
    </row>
    <row r="1196" spans="1:34" x14ac:dyDescent="0.35">
      <c r="A1196" s="1">
        <v>6567</v>
      </c>
      <c r="B1196" s="1">
        <v>80</v>
      </c>
      <c r="C1196" s="1">
        <v>1</v>
      </c>
      <c r="D1196" s="1">
        <v>0</v>
      </c>
      <c r="E1196" s="1">
        <v>1</v>
      </c>
      <c r="F1196" s="1">
        <v>25.328964686321498</v>
      </c>
      <c r="G1196" s="1">
        <v>0</v>
      </c>
      <c r="H1196" s="1">
        <v>9.2716991328400606</v>
      </c>
      <c r="I1196" s="1">
        <v>6.3092781785713301</v>
      </c>
      <c r="J1196" s="1">
        <v>5.09625247255509</v>
      </c>
      <c r="K1196" s="1">
        <v>9.5878685185828392</v>
      </c>
      <c r="L1196" s="1">
        <v>0</v>
      </c>
      <c r="M1196" s="1">
        <v>0</v>
      </c>
      <c r="N1196" s="1">
        <v>1</v>
      </c>
      <c r="O1196" s="1">
        <v>0</v>
      </c>
      <c r="P1196" s="1">
        <v>0</v>
      </c>
      <c r="Q1196" s="1">
        <v>0</v>
      </c>
      <c r="R1196" s="1">
        <v>178</v>
      </c>
      <c r="S1196" s="1">
        <v>63</v>
      </c>
      <c r="T1196" s="1">
        <v>245.429864150593</v>
      </c>
      <c r="U1196" s="1">
        <v>59.969063077936497</v>
      </c>
      <c r="V1196" s="1">
        <v>65.034486615878606</v>
      </c>
      <c r="W1196" s="1">
        <v>282.91140109578902</v>
      </c>
      <c r="X1196" s="1">
        <v>22.220986339273999</v>
      </c>
      <c r="Y1196" s="1">
        <v>5.79010563323732</v>
      </c>
      <c r="Z1196" s="1">
        <v>1</v>
      </c>
      <c r="AA1196" s="1">
        <v>0</v>
      </c>
      <c r="AB1196" s="1">
        <v>5.5817174531845497</v>
      </c>
      <c r="AC1196" s="1">
        <v>0</v>
      </c>
      <c r="AD1196" s="1">
        <v>0</v>
      </c>
      <c r="AE1196" s="1">
        <v>1</v>
      </c>
      <c r="AF1196" s="1">
        <v>0</v>
      </c>
      <c r="AG1196" s="1">
        <v>0</v>
      </c>
      <c r="AH1196" s="1">
        <v>0</v>
      </c>
    </row>
    <row r="1197" spans="1:34" x14ac:dyDescent="0.35">
      <c r="A1197" s="1">
        <v>6568</v>
      </c>
      <c r="B1197" s="1">
        <v>81</v>
      </c>
      <c r="C1197" s="1">
        <v>1</v>
      </c>
      <c r="D1197" s="1">
        <v>2</v>
      </c>
      <c r="E1197" s="1">
        <v>3</v>
      </c>
      <c r="F1197" s="1">
        <v>25.042282248741401</v>
      </c>
      <c r="G1197" s="1">
        <v>0</v>
      </c>
      <c r="H1197" s="1">
        <v>7.2925990455921799</v>
      </c>
      <c r="I1197" s="1">
        <v>2.2728747511899301</v>
      </c>
      <c r="J1197" s="1">
        <v>1.7326854696901299</v>
      </c>
      <c r="K1197" s="1">
        <v>9.3289216564431197</v>
      </c>
      <c r="L1197" s="1">
        <v>1</v>
      </c>
      <c r="M1197" s="1">
        <v>0</v>
      </c>
      <c r="N1197" s="1">
        <v>0</v>
      </c>
      <c r="O1197" s="1">
        <v>1</v>
      </c>
      <c r="P1197" s="1">
        <v>0</v>
      </c>
      <c r="Q1197" s="1">
        <v>0</v>
      </c>
      <c r="R1197" s="1">
        <v>137</v>
      </c>
      <c r="S1197" s="1">
        <v>90</v>
      </c>
      <c r="T1197" s="1">
        <v>280.953960625116</v>
      </c>
      <c r="U1197" s="1">
        <v>139.75207565979699</v>
      </c>
      <c r="V1197" s="1">
        <v>31.646204758939799</v>
      </c>
      <c r="W1197" s="1">
        <v>186.18067873481601</v>
      </c>
      <c r="X1197" s="1">
        <v>1.56983778814956</v>
      </c>
      <c r="Y1197" s="1">
        <v>9.99135678599119</v>
      </c>
      <c r="Z1197" s="1">
        <v>0</v>
      </c>
      <c r="AA1197" s="1">
        <v>0</v>
      </c>
      <c r="AB1197" s="1">
        <v>8.5015931200996899</v>
      </c>
      <c r="AC1197" s="1">
        <v>0</v>
      </c>
      <c r="AD1197" s="1">
        <v>0</v>
      </c>
      <c r="AE1197" s="1">
        <v>0</v>
      </c>
      <c r="AF1197" s="1">
        <v>0</v>
      </c>
      <c r="AG1197" s="1">
        <v>0</v>
      </c>
      <c r="AH1197" s="1">
        <v>0</v>
      </c>
    </row>
    <row r="1198" spans="1:34" x14ac:dyDescent="0.35">
      <c r="A1198" s="1">
        <v>6569</v>
      </c>
      <c r="B1198" s="1">
        <v>85</v>
      </c>
      <c r="C1198" s="1">
        <v>0</v>
      </c>
      <c r="D1198" s="1">
        <v>0</v>
      </c>
      <c r="E1198" s="1">
        <v>1</v>
      </c>
      <c r="F1198" s="1">
        <v>31.191656469672498</v>
      </c>
      <c r="G1198" s="1">
        <v>0</v>
      </c>
      <c r="H1198" s="1">
        <v>4.3718073308427696</v>
      </c>
      <c r="I1198" s="1">
        <v>3.2416239490845098</v>
      </c>
      <c r="J1198" s="1">
        <v>2.68251384039017</v>
      </c>
      <c r="K1198" s="1">
        <v>4.8049334633130796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1</v>
      </c>
      <c r="R1198" s="1">
        <v>132</v>
      </c>
      <c r="S1198" s="1">
        <v>71</v>
      </c>
      <c r="T1198" s="1">
        <v>167.149265690009</v>
      </c>
      <c r="U1198" s="1">
        <v>95.860305062537094</v>
      </c>
      <c r="V1198" s="1">
        <v>95.513628631868997</v>
      </c>
      <c r="W1198" s="1">
        <v>188.20459184513999</v>
      </c>
      <c r="X1198" s="1">
        <v>7.0110660258858903</v>
      </c>
      <c r="Y1198" s="1">
        <v>7.8114456951254203</v>
      </c>
      <c r="Z1198" s="1">
        <v>0</v>
      </c>
      <c r="AA1198" s="1">
        <v>0</v>
      </c>
      <c r="AB1198" s="1">
        <v>8.0849550160071892</v>
      </c>
      <c r="AC1198" s="1">
        <v>0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</row>
    <row r="1199" spans="1:34" x14ac:dyDescent="0.35">
      <c r="A1199" s="1">
        <v>6571</v>
      </c>
      <c r="B1199" s="1">
        <v>82</v>
      </c>
      <c r="C1199" s="1">
        <v>0</v>
      </c>
      <c r="D1199" s="1">
        <v>1</v>
      </c>
      <c r="E1199" s="1">
        <v>1</v>
      </c>
      <c r="F1199" s="1">
        <v>35.440274817487101</v>
      </c>
      <c r="G1199" s="1">
        <v>1</v>
      </c>
      <c r="H1199" s="1">
        <v>17.893376619885</v>
      </c>
      <c r="I1199" s="1">
        <v>1.7115934485078701</v>
      </c>
      <c r="J1199" s="1">
        <v>8.5135040199258203</v>
      </c>
      <c r="K1199" s="1">
        <v>4.5198846027249298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170</v>
      </c>
      <c r="S1199" s="1">
        <v>77</v>
      </c>
      <c r="T1199" s="1">
        <v>198.22645954717399</v>
      </c>
      <c r="U1199" s="1">
        <v>122.43789213661999</v>
      </c>
      <c r="V1199" s="1">
        <v>49.0172418770237</v>
      </c>
      <c r="W1199" s="1">
        <v>75.180792370715807</v>
      </c>
      <c r="X1199" s="1">
        <v>11.5069512632548</v>
      </c>
      <c r="Y1199" s="1">
        <v>2.59900724345448</v>
      </c>
      <c r="Z1199" s="1">
        <v>0</v>
      </c>
      <c r="AA1199" s="1">
        <v>0</v>
      </c>
      <c r="AB1199" s="1">
        <v>9.7456641972741398</v>
      </c>
      <c r="AC1199" s="1">
        <v>1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</row>
    <row r="1200" spans="1:34" x14ac:dyDescent="0.35">
      <c r="A1200" s="1">
        <v>6573</v>
      </c>
      <c r="B1200" s="1">
        <v>76</v>
      </c>
      <c r="C1200" s="1">
        <v>0</v>
      </c>
      <c r="D1200" s="1">
        <v>1</v>
      </c>
      <c r="E1200" s="1">
        <v>2</v>
      </c>
      <c r="F1200" s="1">
        <v>30.998033643402302</v>
      </c>
      <c r="G1200" s="1">
        <v>1</v>
      </c>
      <c r="H1200" s="1">
        <v>4.8481649355926599</v>
      </c>
      <c r="I1200" s="1">
        <v>0.37778463980721999</v>
      </c>
      <c r="J1200" s="1">
        <v>3.36739423945584</v>
      </c>
      <c r="K1200" s="1">
        <v>7.8729854066655003</v>
      </c>
      <c r="L1200" s="1">
        <v>0</v>
      </c>
      <c r="M1200" s="1">
        <v>0</v>
      </c>
      <c r="N1200" s="1">
        <v>1</v>
      </c>
      <c r="O1200" s="1">
        <v>1</v>
      </c>
      <c r="P1200" s="1">
        <v>0</v>
      </c>
      <c r="Q1200" s="1">
        <v>0</v>
      </c>
      <c r="R1200" s="1">
        <v>176</v>
      </c>
      <c r="S1200" s="1">
        <v>116</v>
      </c>
      <c r="T1200" s="1">
        <v>290.19580987422398</v>
      </c>
      <c r="U1200" s="1">
        <v>106.740681622899</v>
      </c>
      <c r="V1200" s="1">
        <v>96.230083565663605</v>
      </c>
      <c r="W1200" s="1">
        <v>361.63844320163798</v>
      </c>
      <c r="X1200" s="1">
        <v>14.2006308488212</v>
      </c>
      <c r="Y1200" s="1">
        <v>3.1709799190833801</v>
      </c>
      <c r="Z1200" s="1">
        <v>0</v>
      </c>
      <c r="AA1200" s="1">
        <v>0</v>
      </c>
      <c r="AB1200" s="1">
        <v>7.3880501346162299</v>
      </c>
      <c r="AC1200" s="1">
        <v>0</v>
      </c>
      <c r="AD1200" s="1">
        <v>0</v>
      </c>
      <c r="AE1200" s="1">
        <v>0</v>
      </c>
      <c r="AF1200" s="1">
        <v>0</v>
      </c>
      <c r="AG1200" s="1">
        <v>1</v>
      </c>
      <c r="AH1200" s="1">
        <v>0</v>
      </c>
    </row>
    <row r="1201" spans="1:34" x14ac:dyDescent="0.35">
      <c r="A1201" s="1">
        <v>6574</v>
      </c>
      <c r="B1201" s="1">
        <v>88</v>
      </c>
      <c r="C1201" s="1">
        <v>0</v>
      </c>
      <c r="D1201" s="1">
        <v>1</v>
      </c>
      <c r="E1201" s="1">
        <v>1</v>
      </c>
      <c r="F1201" s="1">
        <v>25.2607625519084</v>
      </c>
      <c r="G1201" s="1">
        <v>1</v>
      </c>
      <c r="H1201" s="1">
        <v>8.7576186864903196</v>
      </c>
      <c r="I1201" s="1">
        <v>1.6446936252529401</v>
      </c>
      <c r="J1201" s="1">
        <v>6.6912158627544596</v>
      </c>
      <c r="K1201" s="1">
        <v>9.9318239398684707</v>
      </c>
      <c r="L1201" s="1">
        <v>0</v>
      </c>
      <c r="M1201" s="1">
        <v>1</v>
      </c>
      <c r="N1201" s="1">
        <v>0</v>
      </c>
      <c r="O1201" s="1">
        <v>0</v>
      </c>
      <c r="P1201" s="1">
        <v>0</v>
      </c>
      <c r="Q1201" s="1">
        <v>0</v>
      </c>
      <c r="R1201" s="1">
        <v>106</v>
      </c>
      <c r="S1201" s="1">
        <v>70</v>
      </c>
      <c r="T1201" s="1">
        <v>165.61490144792</v>
      </c>
      <c r="U1201" s="1">
        <v>86.028136891069593</v>
      </c>
      <c r="V1201" s="1">
        <v>21.440995576282901</v>
      </c>
      <c r="W1201" s="1">
        <v>388.98712949246197</v>
      </c>
      <c r="X1201" s="1">
        <v>10.3510992568037</v>
      </c>
      <c r="Y1201" s="1">
        <v>1.51872684504172E-2</v>
      </c>
      <c r="Z1201" s="1">
        <v>0</v>
      </c>
      <c r="AA1201" s="1">
        <v>0</v>
      </c>
      <c r="AB1201" s="1">
        <v>6.7998328022300996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</row>
    <row r="1202" spans="1:34" x14ac:dyDescent="0.35">
      <c r="A1202" s="1">
        <v>6575</v>
      </c>
      <c r="B1202" s="1">
        <v>61</v>
      </c>
      <c r="C1202" s="1">
        <v>1</v>
      </c>
      <c r="D1202" s="1">
        <v>0</v>
      </c>
      <c r="E1202" s="1">
        <v>1</v>
      </c>
      <c r="F1202" s="1">
        <v>19.392277164243399</v>
      </c>
      <c r="G1202" s="1">
        <v>0</v>
      </c>
      <c r="H1202" s="1">
        <v>9.7755720632538896</v>
      </c>
      <c r="I1202" s="1">
        <v>9.4275448312097705</v>
      </c>
      <c r="J1202" s="1">
        <v>2.01237247508401</v>
      </c>
      <c r="K1202" s="1">
        <v>6.6277023555949803</v>
      </c>
      <c r="L1202" s="1">
        <v>0</v>
      </c>
      <c r="M1202" s="1">
        <v>0</v>
      </c>
      <c r="N1202" s="1">
        <v>1</v>
      </c>
      <c r="O1202" s="1">
        <v>0</v>
      </c>
      <c r="P1202" s="1">
        <v>0</v>
      </c>
      <c r="Q1202" s="1">
        <v>0</v>
      </c>
      <c r="R1202" s="1">
        <v>148</v>
      </c>
      <c r="S1202" s="1">
        <v>103</v>
      </c>
      <c r="T1202" s="1">
        <v>275.14312482950999</v>
      </c>
      <c r="U1202" s="1">
        <v>169.60053614526299</v>
      </c>
      <c r="V1202" s="1">
        <v>56.438190549971601</v>
      </c>
      <c r="W1202" s="1">
        <v>91.315811476920402</v>
      </c>
      <c r="X1202" s="1">
        <v>23.873388871120699</v>
      </c>
      <c r="Y1202" s="1">
        <v>0.43461313447077798</v>
      </c>
      <c r="Z1202" s="1">
        <v>0</v>
      </c>
      <c r="AA1202" s="1">
        <v>0</v>
      </c>
      <c r="AB1202" s="1">
        <v>9.7466273316195995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</row>
    <row r="1203" spans="1:34" x14ac:dyDescent="0.35">
      <c r="A1203" s="1">
        <v>6576</v>
      </c>
      <c r="B1203" s="1">
        <v>64</v>
      </c>
      <c r="C1203" s="1">
        <v>1</v>
      </c>
      <c r="D1203" s="1">
        <v>0</v>
      </c>
      <c r="E1203" s="1">
        <v>3</v>
      </c>
      <c r="F1203" s="1">
        <v>34.8834057218642</v>
      </c>
      <c r="G1203" s="1">
        <v>0</v>
      </c>
      <c r="H1203" s="1">
        <v>3.14248308281902</v>
      </c>
      <c r="I1203" s="1">
        <v>1.94270625210891</v>
      </c>
      <c r="J1203" s="1">
        <v>3.6159112767262398</v>
      </c>
      <c r="K1203" s="1">
        <v>7.5025593055184503</v>
      </c>
      <c r="L1203" s="1">
        <v>1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172</v>
      </c>
      <c r="S1203" s="1">
        <v>105</v>
      </c>
      <c r="T1203" s="1">
        <v>222.508696065989</v>
      </c>
      <c r="U1203" s="1">
        <v>107.657857487342</v>
      </c>
      <c r="V1203" s="1">
        <v>91.984188753964304</v>
      </c>
      <c r="W1203" s="1">
        <v>345.72670259434801</v>
      </c>
      <c r="X1203" s="1">
        <v>24.429567285036399</v>
      </c>
      <c r="Y1203" s="1">
        <v>5.6770033414963503</v>
      </c>
      <c r="Z1203" s="1">
        <v>0</v>
      </c>
      <c r="AA1203" s="1">
        <v>1</v>
      </c>
      <c r="AB1203" s="1">
        <v>7.0572580261782401</v>
      </c>
      <c r="AC1203" s="1">
        <v>0</v>
      </c>
      <c r="AD1203" s="1">
        <v>1</v>
      </c>
      <c r="AE1203" s="1">
        <v>1</v>
      </c>
      <c r="AF1203" s="1">
        <v>0</v>
      </c>
      <c r="AG1203" s="1">
        <v>0</v>
      </c>
      <c r="AH1203" s="1">
        <v>0</v>
      </c>
    </row>
    <row r="1204" spans="1:34" x14ac:dyDescent="0.35">
      <c r="A1204" s="1">
        <v>6577</v>
      </c>
      <c r="B1204" s="1">
        <v>88</v>
      </c>
      <c r="C1204" s="1">
        <v>0</v>
      </c>
      <c r="D1204" s="1">
        <v>3</v>
      </c>
      <c r="E1204" s="1">
        <v>0</v>
      </c>
      <c r="F1204" s="1">
        <v>32.290414488373798</v>
      </c>
      <c r="G1204" s="1">
        <v>1</v>
      </c>
      <c r="H1204" s="1">
        <v>4.8045311690728401</v>
      </c>
      <c r="I1204" s="1">
        <v>0.39216204597610299</v>
      </c>
      <c r="J1204" s="1">
        <v>5.8961394267137797</v>
      </c>
      <c r="K1204" s="1">
        <v>9.9322623093359397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158</v>
      </c>
      <c r="S1204" s="1">
        <v>118</v>
      </c>
      <c r="T1204" s="1">
        <v>268.04066467842802</v>
      </c>
      <c r="U1204" s="1">
        <v>174.78688430151399</v>
      </c>
      <c r="V1204" s="1">
        <v>36.734707847918202</v>
      </c>
      <c r="W1204" s="1">
        <v>225.11018878843299</v>
      </c>
      <c r="X1204" s="1">
        <v>26.604005709123001</v>
      </c>
      <c r="Y1204" s="1">
        <v>5.5299874483417097</v>
      </c>
      <c r="Z1204" s="1">
        <v>0</v>
      </c>
      <c r="AA1204" s="1">
        <v>0</v>
      </c>
      <c r="AB1204" s="1">
        <v>3.49587244935221</v>
      </c>
      <c r="AC1204" s="1">
        <v>0</v>
      </c>
      <c r="AD1204" s="1">
        <v>1</v>
      </c>
      <c r="AE1204" s="1">
        <v>0</v>
      </c>
      <c r="AF1204" s="1">
        <v>0</v>
      </c>
      <c r="AG1204" s="1">
        <v>1</v>
      </c>
      <c r="AH1204" s="1">
        <v>0</v>
      </c>
    </row>
    <row r="1205" spans="1:34" x14ac:dyDescent="0.35">
      <c r="A1205" s="1">
        <v>6578</v>
      </c>
      <c r="B1205" s="1">
        <v>86</v>
      </c>
      <c r="C1205" s="1">
        <v>1</v>
      </c>
      <c r="D1205" s="1">
        <v>2</v>
      </c>
      <c r="E1205" s="1">
        <v>0</v>
      </c>
      <c r="F1205" s="1">
        <v>15.4718149243119</v>
      </c>
      <c r="G1205" s="1">
        <v>1</v>
      </c>
      <c r="H1205" s="1">
        <v>9.3819149680930707</v>
      </c>
      <c r="I1205" s="1">
        <v>4.4872079432234599</v>
      </c>
      <c r="J1205" s="1">
        <v>2.4815978388596398</v>
      </c>
      <c r="K1205" s="1">
        <v>6.5862939695088798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97</v>
      </c>
      <c r="S1205" s="1">
        <v>105</v>
      </c>
      <c r="T1205" s="1">
        <v>282.12874843018602</v>
      </c>
      <c r="U1205" s="1">
        <v>81.507958962546397</v>
      </c>
      <c r="V1205" s="1">
        <v>74.971816032291798</v>
      </c>
      <c r="W1205" s="1">
        <v>104.174472242109</v>
      </c>
      <c r="X1205" s="1">
        <v>12.548914383624799</v>
      </c>
      <c r="Y1205" s="1">
        <v>6.3762208523350301</v>
      </c>
      <c r="Z1205" s="1">
        <v>1</v>
      </c>
      <c r="AA1205" s="1">
        <v>0</v>
      </c>
      <c r="AB1205" s="1">
        <v>8.7354307696175404</v>
      </c>
      <c r="AC1205" s="1">
        <v>0</v>
      </c>
      <c r="AD1205" s="1">
        <v>0</v>
      </c>
      <c r="AE1205" s="1">
        <v>1</v>
      </c>
      <c r="AF1205" s="1">
        <v>0</v>
      </c>
      <c r="AG1205" s="1">
        <v>0</v>
      </c>
      <c r="AH1205" s="1">
        <v>0</v>
      </c>
    </row>
    <row r="1206" spans="1:34" x14ac:dyDescent="0.35">
      <c r="A1206" s="1">
        <v>6579</v>
      </c>
      <c r="B1206" s="1">
        <v>76</v>
      </c>
      <c r="C1206" s="1">
        <v>1</v>
      </c>
      <c r="D1206" s="1">
        <v>1</v>
      </c>
      <c r="E1206" s="1">
        <v>1</v>
      </c>
      <c r="F1206" s="1">
        <v>15.2000845965926</v>
      </c>
      <c r="G1206" s="1">
        <v>0</v>
      </c>
      <c r="H1206" s="1">
        <v>6.0712324011921401</v>
      </c>
      <c r="I1206" s="1">
        <v>0.71553839034149203</v>
      </c>
      <c r="J1206" s="1">
        <v>6.4914775475694197</v>
      </c>
      <c r="K1206" s="1">
        <v>5.6853903334472102</v>
      </c>
      <c r="L1206" s="1">
        <v>1</v>
      </c>
      <c r="M1206" s="1">
        <v>1</v>
      </c>
      <c r="N1206" s="1">
        <v>0</v>
      </c>
      <c r="O1206" s="1">
        <v>0</v>
      </c>
      <c r="P1206" s="1">
        <v>0</v>
      </c>
      <c r="Q1206" s="1">
        <v>1</v>
      </c>
      <c r="R1206" s="1">
        <v>94</v>
      </c>
      <c r="S1206" s="1">
        <v>72</v>
      </c>
      <c r="T1206" s="1">
        <v>200.21009416465</v>
      </c>
      <c r="U1206" s="1">
        <v>171.95544600253399</v>
      </c>
      <c r="V1206" s="1">
        <v>58.2400580407798</v>
      </c>
      <c r="W1206" s="1">
        <v>149.46907365516901</v>
      </c>
      <c r="X1206" s="1">
        <v>26.092473381996498</v>
      </c>
      <c r="Y1206" s="1">
        <v>2.0619466097302901</v>
      </c>
      <c r="Z1206" s="1">
        <v>1</v>
      </c>
      <c r="AA1206" s="1">
        <v>0</v>
      </c>
      <c r="AB1206" s="1">
        <v>3.52805814411286</v>
      </c>
      <c r="AC1206" s="1">
        <v>0</v>
      </c>
      <c r="AD1206" s="1">
        <v>0</v>
      </c>
      <c r="AE1206" s="1">
        <v>1</v>
      </c>
      <c r="AF1206" s="1">
        <v>0</v>
      </c>
      <c r="AG1206" s="1">
        <v>0</v>
      </c>
      <c r="AH1206" s="1">
        <v>0</v>
      </c>
    </row>
    <row r="1207" spans="1:34" x14ac:dyDescent="0.35">
      <c r="A1207" s="1">
        <v>6580</v>
      </c>
      <c r="B1207" s="1">
        <v>80</v>
      </c>
      <c r="C1207" s="1">
        <v>1</v>
      </c>
      <c r="D1207" s="1">
        <v>2</v>
      </c>
      <c r="E1207" s="1">
        <v>2</v>
      </c>
      <c r="F1207" s="1">
        <v>35.557486336915197</v>
      </c>
      <c r="G1207" s="1">
        <v>0</v>
      </c>
      <c r="H1207" s="1">
        <v>7.1177857198270802</v>
      </c>
      <c r="I1207" s="1">
        <v>7.7877405974931602</v>
      </c>
      <c r="J1207" s="1">
        <v>0.68069153912942404</v>
      </c>
      <c r="K1207" s="1">
        <v>8.7629028054816196</v>
      </c>
      <c r="L1207" s="1">
        <v>0</v>
      </c>
      <c r="M1207" s="1">
        <v>0</v>
      </c>
      <c r="N1207" s="1">
        <v>1</v>
      </c>
      <c r="O1207" s="1">
        <v>1</v>
      </c>
      <c r="P1207" s="1">
        <v>0</v>
      </c>
      <c r="Q1207" s="1">
        <v>0</v>
      </c>
      <c r="R1207" s="1">
        <v>142</v>
      </c>
      <c r="S1207" s="1">
        <v>76</v>
      </c>
      <c r="T1207" s="1">
        <v>246.974352008567</v>
      </c>
      <c r="U1207" s="1">
        <v>85.3420189558461</v>
      </c>
      <c r="V1207" s="1">
        <v>41.354152068805703</v>
      </c>
      <c r="W1207" s="1">
        <v>70.398209126612599</v>
      </c>
      <c r="X1207" s="1">
        <v>4.6954066991903201</v>
      </c>
      <c r="Y1207" s="1">
        <v>6.0237622637530404</v>
      </c>
      <c r="Z1207" s="1">
        <v>0</v>
      </c>
      <c r="AA1207" s="1">
        <v>0</v>
      </c>
      <c r="AB1207" s="1">
        <v>8.8876537687132302</v>
      </c>
      <c r="AC1207" s="1">
        <v>0</v>
      </c>
      <c r="AD1207" s="1">
        <v>1</v>
      </c>
      <c r="AE1207" s="1">
        <v>0</v>
      </c>
      <c r="AF1207" s="1">
        <v>1</v>
      </c>
      <c r="AG1207" s="1">
        <v>1</v>
      </c>
      <c r="AH1207" s="1">
        <v>0</v>
      </c>
    </row>
    <row r="1208" spans="1:34" x14ac:dyDescent="0.35">
      <c r="A1208" s="1">
        <v>6581</v>
      </c>
      <c r="B1208" s="1">
        <v>64</v>
      </c>
      <c r="C1208" s="1">
        <v>0</v>
      </c>
      <c r="D1208" s="1">
        <v>1</v>
      </c>
      <c r="E1208" s="1">
        <v>0</v>
      </c>
      <c r="F1208" s="1">
        <v>21.829532682955399</v>
      </c>
      <c r="G1208" s="1">
        <v>1</v>
      </c>
      <c r="H1208" s="1">
        <v>17.1168142684418</v>
      </c>
      <c r="I1208" s="1">
        <v>6.6574845164794798</v>
      </c>
      <c r="J1208" s="1">
        <v>8.8042674563555892</v>
      </c>
      <c r="K1208" s="1">
        <v>4.1244992721943801</v>
      </c>
      <c r="L1208" s="1">
        <v>0</v>
      </c>
      <c r="M1208" s="1">
        <v>1</v>
      </c>
      <c r="N1208" s="1">
        <v>0</v>
      </c>
      <c r="O1208" s="1">
        <v>0</v>
      </c>
      <c r="P1208" s="1">
        <v>0</v>
      </c>
      <c r="Q1208" s="1">
        <v>0</v>
      </c>
      <c r="R1208" s="1">
        <v>102</v>
      </c>
      <c r="S1208" s="1">
        <v>82</v>
      </c>
      <c r="T1208" s="1">
        <v>159.70467146378701</v>
      </c>
      <c r="U1208" s="1">
        <v>195.88327830259999</v>
      </c>
      <c r="V1208" s="1">
        <v>35.671047659877203</v>
      </c>
      <c r="W1208" s="1">
        <v>150.829704179429</v>
      </c>
      <c r="X1208" s="1">
        <v>26.432245082749901</v>
      </c>
      <c r="Y1208" s="1">
        <v>7.43548567887765</v>
      </c>
      <c r="Z1208" s="1">
        <v>0</v>
      </c>
      <c r="AA1208" s="1">
        <v>0</v>
      </c>
      <c r="AB1208" s="1">
        <v>6.4991375587317401</v>
      </c>
      <c r="AC1208" s="1">
        <v>1</v>
      </c>
      <c r="AD1208" s="1">
        <v>0</v>
      </c>
      <c r="AE1208" s="1">
        <v>0</v>
      </c>
      <c r="AF1208" s="1">
        <v>0</v>
      </c>
      <c r="AG1208" s="1">
        <v>0</v>
      </c>
      <c r="AH1208" s="1">
        <v>0</v>
      </c>
    </row>
    <row r="1209" spans="1:34" x14ac:dyDescent="0.35">
      <c r="A1209" s="1">
        <v>6584</v>
      </c>
      <c r="B1209" s="1">
        <v>82</v>
      </c>
      <c r="C1209" s="1">
        <v>1</v>
      </c>
      <c r="D1209" s="1">
        <v>1</v>
      </c>
      <c r="E1209" s="1">
        <v>0</v>
      </c>
      <c r="F1209" s="1">
        <v>37.362130790214103</v>
      </c>
      <c r="G1209" s="1">
        <v>1</v>
      </c>
      <c r="H1209" s="1">
        <v>1.1513742912279501</v>
      </c>
      <c r="I1209" s="1">
        <v>1.6655553348462899</v>
      </c>
      <c r="J1209" s="1">
        <v>3.46173234542024</v>
      </c>
      <c r="K1209" s="1">
        <v>9.0682900537383304</v>
      </c>
      <c r="L1209" s="1">
        <v>0</v>
      </c>
      <c r="M1209" s="1">
        <v>0</v>
      </c>
      <c r="N1209" s="1">
        <v>0</v>
      </c>
      <c r="O1209" s="1">
        <v>0</v>
      </c>
      <c r="P1209" s="1">
        <v>1</v>
      </c>
      <c r="Q1209" s="1">
        <v>0</v>
      </c>
      <c r="R1209" s="1">
        <v>159</v>
      </c>
      <c r="S1209" s="1">
        <v>60</v>
      </c>
      <c r="T1209" s="1">
        <v>204.401715677656</v>
      </c>
      <c r="U1209" s="1">
        <v>181.88388578720799</v>
      </c>
      <c r="V1209" s="1">
        <v>26.737899538593499</v>
      </c>
      <c r="W1209" s="1">
        <v>120.428173453093</v>
      </c>
      <c r="X1209" s="1">
        <v>20.469322741234301</v>
      </c>
      <c r="Y1209" s="1">
        <v>3.9375556323500001</v>
      </c>
      <c r="Z1209" s="1">
        <v>0</v>
      </c>
      <c r="AA1209" s="1">
        <v>0</v>
      </c>
      <c r="AB1209" s="1">
        <v>7.4396805613622403</v>
      </c>
      <c r="AC1209" s="1">
        <v>1</v>
      </c>
      <c r="AD1209" s="1">
        <v>0</v>
      </c>
      <c r="AE1209" s="1">
        <v>0</v>
      </c>
      <c r="AF1209" s="1">
        <v>1</v>
      </c>
      <c r="AG1209" s="1">
        <v>0</v>
      </c>
      <c r="AH1209" s="1">
        <v>0</v>
      </c>
    </row>
    <row r="1210" spans="1:34" x14ac:dyDescent="0.35">
      <c r="A1210" s="1">
        <v>6587</v>
      </c>
      <c r="B1210" s="1">
        <v>74</v>
      </c>
      <c r="C1210" s="1">
        <v>1</v>
      </c>
      <c r="D1210" s="1">
        <v>0</v>
      </c>
      <c r="E1210" s="1">
        <v>3</v>
      </c>
      <c r="F1210" s="1">
        <v>17.6580614939379</v>
      </c>
      <c r="G1210" s="1">
        <v>1</v>
      </c>
      <c r="H1210" s="1">
        <v>9.6063485140862994</v>
      </c>
      <c r="I1210" s="1">
        <v>8.6255438808996399</v>
      </c>
      <c r="J1210" s="1">
        <v>2.61747778082362</v>
      </c>
      <c r="K1210" s="1">
        <v>4.1373554095274097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130</v>
      </c>
      <c r="S1210" s="1">
        <v>69</v>
      </c>
      <c r="T1210" s="1">
        <v>249.159399999248</v>
      </c>
      <c r="U1210" s="1">
        <v>182.91664173974601</v>
      </c>
      <c r="V1210" s="1">
        <v>59.343038616786401</v>
      </c>
      <c r="W1210" s="1">
        <v>268.11757309926901</v>
      </c>
      <c r="X1210" s="1">
        <v>28.527012545988601</v>
      </c>
      <c r="Y1210" s="1">
        <v>5.0366105320819603</v>
      </c>
      <c r="Z1210" s="1">
        <v>0</v>
      </c>
      <c r="AA1210" s="1">
        <v>0</v>
      </c>
      <c r="AB1210" s="1">
        <v>7.1010349184671897</v>
      </c>
      <c r="AC1210" s="1">
        <v>1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</row>
    <row r="1211" spans="1:34" x14ac:dyDescent="0.35">
      <c r="A1211" s="1">
        <v>6588</v>
      </c>
      <c r="B1211" s="1">
        <v>87</v>
      </c>
      <c r="C1211" s="1">
        <v>1</v>
      </c>
      <c r="D1211" s="1">
        <v>0</v>
      </c>
      <c r="E1211" s="1">
        <v>2</v>
      </c>
      <c r="F1211" s="1">
        <v>32.956895050624901</v>
      </c>
      <c r="G1211" s="1">
        <v>0</v>
      </c>
      <c r="H1211" s="1">
        <v>0.26537538650741299</v>
      </c>
      <c r="I1211" s="1">
        <v>9.6355075466952105</v>
      </c>
      <c r="J1211" s="1">
        <v>8.2302972639215692</v>
      </c>
      <c r="K1211" s="1">
        <v>9.6773009641429297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120</v>
      </c>
      <c r="S1211" s="1">
        <v>61</v>
      </c>
      <c r="T1211" s="1">
        <v>206.07227647846901</v>
      </c>
      <c r="U1211" s="1">
        <v>75.719901342790394</v>
      </c>
      <c r="V1211" s="1">
        <v>35.561077653330301</v>
      </c>
      <c r="W1211" s="1">
        <v>74.7067071876006</v>
      </c>
      <c r="X1211" s="1">
        <v>16.650855633873899</v>
      </c>
      <c r="Y1211" s="1">
        <v>1.90858276411911</v>
      </c>
      <c r="Z1211" s="1">
        <v>0</v>
      </c>
      <c r="AA1211" s="1">
        <v>0</v>
      </c>
      <c r="AB1211" s="1">
        <v>8.76224440653756</v>
      </c>
      <c r="AC1211" s="1">
        <v>0</v>
      </c>
      <c r="AD1211" s="1">
        <v>0</v>
      </c>
      <c r="AE1211" s="1">
        <v>0</v>
      </c>
      <c r="AF1211" s="1">
        <v>0</v>
      </c>
      <c r="AG1211" s="1">
        <v>0</v>
      </c>
      <c r="AH1211" s="1">
        <v>0</v>
      </c>
    </row>
    <row r="1212" spans="1:34" x14ac:dyDescent="0.35">
      <c r="A1212" s="1">
        <v>6589</v>
      </c>
      <c r="B1212" s="1">
        <v>76</v>
      </c>
      <c r="C1212" s="1">
        <v>0</v>
      </c>
      <c r="D1212" s="1">
        <v>0</v>
      </c>
      <c r="E1212" s="1">
        <v>2</v>
      </c>
      <c r="F1212" s="1">
        <v>29.3712490824079</v>
      </c>
      <c r="G1212" s="1">
        <v>0</v>
      </c>
      <c r="H1212" s="1">
        <v>5.7255017831126498</v>
      </c>
      <c r="I1212" s="1">
        <v>7.4968657471284299</v>
      </c>
      <c r="J1212" s="1">
        <v>7.5221603919902096</v>
      </c>
      <c r="K1212" s="1">
        <v>8.7421946736281999</v>
      </c>
      <c r="L1212" s="1">
        <v>0</v>
      </c>
      <c r="M1212" s="1">
        <v>0</v>
      </c>
      <c r="N1212" s="1">
        <v>0</v>
      </c>
      <c r="O1212" s="1">
        <v>1</v>
      </c>
      <c r="P1212" s="1">
        <v>0</v>
      </c>
      <c r="Q1212" s="1">
        <v>0</v>
      </c>
      <c r="R1212" s="1">
        <v>157</v>
      </c>
      <c r="S1212" s="1">
        <v>94</v>
      </c>
      <c r="T1212" s="1">
        <v>231.295417276373</v>
      </c>
      <c r="U1212" s="1">
        <v>128.22180442973399</v>
      </c>
      <c r="V1212" s="1">
        <v>55.476132594977202</v>
      </c>
      <c r="W1212" s="1">
        <v>137.33114230086599</v>
      </c>
      <c r="X1212" s="1">
        <v>23.8296959461562</v>
      </c>
      <c r="Y1212" s="1">
        <v>9.37506017277952</v>
      </c>
      <c r="Z1212" s="1">
        <v>1</v>
      </c>
      <c r="AA1212" s="1">
        <v>0</v>
      </c>
      <c r="AB1212" s="1">
        <v>9.5268713140667103</v>
      </c>
      <c r="AC1212" s="1">
        <v>0</v>
      </c>
      <c r="AD1212" s="1">
        <v>0</v>
      </c>
      <c r="AE1212" s="1">
        <v>0</v>
      </c>
      <c r="AF1212" s="1">
        <v>1</v>
      </c>
      <c r="AG1212" s="1">
        <v>0</v>
      </c>
      <c r="AH1212" s="1">
        <v>0</v>
      </c>
    </row>
    <row r="1213" spans="1:34" x14ac:dyDescent="0.35">
      <c r="A1213" s="1">
        <v>6590</v>
      </c>
      <c r="B1213" s="1">
        <v>85</v>
      </c>
      <c r="C1213" s="1">
        <v>1</v>
      </c>
      <c r="D1213" s="1">
        <v>0</v>
      </c>
      <c r="E1213" s="1">
        <v>0</v>
      </c>
      <c r="F1213" s="1">
        <v>16.728190496756199</v>
      </c>
      <c r="G1213" s="1">
        <v>0</v>
      </c>
      <c r="H1213" s="1">
        <v>4.0670875396816601</v>
      </c>
      <c r="I1213" s="1">
        <v>9.0601575030932295</v>
      </c>
      <c r="J1213" s="1">
        <v>8.4648676587184006</v>
      </c>
      <c r="K1213" s="1">
        <v>5.6916270394651596</v>
      </c>
      <c r="L1213" s="1">
        <v>1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100</v>
      </c>
      <c r="S1213" s="1">
        <v>92</v>
      </c>
      <c r="T1213" s="1">
        <v>252.03064732575999</v>
      </c>
      <c r="U1213" s="1">
        <v>119.445168635911</v>
      </c>
      <c r="V1213" s="1">
        <v>48.254684307511901</v>
      </c>
      <c r="W1213" s="1">
        <v>302.463214357011</v>
      </c>
      <c r="X1213" s="1">
        <v>19.5601068408745</v>
      </c>
      <c r="Y1213" s="1">
        <v>9.9396920446512702</v>
      </c>
      <c r="Z1213" s="1">
        <v>0</v>
      </c>
      <c r="AA1213" s="1">
        <v>0</v>
      </c>
      <c r="AB1213" s="1">
        <v>7.6951378612567201</v>
      </c>
      <c r="AC1213" s="1">
        <v>0</v>
      </c>
      <c r="AD1213" s="1">
        <v>1</v>
      </c>
      <c r="AE1213" s="1">
        <v>0</v>
      </c>
      <c r="AF1213" s="1">
        <v>1</v>
      </c>
      <c r="AG1213" s="1">
        <v>1</v>
      </c>
      <c r="AH1213" s="1">
        <v>0</v>
      </c>
    </row>
    <row r="1214" spans="1:34" x14ac:dyDescent="0.35">
      <c r="A1214" s="1">
        <v>6591</v>
      </c>
      <c r="B1214" s="1">
        <v>68</v>
      </c>
      <c r="C1214" s="1">
        <v>1</v>
      </c>
      <c r="D1214" s="1">
        <v>3</v>
      </c>
      <c r="E1214" s="1">
        <v>1</v>
      </c>
      <c r="F1214" s="1">
        <v>34.368108756826203</v>
      </c>
      <c r="G1214" s="1">
        <v>1</v>
      </c>
      <c r="H1214" s="1">
        <v>7.3633241580570097</v>
      </c>
      <c r="I1214" s="1">
        <v>8.7758245304988201</v>
      </c>
      <c r="J1214" s="1">
        <v>2.7452300940212599</v>
      </c>
      <c r="K1214" s="1">
        <v>4.2141551226114196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114</v>
      </c>
      <c r="S1214" s="1">
        <v>63</v>
      </c>
      <c r="T1214" s="1">
        <v>159.84328371270399</v>
      </c>
      <c r="U1214" s="1">
        <v>139.084119592691</v>
      </c>
      <c r="V1214" s="1">
        <v>67.260417183694898</v>
      </c>
      <c r="W1214" s="1">
        <v>59.6888262188574</v>
      </c>
      <c r="X1214" s="1">
        <v>29.471296336844699</v>
      </c>
      <c r="Y1214" s="1">
        <v>0.13892426982251699</v>
      </c>
      <c r="Z1214" s="1">
        <v>0</v>
      </c>
      <c r="AA1214" s="1">
        <v>0</v>
      </c>
      <c r="AB1214" s="1">
        <v>2.5065949630015898</v>
      </c>
      <c r="AC1214" s="1">
        <v>0</v>
      </c>
      <c r="AD1214" s="1">
        <v>0</v>
      </c>
      <c r="AE1214" s="1">
        <v>0</v>
      </c>
      <c r="AF1214" s="1">
        <v>0</v>
      </c>
      <c r="AG1214" s="1">
        <v>0</v>
      </c>
      <c r="AH1214" s="1">
        <v>0</v>
      </c>
    </row>
    <row r="1215" spans="1:34" x14ac:dyDescent="0.35">
      <c r="A1215" s="1">
        <v>6592</v>
      </c>
      <c r="B1215" s="1">
        <v>80</v>
      </c>
      <c r="C1215" s="1">
        <v>0</v>
      </c>
      <c r="D1215" s="1">
        <v>0</v>
      </c>
      <c r="E1215" s="1">
        <v>0</v>
      </c>
      <c r="F1215" s="1">
        <v>28.1619843071466</v>
      </c>
      <c r="G1215" s="1">
        <v>0</v>
      </c>
      <c r="H1215" s="1">
        <v>13.8247286793481</v>
      </c>
      <c r="I1215" s="1">
        <v>3.5205816622144499</v>
      </c>
      <c r="J1215" s="1">
        <v>7.1557489442706901</v>
      </c>
      <c r="K1215" s="1">
        <v>7.3175175808210398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172</v>
      </c>
      <c r="S1215" s="1">
        <v>74</v>
      </c>
      <c r="T1215" s="1">
        <v>238.097508840545</v>
      </c>
      <c r="U1215" s="1">
        <v>63.860022767462098</v>
      </c>
      <c r="V1215" s="1">
        <v>78.940695799034003</v>
      </c>
      <c r="W1215" s="1">
        <v>316.35358024847699</v>
      </c>
      <c r="X1215" s="1">
        <v>29.473699616370801</v>
      </c>
      <c r="Y1215" s="1">
        <v>1.39556758062009</v>
      </c>
      <c r="Z1215" s="1">
        <v>0</v>
      </c>
      <c r="AA1215" s="1">
        <v>0</v>
      </c>
      <c r="AB1215" s="1">
        <v>1.78718120437188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</row>
    <row r="1216" spans="1:34" x14ac:dyDescent="0.35">
      <c r="A1216" s="1">
        <v>6593</v>
      </c>
      <c r="B1216" s="1">
        <v>74</v>
      </c>
      <c r="C1216" s="1">
        <v>1</v>
      </c>
      <c r="D1216" s="1">
        <v>0</v>
      </c>
      <c r="E1216" s="1">
        <v>2</v>
      </c>
      <c r="F1216" s="1">
        <v>30.8113837373166</v>
      </c>
      <c r="G1216" s="1">
        <v>1</v>
      </c>
      <c r="H1216" s="1">
        <v>4.0938697691624899</v>
      </c>
      <c r="I1216" s="1">
        <v>2.7249355367498498</v>
      </c>
      <c r="J1216" s="1">
        <v>8.2829463794458498</v>
      </c>
      <c r="K1216" s="1">
        <v>6.8052646101879697</v>
      </c>
      <c r="L1216" s="1">
        <v>1</v>
      </c>
      <c r="M1216" s="1">
        <v>0</v>
      </c>
      <c r="N1216" s="1">
        <v>1</v>
      </c>
      <c r="O1216" s="1">
        <v>0</v>
      </c>
      <c r="P1216" s="1">
        <v>0</v>
      </c>
      <c r="Q1216" s="1">
        <v>0</v>
      </c>
      <c r="R1216" s="1">
        <v>141</v>
      </c>
      <c r="S1216" s="1">
        <v>91</v>
      </c>
      <c r="T1216" s="1">
        <v>271.37435555231002</v>
      </c>
      <c r="U1216" s="1">
        <v>192.335532144399</v>
      </c>
      <c r="V1216" s="1">
        <v>36.230653323743503</v>
      </c>
      <c r="W1216" s="1">
        <v>83.889325838874299</v>
      </c>
      <c r="X1216" s="1">
        <v>27.066705411992402</v>
      </c>
      <c r="Y1216" s="1">
        <v>6.1089610305340702</v>
      </c>
      <c r="Z1216" s="1">
        <v>0</v>
      </c>
      <c r="AA1216" s="1">
        <v>0</v>
      </c>
      <c r="AB1216" s="1">
        <v>7.6203151519131902</v>
      </c>
      <c r="AC1216" s="1">
        <v>0</v>
      </c>
      <c r="AD1216" s="1">
        <v>0</v>
      </c>
      <c r="AE1216" s="1">
        <v>0</v>
      </c>
      <c r="AF1216" s="1">
        <v>0</v>
      </c>
      <c r="AG1216" s="1">
        <v>0</v>
      </c>
      <c r="AH1216" s="1">
        <v>0</v>
      </c>
    </row>
    <row r="1217" spans="1:34" x14ac:dyDescent="0.35">
      <c r="A1217" s="1">
        <v>6594</v>
      </c>
      <c r="B1217" s="1">
        <v>69</v>
      </c>
      <c r="C1217" s="1">
        <v>1</v>
      </c>
      <c r="D1217" s="1">
        <v>3</v>
      </c>
      <c r="E1217" s="1">
        <v>2</v>
      </c>
      <c r="F1217" s="1">
        <v>33.724007541113799</v>
      </c>
      <c r="G1217" s="1">
        <v>0</v>
      </c>
      <c r="H1217" s="1">
        <v>14.182463078267601</v>
      </c>
      <c r="I1217" s="1">
        <v>0.86550520135175701</v>
      </c>
      <c r="J1217" s="1">
        <v>8.3462734891225807</v>
      </c>
      <c r="K1217" s="1">
        <v>4.1849626501172201</v>
      </c>
      <c r="L1217" s="1">
        <v>0</v>
      </c>
      <c r="M1217" s="1">
        <v>0</v>
      </c>
      <c r="N1217" s="1">
        <v>0</v>
      </c>
      <c r="O1217" s="1">
        <v>1</v>
      </c>
      <c r="P1217" s="1">
        <v>0</v>
      </c>
      <c r="Q1217" s="1">
        <v>0</v>
      </c>
      <c r="R1217" s="1">
        <v>98</v>
      </c>
      <c r="S1217" s="1">
        <v>95</v>
      </c>
      <c r="T1217" s="1">
        <v>264.16150989297603</v>
      </c>
      <c r="U1217" s="1">
        <v>135.441706653587</v>
      </c>
      <c r="V1217" s="1">
        <v>51.2509574881351</v>
      </c>
      <c r="W1217" s="1">
        <v>167.309963844744</v>
      </c>
      <c r="X1217" s="1">
        <v>21.3321998752977</v>
      </c>
      <c r="Y1217" s="1">
        <v>1.7809084332282401</v>
      </c>
      <c r="Z1217" s="1">
        <v>0</v>
      </c>
      <c r="AA1217" s="1">
        <v>0</v>
      </c>
      <c r="AB1217" s="1">
        <v>8.2324730580393997</v>
      </c>
      <c r="AC1217" s="1">
        <v>0</v>
      </c>
      <c r="AD1217" s="1">
        <v>0</v>
      </c>
      <c r="AE1217" s="1">
        <v>0</v>
      </c>
      <c r="AF1217" s="1">
        <v>0</v>
      </c>
      <c r="AG1217" s="1">
        <v>1</v>
      </c>
      <c r="AH1217" s="1">
        <v>0</v>
      </c>
    </row>
    <row r="1218" spans="1:34" x14ac:dyDescent="0.35">
      <c r="A1218" s="1">
        <v>6595</v>
      </c>
      <c r="B1218" s="1">
        <v>83</v>
      </c>
      <c r="C1218" s="1">
        <v>1</v>
      </c>
      <c r="D1218" s="1">
        <v>2</v>
      </c>
      <c r="E1218" s="1">
        <v>1</v>
      </c>
      <c r="F1218" s="1">
        <v>24.499975432633398</v>
      </c>
      <c r="G1218" s="1">
        <v>0</v>
      </c>
      <c r="H1218" s="1">
        <v>10.3303808949703</v>
      </c>
      <c r="I1218" s="1">
        <v>0.75842530230898797</v>
      </c>
      <c r="J1218" s="1">
        <v>7.0655984713939697</v>
      </c>
      <c r="K1218" s="1">
        <v>5.3686086514934601</v>
      </c>
      <c r="L1218" s="1">
        <v>0</v>
      </c>
      <c r="M1218" s="1">
        <v>0</v>
      </c>
      <c r="N1218" s="1">
        <v>0</v>
      </c>
      <c r="O1218" s="1">
        <v>1</v>
      </c>
      <c r="P1218" s="1">
        <v>0</v>
      </c>
      <c r="Q1218" s="1">
        <v>0</v>
      </c>
      <c r="R1218" s="1">
        <v>146</v>
      </c>
      <c r="S1218" s="1">
        <v>65</v>
      </c>
      <c r="T1218" s="1">
        <v>238.14757751076399</v>
      </c>
      <c r="U1218" s="1">
        <v>110.15555323727</v>
      </c>
      <c r="V1218" s="1">
        <v>35.972097437472797</v>
      </c>
      <c r="W1218" s="1">
        <v>95.114846739310806</v>
      </c>
      <c r="X1218" s="1">
        <v>12.8406207431211</v>
      </c>
      <c r="Y1218" s="1">
        <v>6.2812389488593503</v>
      </c>
      <c r="Z1218" s="1">
        <v>1</v>
      </c>
      <c r="AA1218" s="1">
        <v>0</v>
      </c>
      <c r="AB1218" s="1">
        <v>8.7097253900920695</v>
      </c>
      <c r="AC1218" s="1">
        <v>0</v>
      </c>
      <c r="AD1218" s="1">
        <v>0</v>
      </c>
      <c r="AE1218" s="1">
        <v>0</v>
      </c>
      <c r="AF1218" s="1">
        <v>0</v>
      </c>
      <c r="AG1218" s="1">
        <v>0</v>
      </c>
      <c r="AH1218" s="1">
        <v>0</v>
      </c>
    </row>
    <row r="1219" spans="1:34" x14ac:dyDescent="0.35">
      <c r="A1219" s="1">
        <v>6596</v>
      </c>
      <c r="B1219" s="1">
        <v>61</v>
      </c>
      <c r="C1219" s="1">
        <v>1</v>
      </c>
      <c r="D1219" s="1">
        <v>0</v>
      </c>
      <c r="E1219" s="1">
        <v>2</v>
      </c>
      <c r="F1219" s="1">
        <v>33.242633964622101</v>
      </c>
      <c r="G1219" s="1">
        <v>0</v>
      </c>
      <c r="H1219" s="1">
        <v>9.4135535806066297</v>
      </c>
      <c r="I1219" s="1">
        <v>1.3383325277750999</v>
      </c>
      <c r="J1219" s="1">
        <v>3.2670580580086002</v>
      </c>
      <c r="K1219" s="1">
        <v>7.2650133014087697</v>
      </c>
      <c r="L1219" s="1">
        <v>1</v>
      </c>
      <c r="M1219" s="1">
        <v>0</v>
      </c>
      <c r="N1219" s="1">
        <v>0</v>
      </c>
      <c r="O1219" s="1">
        <v>0</v>
      </c>
      <c r="P1219" s="1">
        <v>0</v>
      </c>
      <c r="Q1219" s="1">
        <v>1</v>
      </c>
      <c r="R1219" s="1">
        <v>119</v>
      </c>
      <c r="S1219" s="1">
        <v>113</v>
      </c>
      <c r="T1219" s="1">
        <v>223.977573807722</v>
      </c>
      <c r="U1219" s="1">
        <v>153.585866888531</v>
      </c>
      <c r="V1219" s="1">
        <v>45.451599433979602</v>
      </c>
      <c r="W1219" s="1">
        <v>276.92617810030799</v>
      </c>
      <c r="X1219" s="1">
        <v>7.9719428126583898</v>
      </c>
      <c r="Y1219" s="1">
        <v>6.6709404454733798</v>
      </c>
      <c r="Z1219" s="1">
        <v>0</v>
      </c>
      <c r="AA1219" s="1">
        <v>0</v>
      </c>
      <c r="AB1219" s="1">
        <v>7.7646512927064997</v>
      </c>
      <c r="AC1219" s="1">
        <v>0</v>
      </c>
      <c r="AD1219" s="1">
        <v>0</v>
      </c>
      <c r="AE1219" s="1">
        <v>0</v>
      </c>
      <c r="AF1219" s="1">
        <v>0</v>
      </c>
      <c r="AG1219" s="1">
        <v>0</v>
      </c>
      <c r="AH1219" s="1">
        <v>0</v>
      </c>
    </row>
    <row r="1220" spans="1:34" x14ac:dyDescent="0.35">
      <c r="A1220" s="1">
        <v>6597</v>
      </c>
      <c r="B1220" s="1">
        <v>73</v>
      </c>
      <c r="C1220" s="1">
        <v>1</v>
      </c>
      <c r="D1220" s="1">
        <v>0</v>
      </c>
      <c r="E1220" s="1">
        <v>1</v>
      </c>
      <c r="F1220" s="1">
        <v>17.200736168292099</v>
      </c>
      <c r="G1220" s="1">
        <v>0</v>
      </c>
      <c r="H1220" s="1">
        <v>8.0408226194208297</v>
      </c>
      <c r="I1220" s="1">
        <v>6.74616650629169</v>
      </c>
      <c r="J1220" s="1">
        <v>0.20794467016256199</v>
      </c>
      <c r="K1220" s="1">
        <v>6.16287704173644</v>
      </c>
      <c r="L1220" s="1">
        <v>1</v>
      </c>
      <c r="M1220" s="1">
        <v>0</v>
      </c>
      <c r="N1220" s="1">
        <v>1</v>
      </c>
      <c r="O1220" s="1">
        <v>0</v>
      </c>
      <c r="P1220" s="1">
        <v>1</v>
      </c>
      <c r="Q1220" s="1">
        <v>1</v>
      </c>
      <c r="R1220" s="1">
        <v>141</v>
      </c>
      <c r="S1220" s="1">
        <v>61</v>
      </c>
      <c r="T1220" s="1">
        <v>209.56263816374599</v>
      </c>
      <c r="U1220" s="1">
        <v>75.647763699845896</v>
      </c>
      <c r="V1220" s="1">
        <v>64.613991185116802</v>
      </c>
      <c r="W1220" s="1">
        <v>395.60771084176599</v>
      </c>
      <c r="X1220" s="1">
        <v>24.334071662201701</v>
      </c>
      <c r="Y1220" s="1">
        <v>4.4507904527529201</v>
      </c>
      <c r="Z1220" s="1">
        <v>0</v>
      </c>
      <c r="AA1220" s="1">
        <v>0</v>
      </c>
      <c r="AB1220" s="1">
        <v>9.9997471218016791</v>
      </c>
      <c r="AC1220" s="1">
        <v>0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</row>
    <row r="1221" spans="1:34" x14ac:dyDescent="0.35">
      <c r="A1221" s="1">
        <v>6599</v>
      </c>
      <c r="B1221" s="1">
        <v>83</v>
      </c>
      <c r="C1221" s="1">
        <v>1</v>
      </c>
      <c r="D1221" s="1">
        <v>2</v>
      </c>
      <c r="E1221" s="1">
        <v>1</v>
      </c>
      <c r="F1221" s="1">
        <v>32.153989791301903</v>
      </c>
      <c r="G1221" s="1">
        <v>0</v>
      </c>
      <c r="H1221" s="1">
        <v>8.69722900616018</v>
      </c>
      <c r="I1221" s="1">
        <v>1.5104103118919701</v>
      </c>
      <c r="J1221" s="1">
        <v>9.0636018180011393E-2</v>
      </c>
      <c r="K1221" s="1">
        <v>4.8573940042801702</v>
      </c>
      <c r="L1221" s="1">
        <v>1</v>
      </c>
      <c r="M1221" s="1">
        <v>0</v>
      </c>
      <c r="N1221" s="1">
        <v>0</v>
      </c>
      <c r="O1221" s="1">
        <v>1</v>
      </c>
      <c r="P1221" s="1">
        <v>0</v>
      </c>
      <c r="Q1221" s="1">
        <v>0</v>
      </c>
      <c r="R1221" s="1">
        <v>165</v>
      </c>
      <c r="S1221" s="1">
        <v>112</v>
      </c>
      <c r="T1221" s="1">
        <v>290.16244412963601</v>
      </c>
      <c r="U1221" s="1">
        <v>179.17481505140199</v>
      </c>
      <c r="V1221" s="1">
        <v>63.918547570405899</v>
      </c>
      <c r="W1221" s="1">
        <v>398.66557002844797</v>
      </c>
      <c r="X1221" s="1">
        <v>16.893635402683799</v>
      </c>
      <c r="Y1221" s="1">
        <v>9.5202516711289693</v>
      </c>
      <c r="Z1221" s="1">
        <v>1</v>
      </c>
      <c r="AA1221" s="1">
        <v>0</v>
      </c>
      <c r="AB1221" s="1">
        <v>5.6402973927708304</v>
      </c>
      <c r="AC1221" s="1">
        <v>0</v>
      </c>
      <c r="AD1221" s="1">
        <v>0</v>
      </c>
      <c r="AE1221" s="1">
        <v>0</v>
      </c>
      <c r="AF1221" s="1">
        <v>0</v>
      </c>
      <c r="AG1221" s="1">
        <v>1</v>
      </c>
      <c r="AH1221" s="1">
        <v>0</v>
      </c>
    </row>
    <row r="1222" spans="1:34" x14ac:dyDescent="0.35">
      <c r="A1222" s="1">
        <v>6600</v>
      </c>
      <c r="B1222" s="1">
        <v>61</v>
      </c>
      <c r="C1222" s="1">
        <v>0</v>
      </c>
      <c r="D1222" s="1">
        <v>0</v>
      </c>
      <c r="E1222" s="1">
        <v>2</v>
      </c>
      <c r="F1222" s="1">
        <v>15.2831688542447</v>
      </c>
      <c r="G1222" s="1">
        <v>0</v>
      </c>
      <c r="H1222" s="1">
        <v>2.19679546295523</v>
      </c>
      <c r="I1222" s="1">
        <v>3.1709474166601002</v>
      </c>
      <c r="J1222" s="1">
        <v>0.72494895835634399</v>
      </c>
      <c r="K1222" s="1">
        <v>4.3467082095718501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174</v>
      </c>
      <c r="S1222" s="1">
        <v>90</v>
      </c>
      <c r="T1222" s="1">
        <v>215.77677835396599</v>
      </c>
      <c r="U1222" s="1">
        <v>71.385148015598801</v>
      </c>
      <c r="V1222" s="1">
        <v>24.063939884171901</v>
      </c>
      <c r="W1222" s="1">
        <v>171.48237431030401</v>
      </c>
      <c r="X1222" s="1">
        <v>1.1962107199607399</v>
      </c>
      <c r="Y1222" s="1">
        <v>9.7365113174919902</v>
      </c>
      <c r="Z1222" s="1">
        <v>0</v>
      </c>
      <c r="AA1222" s="1">
        <v>0</v>
      </c>
      <c r="AB1222" s="1">
        <v>7.5376563037295101</v>
      </c>
      <c r="AC1222" s="1">
        <v>0</v>
      </c>
      <c r="AD1222" s="1">
        <v>0</v>
      </c>
      <c r="AE1222" s="1">
        <v>0</v>
      </c>
      <c r="AF1222" s="1">
        <v>1</v>
      </c>
      <c r="AG1222" s="1">
        <v>0</v>
      </c>
      <c r="AH1222" s="1">
        <v>0</v>
      </c>
    </row>
    <row r="1223" spans="1:34" x14ac:dyDescent="0.35">
      <c r="A1223" s="1">
        <v>6601</v>
      </c>
      <c r="B1223" s="1">
        <v>83</v>
      </c>
      <c r="C1223" s="1">
        <v>1</v>
      </c>
      <c r="D1223" s="1">
        <v>1</v>
      </c>
      <c r="E1223" s="1">
        <v>0</v>
      </c>
      <c r="F1223" s="1">
        <v>25.730769723106</v>
      </c>
      <c r="G1223" s="1">
        <v>0</v>
      </c>
      <c r="H1223" s="1">
        <v>15.194960724628</v>
      </c>
      <c r="I1223" s="1">
        <v>1.01940136905406</v>
      </c>
      <c r="J1223" s="1">
        <v>7.6704016481283999</v>
      </c>
      <c r="K1223" s="1">
        <v>6.6237705109462901</v>
      </c>
      <c r="L1223" s="1">
        <v>0</v>
      </c>
      <c r="M1223" s="1">
        <v>0</v>
      </c>
      <c r="N1223" s="1">
        <v>0</v>
      </c>
      <c r="O1223" s="1">
        <v>1</v>
      </c>
      <c r="P1223" s="1">
        <v>0</v>
      </c>
      <c r="Q1223" s="1">
        <v>1</v>
      </c>
      <c r="R1223" s="1">
        <v>97</v>
      </c>
      <c r="S1223" s="1">
        <v>83</v>
      </c>
      <c r="T1223" s="1">
        <v>170.31779948609901</v>
      </c>
      <c r="U1223" s="1">
        <v>83.735741736618394</v>
      </c>
      <c r="V1223" s="1">
        <v>97.711720738363198</v>
      </c>
      <c r="W1223" s="1">
        <v>163.500278177696</v>
      </c>
      <c r="X1223" s="1">
        <v>7.8303746418362401</v>
      </c>
      <c r="Y1223" s="1">
        <v>2.4036912713094298</v>
      </c>
      <c r="Z1223" s="1">
        <v>0</v>
      </c>
      <c r="AA1223" s="1">
        <v>0</v>
      </c>
      <c r="AB1223" s="1">
        <v>7.1255411016429502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</row>
    <row r="1224" spans="1:34" x14ac:dyDescent="0.35">
      <c r="A1224" s="1">
        <v>6602</v>
      </c>
      <c r="B1224" s="1">
        <v>84</v>
      </c>
      <c r="C1224" s="1">
        <v>1</v>
      </c>
      <c r="D1224" s="1">
        <v>0</v>
      </c>
      <c r="E1224" s="1">
        <v>1</v>
      </c>
      <c r="F1224" s="1">
        <v>35.375234734322397</v>
      </c>
      <c r="G1224" s="1">
        <v>0</v>
      </c>
      <c r="H1224" s="1">
        <v>18.2555305271839</v>
      </c>
      <c r="I1224" s="1">
        <v>4.2546722986011503</v>
      </c>
      <c r="J1224" s="1">
        <v>3.0680662121353</v>
      </c>
      <c r="K1224" s="1">
        <v>5.3673818551795103</v>
      </c>
      <c r="L1224" s="1">
        <v>1</v>
      </c>
      <c r="M1224" s="1">
        <v>1</v>
      </c>
      <c r="N1224" s="1">
        <v>0</v>
      </c>
      <c r="O1224" s="1">
        <v>0</v>
      </c>
      <c r="P1224" s="1">
        <v>0</v>
      </c>
      <c r="Q1224" s="1">
        <v>0</v>
      </c>
      <c r="R1224" s="1">
        <v>151</v>
      </c>
      <c r="S1224" s="1">
        <v>115</v>
      </c>
      <c r="T1224" s="1">
        <v>234.276719431641</v>
      </c>
      <c r="U1224" s="1">
        <v>125.57824691227501</v>
      </c>
      <c r="V1224" s="1">
        <v>41.857440231547898</v>
      </c>
      <c r="W1224" s="1">
        <v>209.658069195238</v>
      </c>
      <c r="X1224" s="1">
        <v>29.003016133868101</v>
      </c>
      <c r="Y1224" s="1">
        <v>8.1212238833750998</v>
      </c>
      <c r="Z1224" s="1">
        <v>0</v>
      </c>
      <c r="AA1224" s="1">
        <v>0</v>
      </c>
      <c r="AB1224" s="1">
        <v>1.50233001673308</v>
      </c>
      <c r="AC1224" s="1">
        <v>1</v>
      </c>
      <c r="AD1224" s="1">
        <v>0</v>
      </c>
      <c r="AE1224" s="1">
        <v>0</v>
      </c>
      <c r="AF1224" s="1">
        <v>0</v>
      </c>
      <c r="AG1224" s="1">
        <v>1</v>
      </c>
      <c r="AH1224" s="1">
        <v>0</v>
      </c>
    </row>
    <row r="1225" spans="1:34" x14ac:dyDescent="0.35">
      <c r="A1225" s="1">
        <v>6603</v>
      </c>
      <c r="B1225" s="1">
        <v>76</v>
      </c>
      <c r="C1225" s="1">
        <v>0</v>
      </c>
      <c r="D1225" s="1">
        <v>0</v>
      </c>
      <c r="E1225" s="1">
        <v>1</v>
      </c>
      <c r="F1225" s="1">
        <v>30.656887189523299</v>
      </c>
      <c r="G1225" s="1">
        <v>0</v>
      </c>
      <c r="H1225" s="1">
        <v>9.2927339153791504</v>
      </c>
      <c r="I1225" s="1">
        <v>6.6601478499100901</v>
      </c>
      <c r="J1225" s="1">
        <v>1.0889914410481001</v>
      </c>
      <c r="K1225" s="1">
        <v>4.2548731394679304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142</v>
      </c>
      <c r="S1225" s="1">
        <v>111</v>
      </c>
      <c r="T1225" s="1">
        <v>294.338097788254</v>
      </c>
      <c r="U1225" s="1">
        <v>83.132909675093799</v>
      </c>
      <c r="V1225" s="1">
        <v>54.919230014064901</v>
      </c>
      <c r="W1225" s="1">
        <v>331.86002946008603</v>
      </c>
      <c r="X1225" s="1">
        <v>3.071093595782</v>
      </c>
      <c r="Y1225" s="1">
        <v>5.7782900477276797</v>
      </c>
      <c r="Z1225" s="1">
        <v>0</v>
      </c>
      <c r="AA1225" s="1">
        <v>0</v>
      </c>
      <c r="AB1225" s="1">
        <v>0.81201382962803303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</row>
    <row r="1226" spans="1:34" x14ac:dyDescent="0.35">
      <c r="A1226" s="1">
        <v>6605</v>
      </c>
      <c r="B1226" s="1">
        <v>84</v>
      </c>
      <c r="C1226" s="1">
        <v>1</v>
      </c>
      <c r="D1226" s="1">
        <v>1</v>
      </c>
      <c r="E1226" s="1">
        <v>2</v>
      </c>
      <c r="F1226" s="1">
        <v>32.435909817902598</v>
      </c>
      <c r="G1226" s="1">
        <v>1</v>
      </c>
      <c r="H1226" s="1">
        <v>10.1839254930502</v>
      </c>
      <c r="I1226" s="1">
        <v>7.2769459159426502</v>
      </c>
      <c r="J1226" s="1">
        <v>4.0192068489249504</v>
      </c>
      <c r="K1226" s="1">
        <v>9.9187661241891405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141</v>
      </c>
      <c r="S1226" s="1">
        <v>70</v>
      </c>
      <c r="T1226" s="1">
        <v>197.24521619603101</v>
      </c>
      <c r="U1226" s="1">
        <v>105.94429273863599</v>
      </c>
      <c r="V1226" s="1">
        <v>58.971132944125699</v>
      </c>
      <c r="W1226" s="1">
        <v>258.55030418343699</v>
      </c>
      <c r="X1226" s="1">
        <v>24.0234364026431</v>
      </c>
      <c r="Y1226" s="1">
        <v>9.3500675453782698</v>
      </c>
      <c r="Z1226" s="1">
        <v>0</v>
      </c>
      <c r="AA1226" s="1">
        <v>0</v>
      </c>
      <c r="AB1226" s="1">
        <v>0.93927802855960296</v>
      </c>
      <c r="AC1226" s="1">
        <v>0</v>
      </c>
      <c r="AD1226" s="1">
        <v>1</v>
      </c>
      <c r="AE1226" s="1">
        <v>0</v>
      </c>
      <c r="AF1226" s="1">
        <v>1</v>
      </c>
      <c r="AG1226" s="1">
        <v>0</v>
      </c>
      <c r="AH1226" s="1">
        <v>0</v>
      </c>
    </row>
    <row r="1227" spans="1:34" x14ac:dyDescent="0.35">
      <c r="A1227" s="1">
        <v>6606</v>
      </c>
      <c r="B1227" s="1">
        <v>70</v>
      </c>
      <c r="C1227" s="1">
        <v>0</v>
      </c>
      <c r="D1227" s="1">
        <v>3</v>
      </c>
      <c r="E1227" s="1">
        <v>2</v>
      </c>
      <c r="F1227" s="1">
        <v>15.708834661996599</v>
      </c>
      <c r="G1227" s="1">
        <v>1</v>
      </c>
      <c r="H1227" s="1">
        <v>10.2605794895959</v>
      </c>
      <c r="I1227" s="1">
        <v>2.5058187668857599</v>
      </c>
      <c r="J1227" s="1">
        <v>7.1388495232896299</v>
      </c>
      <c r="K1227" s="1">
        <v>5.42582021196732</v>
      </c>
      <c r="L1227" s="1">
        <v>1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104</v>
      </c>
      <c r="S1227" s="1">
        <v>90</v>
      </c>
      <c r="T1227" s="1">
        <v>265.87959660506903</v>
      </c>
      <c r="U1227" s="1">
        <v>155.996425993716</v>
      </c>
      <c r="V1227" s="1">
        <v>21.652384091051498</v>
      </c>
      <c r="W1227" s="1">
        <v>126.045516346664</v>
      </c>
      <c r="X1227" s="1">
        <v>24.176560195004502</v>
      </c>
      <c r="Y1227" s="1">
        <v>9.7041284389870803</v>
      </c>
      <c r="Z1227" s="1">
        <v>0</v>
      </c>
      <c r="AA1227" s="1">
        <v>0</v>
      </c>
      <c r="AB1227" s="1">
        <v>0.28810315473053499</v>
      </c>
      <c r="AC1227" s="1">
        <v>1</v>
      </c>
      <c r="AD1227" s="1">
        <v>0</v>
      </c>
      <c r="AE1227" s="1">
        <v>1</v>
      </c>
      <c r="AF1227" s="1">
        <v>0</v>
      </c>
      <c r="AG1227" s="1">
        <v>0</v>
      </c>
      <c r="AH1227" s="1">
        <v>0</v>
      </c>
    </row>
    <row r="1228" spans="1:34" x14ac:dyDescent="0.35">
      <c r="A1228" s="1">
        <v>6609</v>
      </c>
      <c r="B1228" s="1">
        <v>70</v>
      </c>
      <c r="C1228" s="1">
        <v>0</v>
      </c>
      <c r="D1228" s="1">
        <v>0</v>
      </c>
      <c r="E1228" s="1">
        <v>1</v>
      </c>
      <c r="F1228" s="1">
        <v>37.275298419501603</v>
      </c>
      <c r="G1228" s="1">
        <v>0</v>
      </c>
      <c r="H1228" s="1">
        <v>14.064992012113599</v>
      </c>
      <c r="I1228" s="1">
        <v>3.7470150300412901</v>
      </c>
      <c r="J1228" s="1">
        <v>8.8229745218972209</v>
      </c>
      <c r="K1228" s="1">
        <v>5.47961509421273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135</v>
      </c>
      <c r="S1228" s="1">
        <v>93</v>
      </c>
      <c r="T1228" s="1">
        <v>246.310411485271</v>
      </c>
      <c r="U1228" s="1">
        <v>108.333963332576</v>
      </c>
      <c r="V1228" s="1">
        <v>42.159830502194303</v>
      </c>
      <c r="W1228" s="1">
        <v>310.80655015455199</v>
      </c>
      <c r="X1228" s="1">
        <v>28.514357104806699</v>
      </c>
      <c r="Y1228" s="1">
        <v>9.3493335638707595</v>
      </c>
      <c r="Z1228" s="1">
        <v>0</v>
      </c>
      <c r="AA1228" s="1">
        <v>0</v>
      </c>
      <c r="AB1228" s="1">
        <v>3.9663131921661399</v>
      </c>
      <c r="AC1228" s="1">
        <v>1</v>
      </c>
      <c r="AD1228" s="1">
        <v>0</v>
      </c>
      <c r="AE1228" s="1">
        <v>0</v>
      </c>
      <c r="AF1228" s="1">
        <v>0</v>
      </c>
      <c r="AG1228" s="1">
        <v>0</v>
      </c>
      <c r="AH1228" s="1">
        <v>0</v>
      </c>
    </row>
    <row r="1229" spans="1:34" x14ac:dyDescent="0.35">
      <c r="A1229" s="1">
        <v>6613</v>
      </c>
      <c r="B1229" s="1">
        <v>61</v>
      </c>
      <c r="C1229" s="1">
        <v>1</v>
      </c>
      <c r="D1229" s="1">
        <v>0</v>
      </c>
      <c r="E1229" s="1">
        <v>0</v>
      </c>
      <c r="F1229" s="1">
        <v>15.583679852152301</v>
      </c>
      <c r="G1229" s="1">
        <v>0</v>
      </c>
      <c r="H1229" s="1">
        <v>5.5555759936181301</v>
      </c>
      <c r="I1229" s="1">
        <v>8.7088218563455992</v>
      </c>
      <c r="J1229" s="1">
        <v>2.80999565933721</v>
      </c>
      <c r="K1229" s="1">
        <v>8.3384957410982494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126</v>
      </c>
      <c r="S1229" s="1">
        <v>70</v>
      </c>
      <c r="T1229" s="1">
        <v>266.62678550694397</v>
      </c>
      <c r="U1229" s="1">
        <v>54.753859285313403</v>
      </c>
      <c r="V1229" s="1">
        <v>40.077458325147902</v>
      </c>
      <c r="W1229" s="1">
        <v>327.91158865763299</v>
      </c>
      <c r="X1229" s="1">
        <v>5.7987110016366499</v>
      </c>
      <c r="Y1229" s="1">
        <v>8.8154000692905292</v>
      </c>
      <c r="Z1229" s="1">
        <v>0</v>
      </c>
      <c r="AA1229" s="1">
        <v>0</v>
      </c>
      <c r="AB1229" s="1">
        <v>0.80804245981548195</v>
      </c>
      <c r="AC1229" s="1">
        <v>1</v>
      </c>
      <c r="AD1229" s="1">
        <v>0</v>
      </c>
      <c r="AE1229" s="1">
        <v>0</v>
      </c>
      <c r="AF1229" s="1">
        <v>1</v>
      </c>
      <c r="AG1229" s="1">
        <v>1</v>
      </c>
      <c r="AH1229" s="1">
        <v>0</v>
      </c>
    </row>
    <row r="1230" spans="1:34" x14ac:dyDescent="0.35">
      <c r="A1230" s="1">
        <v>6614</v>
      </c>
      <c r="B1230" s="1">
        <v>66</v>
      </c>
      <c r="C1230" s="1">
        <v>1</v>
      </c>
      <c r="D1230" s="1">
        <v>0</v>
      </c>
      <c r="E1230" s="1">
        <v>2</v>
      </c>
      <c r="F1230" s="1">
        <v>25.380890633599201</v>
      </c>
      <c r="G1230" s="1">
        <v>0</v>
      </c>
      <c r="H1230" s="1">
        <v>19.451753222111002</v>
      </c>
      <c r="I1230" s="1">
        <v>1.4135574838139899</v>
      </c>
      <c r="J1230" s="1">
        <v>5.2677416845930596</v>
      </c>
      <c r="K1230" s="1">
        <v>7.5815117585801897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106</v>
      </c>
      <c r="S1230" s="1">
        <v>71</v>
      </c>
      <c r="T1230" s="1">
        <v>151.143804051068</v>
      </c>
      <c r="U1230" s="1">
        <v>104.341522775481</v>
      </c>
      <c r="V1230" s="1">
        <v>52.9403985059908</v>
      </c>
      <c r="W1230" s="1">
        <v>168.13011031294499</v>
      </c>
      <c r="X1230" s="1">
        <v>20.1708095868401</v>
      </c>
      <c r="Y1230" s="1">
        <v>3.6557334194030502</v>
      </c>
      <c r="Z1230" s="1">
        <v>0</v>
      </c>
      <c r="AA1230" s="1">
        <v>0</v>
      </c>
      <c r="AB1230" s="1">
        <v>8.8339569405997196</v>
      </c>
      <c r="AC1230" s="1">
        <v>0</v>
      </c>
      <c r="AD1230" s="1">
        <v>0</v>
      </c>
      <c r="AE1230" s="1">
        <v>1</v>
      </c>
      <c r="AF1230" s="1">
        <v>1</v>
      </c>
      <c r="AG1230" s="1">
        <v>1</v>
      </c>
      <c r="AH1230" s="1">
        <v>0</v>
      </c>
    </row>
    <row r="1231" spans="1:34" x14ac:dyDescent="0.35">
      <c r="A1231" s="1">
        <v>6615</v>
      </c>
      <c r="B1231" s="1">
        <v>69</v>
      </c>
      <c r="C1231" s="1">
        <v>0</v>
      </c>
      <c r="D1231" s="1">
        <v>1</v>
      </c>
      <c r="E1231" s="1">
        <v>1</v>
      </c>
      <c r="F1231" s="1">
        <v>31.357458951843402</v>
      </c>
      <c r="G1231" s="1">
        <v>1</v>
      </c>
      <c r="H1231" s="1">
        <v>10.4267431154018</v>
      </c>
      <c r="I1231" s="1">
        <v>3.6736328074423099</v>
      </c>
      <c r="J1231" s="1">
        <v>3.8896587726185001</v>
      </c>
      <c r="K1231" s="1">
        <v>6.01109475797199</v>
      </c>
      <c r="L1231" s="1">
        <v>0</v>
      </c>
      <c r="M1231" s="1">
        <v>1</v>
      </c>
      <c r="N1231" s="1">
        <v>1</v>
      </c>
      <c r="O1231" s="1">
        <v>0</v>
      </c>
      <c r="P1231" s="1">
        <v>0</v>
      </c>
      <c r="Q1231" s="1">
        <v>0</v>
      </c>
      <c r="R1231" s="1">
        <v>158</v>
      </c>
      <c r="S1231" s="1">
        <v>76</v>
      </c>
      <c r="T1231" s="1">
        <v>228.60483683709899</v>
      </c>
      <c r="U1231" s="1">
        <v>104.917821928615</v>
      </c>
      <c r="V1231" s="1">
        <v>48.884738182819099</v>
      </c>
      <c r="W1231" s="1">
        <v>58.567256143059097</v>
      </c>
      <c r="X1231" s="1">
        <v>17.620491993918201</v>
      </c>
      <c r="Y1231" s="1">
        <v>2.2132395801312699</v>
      </c>
      <c r="Z1231" s="1">
        <v>0</v>
      </c>
      <c r="AA1231" s="1">
        <v>0</v>
      </c>
      <c r="AB1231" s="1">
        <v>8.0177333521839103</v>
      </c>
      <c r="AC1231" s="1">
        <v>0</v>
      </c>
      <c r="AD1231" s="1">
        <v>0</v>
      </c>
      <c r="AE1231" s="1">
        <v>1</v>
      </c>
      <c r="AF1231" s="1">
        <v>0</v>
      </c>
      <c r="AG1231" s="1">
        <v>0</v>
      </c>
      <c r="AH1231" s="1">
        <v>0</v>
      </c>
    </row>
    <row r="1232" spans="1:34" x14ac:dyDescent="0.35">
      <c r="A1232" s="1">
        <v>6616</v>
      </c>
      <c r="B1232" s="1">
        <v>87</v>
      </c>
      <c r="C1232" s="1">
        <v>1</v>
      </c>
      <c r="D1232" s="1">
        <v>1</v>
      </c>
      <c r="E1232" s="1">
        <v>2</v>
      </c>
      <c r="F1232" s="1">
        <v>30.521177657880799</v>
      </c>
      <c r="G1232" s="1">
        <v>0</v>
      </c>
      <c r="H1232" s="1">
        <v>17.7039450004579</v>
      </c>
      <c r="I1232" s="1">
        <v>3.7555751332273601</v>
      </c>
      <c r="J1232" s="1">
        <v>3.55327232590537</v>
      </c>
      <c r="K1232" s="1">
        <v>9.3985621667625399</v>
      </c>
      <c r="L1232" s="1">
        <v>0</v>
      </c>
      <c r="M1232" s="1">
        <v>0</v>
      </c>
      <c r="N1232" s="1">
        <v>0</v>
      </c>
      <c r="O1232" s="1">
        <v>1</v>
      </c>
      <c r="P1232" s="1">
        <v>0</v>
      </c>
      <c r="Q1232" s="1">
        <v>0</v>
      </c>
      <c r="R1232" s="1">
        <v>92</v>
      </c>
      <c r="S1232" s="1">
        <v>93</v>
      </c>
      <c r="T1232" s="1">
        <v>251.639811755137</v>
      </c>
      <c r="U1232" s="1">
        <v>170.45984651255799</v>
      </c>
      <c r="V1232" s="1">
        <v>43.754162624703497</v>
      </c>
      <c r="W1232" s="1">
        <v>272.372919065063</v>
      </c>
      <c r="X1232" s="1">
        <v>17.611418083104699</v>
      </c>
      <c r="Y1232" s="1">
        <v>9.7223563682537506</v>
      </c>
      <c r="Z1232" s="1">
        <v>0</v>
      </c>
      <c r="AA1232" s="1">
        <v>0</v>
      </c>
      <c r="AB1232" s="1">
        <v>6.6386588846687999</v>
      </c>
      <c r="AC1232" s="1">
        <v>1</v>
      </c>
      <c r="AD1232" s="1">
        <v>0</v>
      </c>
      <c r="AE1232" s="1">
        <v>1</v>
      </c>
      <c r="AF1232" s="1">
        <v>0</v>
      </c>
      <c r="AG1232" s="1">
        <v>0</v>
      </c>
      <c r="AH1232" s="1">
        <v>0</v>
      </c>
    </row>
    <row r="1233" spans="1:34" x14ac:dyDescent="0.35">
      <c r="A1233" s="1">
        <v>6619</v>
      </c>
      <c r="B1233" s="1">
        <v>75</v>
      </c>
      <c r="C1233" s="1">
        <v>0</v>
      </c>
      <c r="D1233" s="1">
        <v>0</v>
      </c>
      <c r="E1233" s="1">
        <v>1</v>
      </c>
      <c r="F1233" s="1">
        <v>18.3893685144118</v>
      </c>
      <c r="G1233" s="1">
        <v>0</v>
      </c>
      <c r="H1233" s="1">
        <v>17.1923119714133</v>
      </c>
      <c r="I1233" s="1">
        <v>7.33537124019632</v>
      </c>
      <c r="J1233" s="1">
        <v>3.4045686487568299</v>
      </c>
      <c r="K1233" s="1">
        <v>6.3837821761775597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137</v>
      </c>
      <c r="S1233" s="1">
        <v>84</v>
      </c>
      <c r="T1233" s="1">
        <v>167.66736188308599</v>
      </c>
      <c r="U1233" s="1">
        <v>108.00431941124</v>
      </c>
      <c r="V1233" s="1">
        <v>64.058380960658397</v>
      </c>
      <c r="W1233" s="1">
        <v>369.670709628564</v>
      </c>
      <c r="X1233" s="1">
        <v>10.723492012474299</v>
      </c>
      <c r="Y1233" s="1">
        <v>7.7459402229815399</v>
      </c>
      <c r="Z1233" s="1">
        <v>0</v>
      </c>
      <c r="AA1233" s="1">
        <v>1</v>
      </c>
      <c r="AB1233" s="1">
        <v>5.2276541206765801</v>
      </c>
      <c r="AC1233" s="1">
        <v>0</v>
      </c>
      <c r="AD1233" s="1">
        <v>0</v>
      </c>
      <c r="AE1233" s="1">
        <v>1</v>
      </c>
      <c r="AF1233" s="1">
        <v>0</v>
      </c>
      <c r="AG1233" s="1">
        <v>1</v>
      </c>
      <c r="AH1233" s="1">
        <v>0</v>
      </c>
    </row>
    <row r="1234" spans="1:34" x14ac:dyDescent="0.35">
      <c r="A1234" s="1">
        <v>6621</v>
      </c>
      <c r="B1234" s="1">
        <v>87</v>
      </c>
      <c r="C1234" s="1">
        <v>0</v>
      </c>
      <c r="D1234" s="1">
        <v>0</v>
      </c>
      <c r="E1234" s="1">
        <v>1</v>
      </c>
      <c r="F1234" s="1">
        <v>23.618236559907</v>
      </c>
      <c r="G1234" s="1">
        <v>0</v>
      </c>
      <c r="H1234" s="1">
        <v>10.364981189686601</v>
      </c>
      <c r="I1234" s="1">
        <v>3.6997450323055001</v>
      </c>
      <c r="J1234" s="1">
        <v>2.0149301542923701</v>
      </c>
      <c r="K1234" s="1">
        <v>4.7286514208901798</v>
      </c>
      <c r="L1234" s="1">
        <v>0</v>
      </c>
      <c r="M1234" s="1">
        <v>0</v>
      </c>
      <c r="N1234" s="1">
        <v>1</v>
      </c>
      <c r="O1234" s="1">
        <v>1</v>
      </c>
      <c r="P1234" s="1">
        <v>1</v>
      </c>
      <c r="Q1234" s="1">
        <v>0</v>
      </c>
      <c r="R1234" s="1">
        <v>130</v>
      </c>
      <c r="S1234" s="1">
        <v>113</v>
      </c>
      <c r="T1234" s="1">
        <v>207.140978386407</v>
      </c>
      <c r="U1234" s="1">
        <v>186.92603437597501</v>
      </c>
      <c r="V1234" s="1">
        <v>81.970870511339598</v>
      </c>
      <c r="W1234" s="1">
        <v>281.06439947305</v>
      </c>
      <c r="X1234" s="1">
        <v>18.864674864898198</v>
      </c>
      <c r="Y1234" s="1">
        <v>9.4515913132921003</v>
      </c>
      <c r="Z1234" s="1">
        <v>0</v>
      </c>
      <c r="AA1234" s="1">
        <v>0</v>
      </c>
      <c r="AB1234" s="1">
        <v>0.69932519497759205</v>
      </c>
      <c r="AC1234" s="1">
        <v>0</v>
      </c>
      <c r="AD1234" s="1">
        <v>1</v>
      </c>
      <c r="AE1234" s="1">
        <v>0</v>
      </c>
      <c r="AF1234" s="1">
        <v>0</v>
      </c>
      <c r="AG1234" s="1">
        <v>0</v>
      </c>
      <c r="AH1234" s="1">
        <v>0</v>
      </c>
    </row>
    <row r="1235" spans="1:34" x14ac:dyDescent="0.35">
      <c r="A1235" s="1">
        <v>6623</v>
      </c>
      <c r="B1235" s="1">
        <v>74</v>
      </c>
      <c r="C1235" s="1">
        <v>1</v>
      </c>
      <c r="D1235" s="1">
        <v>0</v>
      </c>
      <c r="E1235" s="1">
        <v>0</v>
      </c>
      <c r="F1235" s="1">
        <v>36.925186388832998</v>
      </c>
      <c r="G1235" s="1">
        <v>1</v>
      </c>
      <c r="H1235" s="1">
        <v>4.4106663636247401</v>
      </c>
      <c r="I1235" s="1">
        <v>2.0091064009586099</v>
      </c>
      <c r="J1235" s="1">
        <v>5.5281297869648602</v>
      </c>
      <c r="K1235" s="1">
        <v>8.9101804520933801</v>
      </c>
      <c r="L1235" s="1">
        <v>0</v>
      </c>
      <c r="M1235" s="1">
        <v>1</v>
      </c>
      <c r="N1235" s="1">
        <v>0</v>
      </c>
      <c r="O1235" s="1">
        <v>1</v>
      </c>
      <c r="P1235" s="1">
        <v>0</v>
      </c>
      <c r="Q1235" s="1">
        <v>0</v>
      </c>
      <c r="R1235" s="1">
        <v>165</v>
      </c>
      <c r="S1235" s="1">
        <v>62</v>
      </c>
      <c r="T1235" s="1">
        <v>214.13767597985299</v>
      </c>
      <c r="U1235" s="1">
        <v>197.466229804194</v>
      </c>
      <c r="V1235" s="1">
        <v>48.265613118741499</v>
      </c>
      <c r="W1235" s="1">
        <v>145.51213566473501</v>
      </c>
      <c r="X1235" s="1">
        <v>29.631809243105</v>
      </c>
      <c r="Y1235" s="1">
        <v>2.1392640628078898</v>
      </c>
      <c r="Z1235" s="1">
        <v>0</v>
      </c>
      <c r="AA1235" s="1">
        <v>1</v>
      </c>
      <c r="AB1235" s="1">
        <v>4.5374419149979403E-2</v>
      </c>
      <c r="AC1235" s="1">
        <v>0</v>
      </c>
      <c r="AD1235" s="1">
        <v>0</v>
      </c>
      <c r="AE1235" s="1">
        <v>0</v>
      </c>
      <c r="AF1235" s="1">
        <v>0</v>
      </c>
      <c r="AG1235" s="1">
        <v>1</v>
      </c>
      <c r="AH1235" s="1">
        <v>0</v>
      </c>
    </row>
    <row r="1236" spans="1:34" x14ac:dyDescent="0.35">
      <c r="A1236" s="1">
        <v>6626</v>
      </c>
      <c r="B1236" s="1">
        <v>61</v>
      </c>
      <c r="C1236" s="1">
        <v>1</v>
      </c>
      <c r="D1236" s="1">
        <v>0</v>
      </c>
      <c r="E1236" s="1">
        <v>0</v>
      </c>
      <c r="F1236" s="1">
        <v>29.8880930469243</v>
      </c>
      <c r="G1236" s="1">
        <v>0</v>
      </c>
      <c r="H1236" s="1">
        <v>7.0108448675319801</v>
      </c>
      <c r="I1236" s="1">
        <v>1.4580349514386599</v>
      </c>
      <c r="J1236" s="1">
        <v>6.9764093962871598</v>
      </c>
      <c r="K1236" s="1">
        <v>9.9105239831007896</v>
      </c>
      <c r="L1236" s="1">
        <v>0</v>
      </c>
      <c r="M1236" s="1">
        <v>0</v>
      </c>
      <c r="N1236" s="1">
        <v>1</v>
      </c>
      <c r="O1236" s="1">
        <v>0</v>
      </c>
      <c r="P1236" s="1">
        <v>0</v>
      </c>
      <c r="Q1236" s="1">
        <v>1</v>
      </c>
      <c r="R1236" s="1">
        <v>143</v>
      </c>
      <c r="S1236" s="1">
        <v>77</v>
      </c>
      <c r="T1236" s="1">
        <v>284.974194136086</v>
      </c>
      <c r="U1236" s="1">
        <v>164.44043360938099</v>
      </c>
      <c r="V1236" s="1">
        <v>26.0589937459312</v>
      </c>
      <c r="W1236" s="1">
        <v>74.212165454101694</v>
      </c>
      <c r="X1236" s="1">
        <v>11.7205805016577</v>
      </c>
      <c r="Y1236" s="1">
        <v>9.1652450340514502</v>
      </c>
      <c r="Z1236" s="1">
        <v>0</v>
      </c>
      <c r="AA1236" s="1">
        <v>0</v>
      </c>
      <c r="AB1236" s="1">
        <v>4.4098707844113703</v>
      </c>
      <c r="AC1236" s="1">
        <v>0</v>
      </c>
      <c r="AD1236" s="1">
        <v>0</v>
      </c>
      <c r="AE1236" s="1">
        <v>0</v>
      </c>
      <c r="AF1236" s="1">
        <v>0</v>
      </c>
      <c r="AG1236" s="1">
        <v>1</v>
      </c>
      <c r="AH1236" s="1">
        <v>0</v>
      </c>
    </row>
    <row r="1237" spans="1:34" x14ac:dyDescent="0.35">
      <c r="A1237" s="1">
        <v>6627</v>
      </c>
      <c r="B1237" s="1">
        <v>68</v>
      </c>
      <c r="C1237" s="1">
        <v>1</v>
      </c>
      <c r="D1237" s="1">
        <v>0</v>
      </c>
      <c r="E1237" s="1">
        <v>1</v>
      </c>
      <c r="F1237" s="1">
        <v>25.0443716142582</v>
      </c>
      <c r="G1237" s="1">
        <v>1</v>
      </c>
      <c r="H1237" s="1">
        <v>1.58685915454352</v>
      </c>
      <c r="I1237" s="1">
        <v>9.1841815472379995</v>
      </c>
      <c r="J1237" s="1">
        <v>9.0973286762879209</v>
      </c>
      <c r="K1237" s="1">
        <v>8.2780860988707001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93</v>
      </c>
      <c r="S1237" s="1">
        <v>71</v>
      </c>
      <c r="T1237" s="1">
        <v>258.08956972058002</v>
      </c>
      <c r="U1237" s="1">
        <v>72.777470548285194</v>
      </c>
      <c r="V1237" s="1">
        <v>39.3766033203744</v>
      </c>
      <c r="W1237" s="1">
        <v>353.64968893152502</v>
      </c>
      <c r="X1237" s="1">
        <v>17.9550611154711</v>
      </c>
      <c r="Y1237" s="1">
        <v>8.7261831653473898</v>
      </c>
      <c r="Z1237" s="1">
        <v>1</v>
      </c>
      <c r="AA1237" s="1">
        <v>0</v>
      </c>
      <c r="AB1237" s="1">
        <v>7.4529721243019003</v>
      </c>
      <c r="AC1237" s="1">
        <v>0</v>
      </c>
      <c r="AD1237" s="1">
        <v>0</v>
      </c>
      <c r="AE1237" s="1">
        <v>0</v>
      </c>
      <c r="AF1237" s="1">
        <v>0</v>
      </c>
      <c r="AG1237" s="1">
        <v>0</v>
      </c>
      <c r="AH1237" s="1">
        <v>0</v>
      </c>
    </row>
    <row r="1238" spans="1:34" x14ac:dyDescent="0.35">
      <c r="A1238" s="1">
        <v>6628</v>
      </c>
      <c r="B1238" s="1">
        <v>77</v>
      </c>
      <c r="C1238" s="1">
        <v>0</v>
      </c>
      <c r="D1238" s="1">
        <v>1</v>
      </c>
      <c r="E1238" s="1">
        <v>3</v>
      </c>
      <c r="F1238" s="1">
        <v>28.1931215792799</v>
      </c>
      <c r="G1238" s="1">
        <v>1</v>
      </c>
      <c r="H1238" s="1">
        <v>2.29560401937731</v>
      </c>
      <c r="I1238" s="1">
        <v>9.8586446927089195</v>
      </c>
      <c r="J1238" s="1">
        <v>7.7333216455142901</v>
      </c>
      <c r="K1238" s="1">
        <v>8.6892389063722604</v>
      </c>
      <c r="L1238" s="1">
        <v>1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142</v>
      </c>
      <c r="S1238" s="1">
        <v>86</v>
      </c>
      <c r="T1238" s="1">
        <v>277.65059780368</v>
      </c>
      <c r="U1238" s="1">
        <v>173.091124525129</v>
      </c>
      <c r="V1238" s="1">
        <v>27.101605279674299</v>
      </c>
      <c r="W1238" s="1">
        <v>190.18244932735499</v>
      </c>
      <c r="X1238" s="1">
        <v>27.019634283029301</v>
      </c>
      <c r="Y1238" s="1">
        <v>0.57982055487478301</v>
      </c>
      <c r="Z1238" s="1">
        <v>0</v>
      </c>
      <c r="AA1238" s="1">
        <v>0</v>
      </c>
      <c r="AB1238" s="1">
        <v>6.8744625933266699</v>
      </c>
      <c r="AC1238" s="1">
        <v>1</v>
      </c>
      <c r="AD1238" s="1">
        <v>0</v>
      </c>
      <c r="AE1238" s="1">
        <v>0</v>
      </c>
      <c r="AF1238" s="1">
        <v>0</v>
      </c>
      <c r="AG1238" s="1">
        <v>0</v>
      </c>
      <c r="AH1238" s="1">
        <v>0</v>
      </c>
    </row>
    <row r="1239" spans="1:34" x14ac:dyDescent="0.35">
      <c r="A1239" s="1">
        <v>6629</v>
      </c>
      <c r="B1239" s="1">
        <v>83</v>
      </c>
      <c r="C1239" s="1">
        <v>0</v>
      </c>
      <c r="D1239" s="1">
        <v>0</v>
      </c>
      <c r="E1239" s="1">
        <v>0</v>
      </c>
      <c r="F1239" s="1">
        <v>22.9746102798997</v>
      </c>
      <c r="G1239" s="1">
        <v>1</v>
      </c>
      <c r="H1239" s="1">
        <v>7.7968251728329099</v>
      </c>
      <c r="I1239" s="1">
        <v>0.380752524529828</v>
      </c>
      <c r="J1239" s="1">
        <v>2.8896612690866599</v>
      </c>
      <c r="K1239" s="1">
        <v>7.1128462886717703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1</v>
      </c>
      <c r="R1239" s="1">
        <v>115</v>
      </c>
      <c r="S1239" s="1">
        <v>98</v>
      </c>
      <c r="T1239" s="1">
        <v>171.13738970543</v>
      </c>
      <c r="U1239" s="1">
        <v>109.27692356385199</v>
      </c>
      <c r="V1239" s="1">
        <v>38.086188625071998</v>
      </c>
      <c r="W1239" s="1">
        <v>201.62256930216901</v>
      </c>
      <c r="X1239" s="1">
        <v>1.8933978396813</v>
      </c>
      <c r="Y1239" s="1">
        <v>0.88788224666762605</v>
      </c>
      <c r="Z1239" s="1">
        <v>0</v>
      </c>
      <c r="AA1239" s="1">
        <v>0</v>
      </c>
      <c r="AB1239" s="1">
        <v>6.83360108327639</v>
      </c>
      <c r="AC1239" s="1">
        <v>0</v>
      </c>
      <c r="AD1239" s="1">
        <v>0</v>
      </c>
      <c r="AE1239" s="1">
        <v>0</v>
      </c>
      <c r="AF1239" s="1">
        <v>0</v>
      </c>
      <c r="AG1239" s="1">
        <v>1</v>
      </c>
      <c r="AH1239" s="1">
        <v>0</v>
      </c>
    </row>
    <row r="1240" spans="1:34" x14ac:dyDescent="0.35">
      <c r="A1240" s="1">
        <v>6630</v>
      </c>
      <c r="B1240" s="1">
        <v>88</v>
      </c>
      <c r="C1240" s="1">
        <v>0</v>
      </c>
      <c r="D1240" s="1">
        <v>0</v>
      </c>
      <c r="E1240" s="1">
        <v>0</v>
      </c>
      <c r="F1240" s="1">
        <v>24.1092810988991</v>
      </c>
      <c r="G1240" s="1">
        <v>0</v>
      </c>
      <c r="H1240" s="1">
        <v>14.033789548401</v>
      </c>
      <c r="I1240" s="1">
        <v>2.9799940252777799</v>
      </c>
      <c r="J1240" s="1">
        <v>9.6457929027794904</v>
      </c>
      <c r="K1240" s="1">
        <v>8.5589095292884902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137</v>
      </c>
      <c r="S1240" s="1">
        <v>76</v>
      </c>
      <c r="T1240" s="1">
        <v>202.601115795705</v>
      </c>
      <c r="U1240" s="1">
        <v>199.249606713171</v>
      </c>
      <c r="V1240" s="1">
        <v>25.403898558563</v>
      </c>
      <c r="W1240" s="1">
        <v>195.77551600415899</v>
      </c>
      <c r="X1240" s="1">
        <v>27.192063321139699</v>
      </c>
      <c r="Y1240" s="1">
        <v>1.5480654948571799</v>
      </c>
      <c r="Z1240" s="1">
        <v>0</v>
      </c>
      <c r="AA1240" s="1">
        <v>1</v>
      </c>
      <c r="AB1240" s="1">
        <v>3.92334155273767</v>
      </c>
      <c r="AC1240" s="1">
        <v>0</v>
      </c>
      <c r="AD1240" s="1">
        <v>1</v>
      </c>
      <c r="AE1240" s="1">
        <v>0</v>
      </c>
      <c r="AF1240" s="1">
        <v>0</v>
      </c>
      <c r="AG1240" s="1">
        <v>0</v>
      </c>
      <c r="AH1240" s="1">
        <v>0</v>
      </c>
    </row>
    <row r="1241" spans="1:34" x14ac:dyDescent="0.35">
      <c r="A1241" s="1">
        <v>6634</v>
      </c>
      <c r="B1241" s="1">
        <v>75</v>
      </c>
      <c r="C1241" s="1">
        <v>1</v>
      </c>
      <c r="D1241" s="1">
        <v>3</v>
      </c>
      <c r="E1241" s="1">
        <v>0</v>
      </c>
      <c r="F1241" s="1">
        <v>15.3733600840667</v>
      </c>
      <c r="G1241" s="1">
        <v>0</v>
      </c>
      <c r="H1241" s="1">
        <v>16.816156401912501</v>
      </c>
      <c r="I1241" s="1">
        <v>5.3996151123252698</v>
      </c>
      <c r="J1241" s="1">
        <v>0.67378952933106895</v>
      </c>
      <c r="K1241" s="1">
        <v>6.2915986330192304</v>
      </c>
      <c r="L1241" s="1">
        <v>1</v>
      </c>
      <c r="M1241" s="1">
        <v>1</v>
      </c>
      <c r="N1241" s="1">
        <v>0</v>
      </c>
      <c r="O1241" s="1">
        <v>0</v>
      </c>
      <c r="P1241" s="1">
        <v>0</v>
      </c>
      <c r="Q1241" s="1">
        <v>1</v>
      </c>
      <c r="R1241" s="1">
        <v>117</v>
      </c>
      <c r="S1241" s="1">
        <v>62</v>
      </c>
      <c r="T1241" s="1">
        <v>208.475179870359</v>
      </c>
      <c r="U1241" s="1">
        <v>157.71241109391499</v>
      </c>
      <c r="V1241" s="1">
        <v>32.380718667186201</v>
      </c>
      <c r="W1241" s="1">
        <v>316.55879851232601</v>
      </c>
      <c r="X1241" s="1">
        <v>24.026705363105702</v>
      </c>
      <c r="Y1241" s="1">
        <v>9.0644977633526391</v>
      </c>
      <c r="Z1241" s="1">
        <v>0</v>
      </c>
      <c r="AA1241" s="1">
        <v>0</v>
      </c>
      <c r="AB1241" s="1">
        <v>3.0093874222956898</v>
      </c>
      <c r="AC1241" s="1">
        <v>0</v>
      </c>
      <c r="AD1241" s="1">
        <v>0</v>
      </c>
      <c r="AE1241" s="1">
        <v>0</v>
      </c>
      <c r="AF1241" s="1">
        <v>0</v>
      </c>
      <c r="AG1241" s="1">
        <v>0</v>
      </c>
      <c r="AH1241" s="1">
        <v>0</v>
      </c>
    </row>
    <row r="1242" spans="1:34" x14ac:dyDescent="0.35">
      <c r="A1242" s="1">
        <v>6636</v>
      </c>
      <c r="B1242" s="1">
        <v>88</v>
      </c>
      <c r="C1242" s="1">
        <v>1</v>
      </c>
      <c r="D1242" s="1">
        <v>1</v>
      </c>
      <c r="E1242" s="1">
        <v>0</v>
      </c>
      <c r="F1242" s="1">
        <v>18.411131383908099</v>
      </c>
      <c r="G1242" s="1">
        <v>0</v>
      </c>
      <c r="H1242" s="1">
        <v>19.9892933590619</v>
      </c>
      <c r="I1242" s="1">
        <v>7.6281897279153199</v>
      </c>
      <c r="J1242" s="1">
        <v>5.6948019258263098</v>
      </c>
      <c r="K1242" s="1">
        <v>9.5763608239991207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156</v>
      </c>
      <c r="S1242" s="1">
        <v>87</v>
      </c>
      <c r="T1242" s="1">
        <v>224.80312536312999</v>
      </c>
      <c r="U1242" s="1">
        <v>50.230706559807402</v>
      </c>
      <c r="V1242" s="1">
        <v>93.977223722443398</v>
      </c>
      <c r="W1242" s="1">
        <v>329.73918282849098</v>
      </c>
      <c r="X1242" s="1">
        <v>13.397474293019901</v>
      </c>
      <c r="Y1242" s="1">
        <v>2.4186381995270101</v>
      </c>
      <c r="Z1242" s="1">
        <v>0</v>
      </c>
      <c r="AA1242" s="1">
        <v>0</v>
      </c>
      <c r="AB1242" s="1">
        <v>7.6503938394547601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</row>
    <row r="1243" spans="1:34" x14ac:dyDescent="0.35">
      <c r="A1243" s="1">
        <v>6637</v>
      </c>
      <c r="B1243" s="1">
        <v>73</v>
      </c>
      <c r="C1243" s="1">
        <v>1</v>
      </c>
      <c r="D1243" s="1">
        <v>3</v>
      </c>
      <c r="E1243" s="1">
        <v>0</v>
      </c>
      <c r="F1243" s="1">
        <v>22.020569325531302</v>
      </c>
      <c r="G1243" s="1">
        <v>0</v>
      </c>
      <c r="H1243" s="1">
        <v>16.314862946561998</v>
      </c>
      <c r="I1243" s="1">
        <v>4.1413786459684596</v>
      </c>
      <c r="J1243" s="1">
        <v>9.42001454882252</v>
      </c>
      <c r="K1243" s="1">
        <v>9.4608740195875107</v>
      </c>
      <c r="L1243" s="1">
        <v>0</v>
      </c>
      <c r="M1243" s="1">
        <v>0</v>
      </c>
      <c r="N1243" s="1">
        <v>0</v>
      </c>
      <c r="O1243" s="1">
        <v>1</v>
      </c>
      <c r="P1243" s="1">
        <v>0</v>
      </c>
      <c r="Q1243" s="1">
        <v>0</v>
      </c>
      <c r="R1243" s="1">
        <v>97</v>
      </c>
      <c r="S1243" s="1">
        <v>96</v>
      </c>
      <c r="T1243" s="1">
        <v>174.213026409408</v>
      </c>
      <c r="U1243" s="1">
        <v>147.66573441639699</v>
      </c>
      <c r="V1243" s="1">
        <v>57.711854930453903</v>
      </c>
      <c r="W1243" s="1">
        <v>283.61609289939997</v>
      </c>
      <c r="X1243" s="1">
        <v>11.6439382058816</v>
      </c>
      <c r="Y1243" s="1">
        <v>7.2715216468004797</v>
      </c>
      <c r="Z1243" s="1">
        <v>0</v>
      </c>
      <c r="AA1243" s="1">
        <v>0</v>
      </c>
      <c r="AB1243" s="1">
        <v>1.1493341751096799</v>
      </c>
      <c r="AC1243" s="1">
        <v>0</v>
      </c>
      <c r="AD1243" s="1">
        <v>0</v>
      </c>
      <c r="AE1243" s="1">
        <v>1</v>
      </c>
      <c r="AF1243" s="1">
        <v>0</v>
      </c>
      <c r="AG1243" s="1">
        <v>0</v>
      </c>
      <c r="AH1243" s="1">
        <v>0</v>
      </c>
    </row>
    <row r="1244" spans="1:34" x14ac:dyDescent="0.35">
      <c r="A1244" s="1">
        <v>6639</v>
      </c>
      <c r="B1244" s="1">
        <v>77</v>
      </c>
      <c r="C1244" s="1">
        <v>0</v>
      </c>
      <c r="D1244" s="1">
        <v>3</v>
      </c>
      <c r="E1244" s="1">
        <v>0</v>
      </c>
      <c r="F1244" s="1">
        <v>37.4247343002191</v>
      </c>
      <c r="G1244" s="1">
        <v>0</v>
      </c>
      <c r="H1244" s="1">
        <v>17.386256009547701</v>
      </c>
      <c r="I1244" s="1">
        <v>4.3582749804746204</v>
      </c>
      <c r="J1244" s="1">
        <v>8.8188252923019093</v>
      </c>
      <c r="K1244" s="1">
        <v>8.2758618020649006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141</v>
      </c>
      <c r="S1244" s="1">
        <v>109</v>
      </c>
      <c r="T1244" s="1">
        <v>290.38245584184602</v>
      </c>
      <c r="U1244" s="1">
        <v>165.757850200805</v>
      </c>
      <c r="V1244" s="1">
        <v>48.367239482489602</v>
      </c>
      <c r="W1244" s="1">
        <v>94.810610310655804</v>
      </c>
      <c r="X1244" s="1">
        <v>19.683185564885498</v>
      </c>
      <c r="Y1244" s="1">
        <v>8.7738771993598093</v>
      </c>
      <c r="Z1244" s="1">
        <v>0</v>
      </c>
      <c r="AA1244" s="1">
        <v>0</v>
      </c>
      <c r="AB1244" s="1">
        <v>6.3339021149745998</v>
      </c>
      <c r="AC1244" s="1">
        <v>0</v>
      </c>
      <c r="AD1244" s="1">
        <v>0</v>
      </c>
      <c r="AE1244" s="1">
        <v>0</v>
      </c>
      <c r="AF1244" s="1">
        <v>0</v>
      </c>
      <c r="AG1244" s="1">
        <v>0</v>
      </c>
      <c r="AH1244" s="1">
        <v>0</v>
      </c>
    </row>
    <row r="1245" spans="1:34" x14ac:dyDescent="0.35">
      <c r="A1245" s="1">
        <v>6640</v>
      </c>
      <c r="B1245" s="1">
        <v>72</v>
      </c>
      <c r="C1245" s="1">
        <v>0</v>
      </c>
      <c r="D1245" s="1">
        <v>1</v>
      </c>
      <c r="E1245" s="1">
        <v>3</v>
      </c>
      <c r="F1245" s="1">
        <v>26.120769478547999</v>
      </c>
      <c r="G1245" s="1">
        <v>0</v>
      </c>
      <c r="H1245" s="1">
        <v>11.3240971747706</v>
      </c>
      <c r="I1245" s="1">
        <v>0.135299620274936</v>
      </c>
      <c r="J1245" s="1">
        <v>9.4319555287792909</v>
      </c>
      <c r="K1245" s="1">
        <v>4.1526371576813101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93</v>
      </c>
      <c r="S1245" s="1">
        <v>114</v>
      </c>
      <c r="T1245" s="1">
        <v>152.53894362388499</v>
      </c>
      <c r="U1245" s="1">
        <v>163.80747382810301</v>
      </c>
      <c r="V1245" s="1">
        <v>98.773198623221404</v>
      </c>
      <c r="W1245" s="1">
        <v>319.16137557413202</v>
      </c>
      <c r="X1245" s="1">
        <v>29.991380560528999</v>
      </c>
      <c r="Y1245" s="1">
        <v>8.6007240665259204</v>
      </c>
      <c r="Z1245" s="1">
        <v>1</v>
      </c>
      <c r="AA1245" s="1">
        <v>0</v>
      </c>
      <c r="AB1245" s="1">
        <v>4.8063197338628001</v>
      </c>
      <c r="AC1245" s="1">
        <v>0</v>
      </c>
      <c r="AD1245" s="1">
        <v>0</v>
      </c>
      <c r="AE1245" s="1">
        <v>0</v>
      </c>
      <c r="AF1245" s="1">
        <v>0</v>
      </c>
      <c r="AG1245" s="1">
        <v>0</v>
      </c>
      <c r="AH1245" s="1">
        <v>0</v>
      </c>
    </row>
    <row r="1246" spans="1:34" x14ac:dyDescent="0.35">
      <c r="A1246" s="1">
        <v>6641</v>
      </c>
      <c r="B1246" s="1">
        <v>75</v>
      </c>
      <c r="C1246" s="1">
        <v>1</v>
      </c>
      <c r="D1246" s="1">
        <v>2</v>
      </c>
      <c r="E1246" s="1">
        <v>1</v>
      </c>
      <c r="F1246" s="1">
        <v>31.6885789942428</v>
      </c>
      <c r="G1246" s="1">
        <v>0</v>
      </c>
      <c r="H1246" s="1">
        <v>2.3029516922629298</v>
      </c>
      <c r="I1246" s="1">
        <v>4.6187621359971898</v>
      </c>
      <c r="J1246" s="1">
        <v>1.06428194990917</v>
      </c>
      <c r="K1246" s="1">
        <v>9.3820303897962294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1</v>
      </c>
      <c r="R1246" s="1">
        <v>173</v>
      </c>
      <c r="S1246" s="1">
        <v>108</v>
      </c>
      <c r="T1246" s="1">
        <v>214.79625328688101</v>
      </c>
      <c r="U1246" s="1">
        <v>83.017435242129295</v>
      </c>
      <c r="V1246" s="1">
        <v>36.590274730673897</v>
      </c>
      <c r="W1246" s="1">
        <v>352.73890365039603</v>
      </c>
      <c r="X1246" s="1">
        <v>13.737564976410299</v>
      </c>
      <c r="Y1246" s="1">
        <v>9.1189271388569306</v>
      </c>
      <c r="Z1246" s="1">
        <v>0</v>
      </c>
      <c r="AA1246" s="1">
        <v>0</v>
      </c>
      <c r="AB1246" s="1">
        <v>5.0263060869809202</v>
      </c>
      <c r="AC1246" s="1">
        <v>0</v>
      </c>
      <c r="AD1246" s="1">
        <v>0</v>
      </c>
      <c r="AE1246" s="1">
        <v>0</v>
      </c>
      <c r="AF1246" s="1">
        <v>0</v>
      </c>
      <c r="AG1246" s="1">
        <v>0</v>
      </c>
      <c r="AH1246" s="1">
        <v>0</v>
      </c>
    </row>
    <row r="1247" spans="1:34" x14ac:dyDescent="0.35">
      <c r="A1247" s="1">
        <v>6642</v>
      </c>
      <c r="B1247" s="1">
        <v>65</v>
      </c>
      <c r="C1247" s="1">
        <v>0</v>
      </c>
      <c r="D1247" s="1">
        <v>0</v>
      </c>
      <c r="E1247" s="1">
        <v>1</v>
      </c>
      <c r="F1247" s="1">
        <v>23.2401448327713</v>
      </c>
      <c r="G1247" s="1">
        <v>0</v>
      </c>
      <c r="H1247" s="1">
        <v>18.671386101654299</v>
      </c>
      <c r="I1247" s="1">
        <v>7.9756330622156497</v>
      </c>
      <c r="J1247" s="1">
        <v>9.8445081448769507</v>
      </c>
      <c r="K1247" s="1">
        <v>9.7954585595140493</v>
      </c>
      <c r="L1247" s="1">
        <v>0</v>
      </c>
      <c r="M1247" s="1">
        <v>1</v>
      </c>
      <c r="N1247" s="1">
        <v>0</v>
      </c>
      <c r="O1247" s="1">
        <v>0</v>
      </c>
      <c r="P1247" s="1">
        <v>0</v>
      </c>
      <c r="Q1247" s="1">
        <v>1</v>
      </c>
      <c r="R1247" s="1">
        <v>104</v>
      </c>
      <c r="S1247" s="1">
        <v>64</v>
      </c>
      <c r="T1247" s="1">
        <v>293.70375698338597</v>
      </c>
      <c r="U1247" s="1">
        <v>63.339451822101303</v>
      </c>
      <c r="V1247" s="1">
        <v>39.482094235923597</v>
      </c>
      <c r="W1247" s="1">
        <v>130.93200201337601</v>
      </c>
      <c r="X1247" s="1">
        <v>0.34978927468932702</v>
      </c>
      <c r="Y1247" s="1">
        <v>9.0471431555909394</v>
      </c>
      <c r="Z1247" s="1">
        <v>1</v>
      </c>
      <c r="AA1247" s="1">
        <v>0</v>
      </c>
      <c r="AB1247" s="1">
        <v>5.8254619959889702</v>
      </c>
      <c r="AC1247" s="1">
        <v>1</v>
      </c>
      <c r="AD1247" s="1">
        <v>0</v>
      </c>
      <c r="AE1247" s="1">
        <v>0</v>
      </c>
      <c r="AF1247" s="1">
        <v>0</v>
      </c>
      <c r="AG1247" s="1">
        <v>0</v>
      </c>
      <c r="AH1247" s="1">
        <v>0</v>
      </c>
    </row>
    <row r="1248" spans="1:34" x14ac:dyDescent="0.35">
      <c r="A1248" s="1">
        <v>6643</v>
      </c>
      <c r="B1248" s="1">
        <v>72</v>
      </c>
      <c r="C1248" s="1">
        <v>1</v>
      </c>
      <c r="D1248" s="1">
        <v>0</v>
      </c>
      <c r="E1248" s="1">
        <v>1</v>
      </c>
      <c r="F1248" s="1">
        <v>20.0103945065195</v>
      </c>
      <c r="G1248" s="1">
        <v>0</v>
      </c>
      <c r="H1248" s="1">
        <v>17.3917070426659</v>
      </c>
      <c r="I1248" s="1">
        <v>2.3865985501676299</v>
      </c>
      <c r="J1248" s="1">
        <v>1.3573496417707001</v>
      </c>
      <c r="K1248" s="1">
        <v>5.5853713556534004</v>
      </c>
      <c r="L1248" s="1">
        <v>1</v>
      </c>
      <c r="M1248" s="1">
        <v>1</v>
      </c>
      <c r="N1248" s="1">
        <v>0</v>
      </c>
      <c r="O1248" s="1">
        <v>0</v>
      </c>
      <c r="P1248" s="1">
        <v>0</v>
      </c>
      <c r="Q1248" s="1">
        <v>0</v>
      </c>
      <c r="R1248" s="1">
        <v>168</v>
      </c>
      <c r="S1248" s="1">
        <v>61</v>
      </c>
      <c r="T1248" s="1">
        <v>280.60573478663503</v>
      </c>
      <c r="U1248" s="1">
        <v>102.68583331903299</v>
      </c>
      <c r="V1248" s="1">
        <v>98.510579579613903</v>
      </c>
      <c r="W1248" s="1">
        <v>127.225858777979</v>
      </c>
      <c r="X1248" s="1">
        <v>15.4326074685865</v>
      </c>
      <c r="Y1248" s="1">
        <v>2.8730738799331501</v>
      </c>
      <c r="Z1248" s="1">
        <v>0</v>
      </c>
      <c r="AA1248" s="1">
        <v>0</v>
      </c>
      <c r="AB1248" s="1">
        <v>9.5287574195953297</v>
      </c>
      <c r="AC1248" s="1">
        <v>0</v>
      </c>
      <c r="AD1248" s="1">
        <v>0</v>
      </c>
      <c r="AE1248" s="1">
        <v>0</v>
      </c>
      <c r="AF1248" s="1">
        <v>1</v>
      </c>
      <c r="AG1248" s="1">
        <v>0</v>
      </c>
      <c r="AH1248" s="1">
        <v>0</v>
      </c>
    </row>
    <row r="1249" spans="1:34" x14ac:dyDescent="0.35">
      <c r="A1249" s="1">
        <v>6644</v>
      </c>
      <c r="B1249" s="1">
        <v>68</v>
      </c>
      <c r="C1249" s="1">
        <v>0</v>
      </c>
      <c r="D1249" s="1">
        <v>0</v>
      </c>
      <c r="E1249" s="1">
        <v>2</v>
      </c>
      <c r="F1249" s="1">
        <v>38.868022061779598</v>
      </c>
      <c r="G1249" s="1">
        <v>1</v>
      </c>
      <c r="H1249" s="1">
        <v>16.964745656605899</v>
      </c>
      <c r="I1249" s="1">
        <v>8.8898255947560401</v>
      </c>
      <c r="J1249" s="1">
        <v>7.7981133780845697</v>
      </c>
      <c r="K1249" s="1">
        <v>8.9650946743855702</v>
      </c>
      <c r="L1249" s="1">
        <v>1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110</v>
      </c>
      <c r="S1249" s="1">
        <v>110</v>
      </c>
      <c r="T1249" s="1">
        <v>282.979610539053</v>
      </c>
      <c r="U1249" s="1">
        <v>150.243812269898</v>
      </c>
      <c r="V1249" s="1">
        <v>31.9152451783864</v>
      </c>
      <c r="W1249" s="1">
        <v>397.66944089593301</v>
      </c>
      <c r="X1249" s="1">
        <v>20.733813190777301</v>
      </c>
      <c r="Y1249" s="1">
        <v>8.5716432236829299</v>
      </c>
      <c r="Z1249" s="1">
        <v>0</v>
      </c>
      <c r="AA1249" s="1">
        <v>0</v>
      </c>
      <c r="AB1249" s="1">
        <v>0.244607713933641</v>
      </c>
      <c r="AC1249" s="1">
        <v>0</v>
      </c>
      <c r="AD1249" s="1">
        <v>0</v>
      </c>
      <c r="AE1249" s="1">
        <v>0</v>
      </c>
      <c r="AF1249" s="1">
        <v>0</v>
      </c>
      <c r="AG1249" s="1">
        <v>1</v>
      </c>
      <c r="AH1249" s="1">
        <v>0</v>
      </c>
    </row>
    <row r="1250" spans="1:34" x14ac:dyDescent="0.35">
      <c r="A1250" s="1">
        <v>6645</v>
      </c>
      <c r="B1250" s="1">
        <v>77</v>
      </c>
      <c r="C1250" s="1">
        <v>1</v>
      </c>
      <c r="D1250" s="1">
        <v>0</v>
      </c>
      <c r="E1250" s="1">
        <v>2</v>
      </c>
      <c r="F1250" s="1">
        <v>31.5336282739277</v>
      </c>
      <c r="G1250" s="1">
        <v>0</v>
      </c>
      <c r="H1250" s="1">
        <v>12.0495576420169</v>
      </c>
      <c r="I1250" s="1">
        <v>0.54606720611232396</v>
      </c>
      <c r="J1250" s="1">
        <v>9.5463843039357599</v>
      </c>
      <c r="K1250" s="1">
        <v>4.1672892957306003</v>
      </c>
      <c r="L1250" s="1">
        <v>0</v>
      </c>
      <c r="M1250" s="1">
        <v>1</v>
      </c>
      <c r="N1250" s="1">
        <v>0</v>
      </c>
      <c r="O1250" s="1">
        <v>0</v>
      </c>
      <c r="P1250" s="1">
        <v>1</v>
      </c>
      <c r="Q1250" s="1">
        <v>1</v>
      </c>
      <c r="R1250" s="1">
        <v>105</v>
      </c>
      <c r="S1250" s="1">
        <v>85</v>
      </c>
      <c r="T1250" s="1">
        <v>219.416187854426</v>
      </c>
      <c r="U1250" s="1">
        <v>173.18204872644199</v>
      </c>
      <c r="V1250" s="1">
        <v>50.467569532530902</v>
      </c>
      <c r="W1250" s="1">
        <v>323.41258305133698</v>
      </c>
      <c r="X1250" s="1">
        <v>22.161027912974799</v>
      </c>
      <c r="Y1250" s="1">
        <v>9.7444544915343592</v>
      </c>
      <c r="Z1250" s="1">
        <v>0</v>
      </c>
      <c r="AA1250" s="1">
        <v>0</v>
      </c>
      <c r="AB1250" s="1">
        <v>2.2444042510526598</v>
      </c>
      <c r="AC1250" s="1">
        <v>0</v>
      </c>
      <c r="AD1250" s="1">
        <v>1</v>
      </c>
      <c r="AE1250" s="1">
        <v>0</v>
      </c>
      <c r="AF1250" s="1">
        <v>0</v>
      </c>
      <c r="AG1250" s="1">
        <v>0</v>
      </c>
      <c r="AH1250" s="1">
        <v>0</v>
      </c>
    </row>
    <row r="1251" spans="1:34" x14ac:dyDescent="0.35">
      <c r="A1251" s="1">
        <v>6646</v>
      </c>
      <c r="B1251" s="1">
        <v>82</v>
      </c>
      <c r="C1251" s="1">
        <v>1</v>
      </c>
      <c r="D1251" s="1">
        <v>2</v>
      </c>
      <c r="E1251" s="1">
        <v>1</v>
      </c>
      <c r="F1251" s="1">
        <v>23.130470955415799</v>
      </c>
      <c r="G1251" s="1">
        <v>0</v>
      </c>
      <c r="H1251" s="1">
        <v>19.9744425680462</v>
      </c>
      <c r="I1251" s="1">
        <v>7.3028399634244998</v>
      </c>
      <c r="J1251" s="1">
        <v>2.1673216373318902</v>
      </c>
      <c r="K1251" s="1">
        <v>4.3373297651819902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120</v>
      </c>
      <c r="S1251" s="1">
        <v>100</v>
      </c>
      <c r="T1251" s="1">
        <v>180.30917032561101</v>
      </c>
      <c r="U1251" s="1">
        <v>84.601015738763493</v>
      </c>
      <c r="V1251" s="1">
        <v>98.267515952003905</v>
      </c>
      <c r="W1251" s="1">
        <v>295.27182548117901</v>
      </c>
      <c r="X1251" s="1">
        <v>23.3521685846971</v>
      </c>
      <c r="Y1251" s="1">
        <v>8.4025308045200298</v>
      </c>
      <c r="Z1251" s="1">
        <v>0</v>
      </c>
      <c r="AA1251" s="1">
        <v>0</v>
      </c>
      <c r="AB1251" s="1">
        <v>1.4898586997002801</v>
      </c>
      <c r="AC1251" s="1">
        <v>0</v>
      </c>
      <c r="AD1251" s="1">
        <v>0</v>
      </c>
      <c r="AE1251" s="1">
        <v>0</v>
      </c>
      <c r="AF1251" s="1">
        <v>0</v>
      </c>
      <c r="AG1251" s="1">
        <v>0</v>
      </c>
      <c r="AH1251" s="1">
        <v>0</v>
      </c>
    </row>
    <row r="1252" spans="1:34" x14ac:dyDescent="0.35">
      <c r="A1252" s="1">
        <v>6647</v>
      </c>
      <c r="B1252" s="1">
        <v>61</v>
      </c>
      <c r="C1252" s="1">
        <v>0</v>
      </c>
      <c r="D1252" s="1">
        <v>0</v>
      </c>
      <c r="E1252" s="1">
        <v>2</v>
      </c>
      <c r="F1252" s="1">
        <v>22.122845388192101</v>
      </c>
      <c r="G1252" s="1">
        <v>0</v>
      </c>
      <c r="H1252" s="1">
        <v>6.70349951380524</v>
      </c>
      <c r="I1252" s="1">
        <v>5.108983592974</v>
      </c>
      <c r="J1252" s="1">
        <v>8.95725916333984</v>
      </c>
      <c r="K1252" s="1">
        <v>7.9799926562516896</v>
      </c>
      <c r="L1252" s="1">
        <v>0</v>
      </c>
      <c r="M1252" s="1">
        <v>0</v>
      </c>
      <c r="N1252" s="1">
        <v>1</v>
      </c>
      <c r="O1252" s="1">
        <v>0</v>
      </c>
      <c r="P1252" s="1">
        <v>1</v>
      </c>
      <c r="Q1252" s="1">
        <v>0</v>
      </c>
      <c r="R1252" s="1">
        <v>96</v>
      </c>
      <c r="S1252" s="1">
        <v>113</v>
      </c>
      <c r="T1252" s="1">
        <v>260.62921395949701</v>
      </c>
      <c r="U1252" s="1">
        <v>138.19468414196999</v>
      </c>
      <c r="V1252" s="1">
        <v>37.278827103784799</v>
      </c>
      <c r="W1252" s="1">
        <v>375.23059578402803</v>
      </c>
      <c r="X1252" s="1">
        <v>22.457036758680601</v>
      </c>
      <c r="Y1252" s="1">
        <v>9.1603264856248092</v>
      </c>
      <c r="Z1252" s="1">
        <v>0</v>
      </c>
      <c r="AA1252" s="1">
        <v>0</v>
      </c>
      <c r="AB1252" s="1">
        <v>9.2518421084836593</v>
      </c>
      <c r="AC1252" s="1">
        <v>0</v>
      </c>
      <c r="AD1252" s="1">
        <v>0</v>
      </c>
      <c r="AE1252" s="1">
        <v>0</v>
      </c>
      <c r="AF1252" s="1">
        <v>1</v>
      </c>
      <c r="AG1252" s="1">
        <v>1</v>
      </c>
      <c r="AH1252" s="1">
        <v>0</v>
      </c>
    </row>
    <row r="1253" spans="1:34" x14ac:dyDescent="0.35">
      <c r="A1253" s="1">
        <v>6648</v>
      </c>
      <c r="B1253" s="1">
        <v>85</v>
      </c>
      <c r="C1253" s="1">
        <v>0</v>
      </c>
      <c r="D1253" s="1">
        <v>0</v>
      </c>
      <c r="E1253" s="1">
        <v>2</v>
      </c>
      <c r="F1253" s="1">
        <v>22.780343798868401</v>
      </c>
      <c r="G1253" s="1">
        <v>1</v>
      </c>
      <c r="H1253" s="1">
        <v>11.0398027657077</v>
      </c>
      <c r="I1253" s="1">
        <v>0.62730723081895801</v>
      </c>
      <c r="J1253" s="1">
        <v>0.68513440035472895</v>
      </c>
      <c r="K1253" s="1">
        <v>6.5477174660867403</v>
      </c>
      <c r="L1253" s="1">
        <v>0</v>
      </c>
      <c r="M1253" s="1">
        <v>0</v>
      </c>
      <c r="N1253" s="1">
        <v>0</v>
      </c>
      <c r="O1253" s="1">
        <v>0</v>
      </c>
      <c r="P1253" s="1">
        <v>1</v>
      </c>
      <c r="Q1253" s="1">
        <v>0</v>
      </c>
      <c r="R1253" s="1">
        <v>109</v>
      </c>
      <c r="S1253" s="1">
        <v>107</v>
      </c>
      <c r="T1253" s="1">
        <v>278.187806681653</v>
      </c>
      <c r="U1253" s="1">
        <v>155.446360401199</v>
      </c>
      <c r="V1253" s="1">
        <v>67.733878148941898</v>
      </c>
      <c r="W1253" s="1">
        <v>249.601958767431</v>
      </c>
      <c r="X1253" s="1">
        <v>6.2674385938559798</v>
      </c>
      <c r="Y1253" s="1">
        <v>6.6934263651169399</v>
      </c>
      <c r="Z1253" s="1">
        <v>1</v>
      </c>
      <c r="AA1253" s="1">
        <v>0</v>
      </c>
      <c r="AB1253" s="1">
        <v>7.82600283100889</v>
      </c>
      <c r="AC1253" s="1">
        <v>0</v>
      </c>
      <c r="AD1253" s="1">
        <v>0</v>
      </c>
      <c r="AE1253" s="1">
        <v>0</v>
      </c>
      <c r="AF1253" s="1">
        <v>0</v>
      </c>
      <c r="AG1253" s="1">
        <v>0</v>
      </c>
      <c r="AH1253" s="1">
        <v>0</v>
      </c>
    </row>
    <row r="1254" spans="1:34" x14ac:dyDescent="0.35">
      <c r="A1254" s="1">
        <v>6649</v>
      </c>
      <c r="B1254" s="1">
        <v>67</v>
      </c>
      <c r="C1254" s="1">
        <v>0</v>
      </c>
      <c r="D1254" s="1">
        <v>0</v>
      </c>
      <c r="E1254" s="1">
        <v>0</v>
      </c>
      <c r="F1254" s="1">
        <v>34.090861108651097</v>
      </c>
      <c r="G1254" s="1">
        <v>0</v>
      </c>
      <c r="H1254" s="1">
        <v>1.8785510327265</v>
      </c>
      <c r="I1254" s="1">
        <v>1.5617718937491301</v>
      </c>
      <c r="J1254" s="1">
        <v>9.7733091979809199</v>
      </c>
      <c r="K1254" s="1">
        <v>9.0222628567916594</v>
      </c>
      <c r="L1254" s="1">
        <v>0</v>
      </c>
      <c r="M1254" s="1">
        <v>1</v>
      </c>
      <c r="N1254" s="1">
        <v>0</v>
      </c>
      <c r="O1254" s="1">
        <v>1</v>
      </c>
      <c r="P1254" s="1">
        <v>0</v>
      </c>
      <c r="Q1254" s="1">
        <v>0</v>
      </c>
      <c r="R1254" s="1">
        <v>157</v>
      </c>
      <c r="S1254" s="1">
        <v>73</v>
      </c>
      <c r="T1254" s="1">
        <v>163.535960056025</v>
      </c>
      <c r="U1254" s="1">
        <v>179.792320052132</v>
      </c>
      <c r="V1254" s="1">
        <v>90.198485841335099</v>
      </c>
      <c r="W1254" s="1">
        <v>164.82913524470499</v>
      </c>
      <c r="X1254" s="1">
        <v>28.932476140786299</v>
      </c>
      <c r="Y1254" s="1">
        <v>6.9462585813358801</v>
      </c>
      <c r="Z1254" s="1">
        <v>0</v>
      </c>
      <c r="AA1254" s="1">
        <v>0</v>
      </c>
      <c r="AB1254" s="1">
        <v>6.3097856751262302</v>
      </c>
      <c r="AC1254" s="1">
        <v>1</v>
      </c>
      <c r="AD1254" s="1">
        <v>0</v>
      </c>
      <c r="AE1254" s="1">
        <v>0</v>
      </c>
      <c r="AF1254" s="1">
        <v>0</v>
      </c>
      <c r="AG1254" s="1">
        <v>0</v>
      </c>
      <c r="AH1254" s="1">
        <v>0</v>
      </c>
    </row>
    <row r="1255" spans="1:34" x14ac:dyDescent="0.35">
      <c r="A1255" s="1">
        <v>6652</v>
      </c>
      <c r="B1255" s="1">
        <v>72</v>
      </c>
      <c r="C1255" s="1">
        <v>1</v>
      </c>
      <c r="D1255" s="1">
        <v>0</v>
      </c>
      <c r="E1255" s="1">
        <v>2</v>
      </c>
      <c r="F1255" s="1">
        <v>33.784193616021497</v>
      </c>
      <c r="G1255" s="1">
        <v>0</v>
      </c>
      <c r="H1255" s="1">
        <v>7.9025808829314004</v>
      </c>
      <c r="I1255" s="1">
        <v>8.8418348568277096</v>
      </c>
      <c r="J1255" s="1">
        <v>0.32041544303814101</v>
      </c>
      <c r="K1255" s="1">
        <v>5.3513036609822198</v>
      </c>
      <c r="L1255" s="1">
        <v>1</v>
      </c>
      <c r="M1255" s="1">
        <v>1</v>
      </c>
      <c r="N1255" s="1">
        <v>0</v>
      </c>
      <c r="O1255" s="1">
        <v>0</v>
      </c>
      <c r="P1255" s="1">
        <v>0</v>
      </c>
      <c r="Q1255" s="1">
        <v>0</v>
      </c>
      <c r="R1255" s="1">
        <v>108</v>
      </c>
      <c r="S1255" s="1">
        <v>83</v>
      </c>
      <c r="T1255" s="1">
        <v>294.01821408658202</v>
      </c>
      <c r="U1255" s="1">
        <v>81.362413609573096</v>
      </c>
      <c r="V1255" s="1">
        <v>25.2861195094465</v>
      </c>
      <c r="W1255" s="1">
        <v>104.07198303971199</v>
      </c>
      <c r="X1255" s="1">
        <v>12.360505482610501</v>
      </c>
      <c r="Y1255" s="1">
        <v>5.2698076015423601</v>
      </c>
      <c r="Z1255" s="1">
        <v>1</v>
      </c>
      <c r="AA1255" s="1">
        <v>0</v>
      </c>
      <c r="AB1255" s="1">
        <v>6.4605038098430603</v>
      </c>
      <c r="AC1255" s="1">
        <v>0</v>
      </c>
      <c r="AD1255" s="1">
        <v>1</v>
      </c>
      <c r="AE1255" s="1">
        <v>0</v>
      </c>
      <c r="AF1255" s="1">
        <v>0</v>
      </c>
      <c r="AG1255" s="1">
        <v>0</v>
      </c>
      <c r="AH1255" s="1">
        <v>0</v>
      </c>
    </row>
    <row r="1256" spans="1:34" x14ac:dyDescent="0.35">
      <c r="A1256" s="1">
        <v>6653</v>
      </c>
      <c r="B1256" s="1">
        <v>84</v>
      </c>
      <c r="C1256" s="1">
        <v>0</v>
      </c>
      <c r="D1256" s="1">
        <v>0</v>
      </c>
      <c r="E1256" s="1">
        <v>2</v>
      </c>
      <c r="F1256" s="1">
        <v>17.959826133239901</v>
      </c>
      <c r="G1256" s="1">
        <v>1</v>
      </c>
      <c r="H1256" s="1">
        <v>3.7777836478787599</v>
      </c>
      <c r="I1256" s="1">
        <v>4.5238445044407998</v>
      </c>
      <c r="J1256" s="1">
        <v>7.4199107238646897</v>
      </c>
      <c r="K1256" s="1">
        <v>8.7091082746385897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95</v>
      </c>
      <c r="S1256" s="1">
        <v>61</v>
      </c>
      <c r="T1256" s="1">
        <v>205.55912161650301</v>
      </c>
      <c r="U1256" s="1">
        <v>141.01142661087499</v>
      </c>
      <c r="V1256" s="1">
        <v>92.831389373235297</v>
      </c>
      <c r="W1256" s="1">
        <v>180.982378309453</v>
      </c>
      <c r="X1256" s="1">
        <v>14.628081857267601</v>
      </c>
      <c r="Y1256" s="1">
        <v>9.4880125376388005</v>
      </c>
      <c r="Z1256" s="1">
        <v>0</v>
      </c>
      <c r="AA1256" s="1">
        <v>0</v>
      </c>
      <c r="AB1256" s="1">
        <v>1.0304002203023901</v>
      </c>
      <c r="AC1256" s="1">
        <v>0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</row>
    <row r="1257" spans="1:34" x14ac:dyDescent="0.35">
      <c r="A1257" s="1">
        <v>6654</v>
      </c>
      <c r="B1257" s="1">
        <v>79</v>
      </c>
      <c r="C1257" s="1">
        <v>1</v>
      </c>
      <c r="D1257" s="1">
        <v>2</v>
      </c>
      <c r="E1257" s="1">
        <v>3</v>
      </c>
      <c r="F1257" s="1">
        <v>20.736848181917999</v>
      </c>
      <c r="G1257" s="1">
        <v>0</v>
      </c>
      <c r="H1257" s="1">
        <v>6.8263439524104896</v>
      </c>
      <c r="I1257" s="1">
        <v>7.7332039080933201</v>
      </c>
      <c r="J1257" s="1">
        <v>1.03062606094689</v>
      </c>
      <c r="K1257" s="1">
        <v>7.6137611760094703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169</v>
      </c>
      <c r="S1257" s="1">
        <v>100</v>
      </c>
      <c r="T1257" s="1">
        <v>214.61358815181799</v>
      </c>
      <c r="U1257" s="1">
        <v>59.114078387006799</v>
      </c>
      <c r="V1257" s="1">
        <v>68.035855768572503</v>
      </c>
      <c r="W1257" s="1">
        <v>296.77440469264099</v>
      </c>
      <c r="X1257" s="1">
        <v>26.759959183173699</v>
      </c>
      <c r="Y1257" s="1">
        <v>0.83145434882446001</v>
      </c>
      <c r="Z1257" s="1">
        <v>0</v>
      </c>
      <c r="AA1257" s="1">
        <v>0</v>
      </c>
      <c r="AB1257" s="1">
        <v>1.3982097851911801</v>
      </c>
      <c r="AC1257" s="1">
        <v>0</v>
      </c>
      <c r="AD1257" s="1">
        <v>0</v>
      </c>
      <c r="AE1257" s="1">
        <v>0</v>
      </c>
      <c r="AF1257" s="1">
        <v>0</v>
      </c>
      <c r="AG1257" s="1">
        <v>0</v>
      </c>
      <c r="AH1257" s="1">
        <v>0</v>
      </c>
    </row>
    <row r="1258" spans="1:34" x14ac:dyDescent="0.35">
      <c r="A1258" s="1">
        <v>6655</v>
      </c>
      <c r="B1258" s="1">
        <v>90</v>
      </c>
      <c r="C1258" s="1">
        <v>0</v>
      </c>
      <c r="D1258" s="1">
        <v>0</v>
      </c>
      <c r="E1258" s="1">
        <v>2</v>
      </c>
      <c r="F1258" s="1">
        <v>17.4303041585218</v>
      </c>
      <c r="G1258" s="1">
        <v>0</v>
      </c>
      <c r="H1258" s="1">
        <v>12.9902710983849</v>
      </c>
      <c r="I1258" s="1">
        <v>9.1885244796281498</v>
      </c>
      <c r="J1258" s="1">
        <v>5.7579748091943301</v>
      </c>
      <c r="K1258" s="1">
        <v>6.3424951036166997</v>
      </c>
      <c r="L1258" s="1">
        <v>1</v>
      </c>
      <c r="M1258" s="1">
        <v>1</v>
      </c>
      <c r="N1258" s="1">
        <v>0</v>
      </c>
      <c r="O1258" s="1">
        <v>0</v>
      </c>
      <c r="P1258" s="1">
        <v>0</v>
      </c>
      <c r="Q1258" s="1">
        <v>1</v>
      </c>
      <c r="R1258" s="1">
        <v>92</v>
      </c>
      <c r="S1258" s="1">
        <v>84</v>
      </c>
      <c r="T1258" s="1">
        <v>210.62224497374399</v>
      </c>
      <c r="U1258" s="1">
        <v>126.656747107925</v>
      </c>
      <c r="V1258" s="1">
        <v>57.520036374204899</v>
      </c>
      <c r="W1258" s="1">
        <v>204.53232292775201</v>
      </c>
      <c r="X1258" s="1">
        <v>1.66198963706749</v>
      </c>
      <c r="Y1258" s="1">
        <v>6.3112394969825596</v>
      </c>
      <c r="Z1258" s="1">
        <v>0</v>
      </c>
      <c r="AA1258" s="1">
        <v>0</v>
      </c>
      <c r="AB1258" s="1">
        <v>1.3853082878184999</v>
      </c>
      <c r="AC1258" s="1">
        <v>0</v>
      </c>
      <c r="AD1258" s="1">
        <v>1</v>
      </c>
      <c r="AE1258" s="1">
        <v>0</v>
      </c>
      <c r="AF1258" s="1">
        <v>0</v>
      </c>
      <c r="AG1258" s="1">
        <v>0</v>
      </c>
      <c r="AH1258" s="1">
        <v>0</v>
      </c>
    </row>
    <row r="1259" spans="1:34" x14ac:dyDescent="0.35">
      <c r="A1259" s="1">
        <v>6656</v>
      </c>
      <c r="B1259" s="1">
        <v>89</v>
      </c>
      <c r="C1259" s="1">
        <v>1</v>
      </c>
      <c r="D1259" s="1">
        <v>0</v>
      </c>
      <c r="E1259" s="1">
        <v>3</v>
      </c>
      <c r="F1259" s="1">
        <v>28.171632981917199</v>
      </c>
      <c r="G1259" s="1">
        <v>1</v>
      </c>
      <c r="H1259" s="1">
        <v>11.4871087755517</v>
      </c>
      <c r="I1259" s="1">
        <v>0.79147167352919601</v>
      </c>
      <c r="J1259" s="1">
        <v>6.5842351784714097</v>
      </c>
      <c r="K1259" s="1">
        <v>7.6836011895054401</v>
      </c>
      <c r="L1259" s="1">
        <v>1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134</v>
      </c>
      <c r="S1259" s="1">
        <v>60</v>
      </c>
      <c r="T1259" s="1">
        <v>168.67568729957901</v>
      </c>
      <c r="U1259" s="1">
        <v>188.326662687474</v>
      </c>
      <c r="V1259" s="1">
        <v>21.588432176029102</v>
      </c>
      <c r="W1259" s="1">
        <v>107.482429227121</v>
      </c>
      <c r="X1259" s="1">
        <v>0.32657472679728999</v>
      </c>
      <c r="Y1259" s="1">
        <v>7.1414315383233697</v>
      </c>
      <c r="Z1259" s="1">
        <v>0</v>
      </c>
      <c r="AA1259" s="1">
        <v>0</v>
      </c>
      <c r="AB1259" s="1">
        <v>1.82389789002333</v>
      </c>
      <c r="AC1259" s="1">
        <v>0</v>
      </c>
      <c r="AD1259" s="1">
        <v>0</v>
      </c>
      <c r="AE1259" s="1">
        <v>0</v>
      </c>
      <c r="AF1259" s="1">
        <v>1</v>
      </c>
      <c r="AG1259" s="1">
        <v>0</v>
      </c>
      <c r="AH1259" s="1">
        <v>0</v>
      </c>
    </row>
    <row r="1260" spans="1:34" x14ac:dyDescent="0.35">
      <c r="A1260" s="1">
        <v>6657</v>
      </c>
      <c r="B1260" s="1">
        <v>63</v>
      </c>
      <c r="C1260" s="1">
        <v>0</v>
      </c>
      <c r="D1260" s="1">
        <v>1</v>
      </c>
      <c r="E1260" s="1">
        <v>1</v>
      </c>
      <c r="F1260" s="1">
        <v>31.876462798535901</v>
      </c>
      <c r="G1260" s="1">
        <v>0</v>
      </c>
      <c r="H1260" s="1">
        <v>15.9760369559525</v>
      </c>
      <c r="I1260" s="1">
        <v>7.4405458065898502</v>
      </c>
      <c r="J1260" s="1">
        <v>8.9275583005397703</v>
      </c>
      <c r="K1260" s="1">
        <v>9.6474243837529201</v>
      </c>
      <c r="L1260" s="1">
        <v>0</v>
      </c>
      <c r="M1260" s="1">
        <v>0</v>
      </c>
      <c r="N1260" s="1">
        <v>1</v>
      </c>
      <c r="O1260" s="1">
        <v>0</v>
      </c>
      <c r="P1260" s="1">
        <v>0</v>
      </c>
      <c r="Q1260" s="1">
        <v>0</v>
      </c>
      <c r="R1260" s="1">
        <v>114</v>
      </c>
      <c r="S1260" s="1">
        <v>116</v>
      </c>
      <c r="T1260" s="1">
        <v>242.84353875891401</v>
      </c>
      <c r="U1260" s="1">
        <v>117.610936833075</v>
      </c>
      <c r="V1260" s="1">
        <v>77.917938474573802</v>
      </c>
      <c r="W1260" s="1">
        <v>345.801678425094</v>
      </c>
      <c r="X1260" s="1">
        <v>2.8568980842461502</v>
      </c>
      <c r="Y1260" s="1">
        <v>5.4383951439090898</v>
      </c>
      <c r="Z1260" s="1">
        <v>0</v>
      </c>
      <c r="AA1260" s="1">
        <v>1</v>
      </c>
      <c r="AB1260" s="1">
        <v>9.6710527580113492</v>
      </c>
      <c r="AC1260" s="1">
        <v>0</v>
      </c>
      <c r="AD1260" s="1">
        <v>0</v>
      </c>
      <c r="AE1260" s="1">
        <v>0</v>
      </c>
      <c r="AF1260" s="1">
        <v>0</v>
      </c>
      <c r="AG1260" s="1">
        <v>1</v>
      </c>
      <c r="AH1260" s="1">
        <v>0</v>
      </c>
    </row>
    <row r="1261" spans="1:34" x14ac:dyDescent="0.35">
      <c r="A1261" s="1">
        <v>6658</v>
      </c>
      <c r="B1261" s="1">
        <v>88</v>
      </c>
      <c r="C1261" s="1">
        <v>0</v>
      </c>
      <c r="D1261" s="1">
        <v>0</v>
      </c>
      <c r="E1261" s="1">
        <v>1</v>
      </c>
      <c r="F1261" s="1">
        <v>39.415975315149602</v>
      </c>
      <c r="G1261" s="1">
        <v>0</v>
      </c>
      <c r="H1261" s="1">
        <v>3.5076520733019398</v>
      </c>
      <c r="I1261" s="1">
        <v>8.1399609420938503</v>
      </c>
      <c r="J1261" s="1">
        <v>8.4212372972914604</v>
      </c>
      <c r="K1261" s="1">
        <v>8.6366941843770899</v>
      </c>
      <c r="L1261" s="1">
        <v>0</v>
      </c>
      <c r="M1261" s="1">
        <v>1</v>
      </c>
      <c r="N1261" s="1">
        <v>0</v>
      </c>
      <c r="O1261" s="1">
        <v>0</v>
      </c>
      <c r="P1261" s="1">
        <v>0</v>
      </c>
      <c r="Q1261" s="1">
        <v>0</v>
      </c>
      <c r="R1261" s="1">
        <v>109</v>
      </c>
      <c r="S1261" s="1">
        <v>74</v>
      </c>
      <c r="T1261" s="1">
        <v>191.934835655124</v>
      </c>
      <c r="U1261" s="1">
        <v>86.835541448689796</v>
      </c>
      <c r="V1261" s="1">
        <v>59.4482987370329</v>
      </c>
      <c r="W1261" s="1">
        <v>337.45749984324601</v>
      </c>
      <c r="X1261" s="1">
        <v>27.008973887259199</v>
      </c>
      <c r="Y1261" s="1">
        <v>8.5180358788599406</v>
      </c>
      <c r="Z1261" s="1">
        <v>0</v>
      </c>
      <c r="AA1261" s="1">
        <v>0</v>
      </c>
      <c r="AB1261" s="1">
        <v>0.73049170355034598</v>
      </c>
      <c r="AC1261" s="1">
        <v>0</v>
      </c>
      <c r="AD1261" s="1">
        <v>0</v>
      </c>
      <c r="AE1261" s="1">
        <v>0</v>
      </c>
      <c r="AF1261" s="1">
        <v>0</v>
      </c>
      <c r="AG1261" s="1">
        <v>1</v>
      </c>
      <c r="AH1261" s="1">
        <v>0</v>
      </c>
    </row>
    <row r="1262" spans="1:34" x14ac:dyDescent="0.35">
      <c r="A1262" s="1">
        <v>6659</v>
      </c>
      <c r="B1262" s="1">
        <v>68</v>
      </c>
      <c r="C1262" s="1">
        <v>1</v>
      </c>
      <c r="D1262" s="1">
        <v>0</v>
      </c>
      <c r="E1262" s="1">
        <v>2</v>
      </c>
      <c r="F1262" s="1">
        <v>21.9464862430554</v>
      </c>
      <c r="G1262" s="1">
        <v>1</v>
      </c>
      <c r="H1262" s="1">
        <v>10.0390073242197</v>
      </c>
      <c r="I1262" s="1">
        <v>6.58535877907343</v>
      </c>
      <c r="J1262" s="1">
        <v>4.2537304442974397</v>
      </c>
      <c r="K1262" s="1">
        <v>9.1149237357853607</v>
      </c>
      <c r="L1262" s="1">
        <v>0</v>
      </c>
      <c r="M1262" s="1">
        <v>0</v>
      </c>
      <c r="N1262" s="1">
        <v>1</v>
      </c>
      <c r="O1262" s="1">
        <v>0</v>
      </c>
      <c r="P1262" s="1">
        <v>0</v>
      </c>
      <c r="Q1262" s="1">
        <v>0</v>
      </c>
      <c r="R1262" s="1">
        <v>130</v>
      </c>
      <c r="S1262" s="1">
        <v>90</v>
      </c>
      <c r="T1262" s="1">
        <v>263.76510125157398</v>
      </c>
      <c r="U1262" s="1">
        <v>54.575046078205602</v>
      </c>
      <c r="V1262" s="1">
        <v>88.204929138138098</v>
      </c>
      <c r="W1262" s="1">
        <v>296.21400014960699</v>
      </c>
      <c r="X1262" s="1">
        <v>28.300776910787398</v>
      </c>
      <c r="Y1262" s="1">
        <v>4.2040533749016404</v>
      </c>
      <c r="Z1262" s="1">
        <v>0</v>
      </c>
      <c r="AA1262" s="1">
        <v>0</v>
      </c>
      <c r="AB1262" s="1">
        <v>5.6148433682217602</v>
      </c>
      <c r="AC1262" s="1">
        <v>0</v>
      </c>
      <c r="AD1262" s="1">
        <v>0</v>
      </c>
      <c r="AE1262" s="1">
        <v>1</v>
      </c>
      <c r="AF1262" s="1">
        <v>0</v>
      </c>
      <c r="AG1262" s="1">
        <v>0</v>
      </c>
      <c r="AH1262" s="1">
        <v>0</v>
      </c>
    </row>
    <row r="1263" spans="1:34" x14ac:dyDescent="0.35">
      <c r="A1263" s="1">
        <v>6660</v>
      </c>
      <c r="B1263" s="1">
        <v>71</v>
      </c>
      <c r="C1263" s="1">
        <v>1</v>
      </c>
      <c r="D1263" s="1">
        <v>0</v>
      </c>
      <c r="E1263" s="1">
        <v>1</v>
      </c>
      <c r="F1263" s="1">
        <v>18.8043813739136</v>
      </c>
      <c r="G1263" s="1">
        <v>0</v>
      </c>
      <c r="H1263" s="1">
        <v>19.954861090845501</v>
      </c>
      <c r="I1263" s="1">
        <v>0.33538399973649802</v>
      </c>
      <c r="J1263" s="1">
        <v>7.1594395309346899</v>
      </c>
      <c r="K1263" s="1">
        <v>9.2250774869612098</v>
      </c>
      <c r="L1263" s="1">
        <v>0</v>
      </c>
      <c r="M1263" s="1">
        <v>0</v>
      </c>
      <c r="N1263" s="1">
        <v>1</v>
      </c>
      <c r="O1263" s="1">
        <v>0</v>
      </c>
      <c r="P1263" s="1">
        <v>0</v>
      </c>
      <c r="Q1263" s="1">
        <v>0</v>
      </c>
      <c r="R1263" s="1">
        <v>90</v>
      </c>
      <c r="S1263" s="1">
        <v>80</v>
      </c>
      <c r="T1263" s="1">
        <v>267.76586531399698</v>
      </c>
      <c r="U1263" s="1">
        <v>182.671419255361</v>
      </c>
      <c r="V1263" s="1">
        <v>29.285804008013599</v>
      </c>
      <c r="W1263" s="1">
        <v>377.18124522870698</v>
      </c>
      <c r="X1263" s="1">
        <v>27.204709268836702</v>
      </c>
      <c r="Y1263" s="1">
        <v>6.9056091470872998</v>
      </c>
      <c r="Z1263" s="1">
        <v>1</v>
      </c>
      <c r="AA1263" s="1">
        <v>1</v>
      </c>
      <c r="AB1263" s="1">
        <v>7.8714222048460201</v>
      </c>
      <c r="AC1263" s="1">
        <v>0</v>
      </c>
      <c r="AD1263" s="1">
        <v>0</v>
      </c>
      <c r="AE1263" s="1">
        <v>1</v>
      </c>
      <c r="AF1263" s="1">
        <v>1</v>
      </c>
      <c r="AG1263" s="1">
        <v>0</v>
      </c>
      <c r="AH1263" s="1">
        <v>0</v>
      </c>
    </row>
    <row r="1264" spans="1:34" x14ac:dyDescent="0.35">
      <c r="A1264" s="1">
        <v>6661</v>
      </c>
      <c r="B1264" s="1">
        <v>64</v>
      </c>
      <c r="C1264" s="1">
        <v>1</v>
      </c>
      <c r="D1264" s="1">
        <v>0</v>
      </c>
      <c r="E1264" s="1">
        <v>2</v>
      </c>
      <c r="F1264" s="1">
        <v>24.490762521558</v>
      </c>
      <c r="G1264" s="1">
        <v>0</v>
      </c>
      <c r="H1264" s="1">
        <v>12.439186843454401</v>
      </c>
      <c r="I1264" s="1">
        <v>5.1318337536010104</v>
      </c>
      <c r="J1264" s="1">
        <v>8.7477823824073706</v>
      </c>
      <c r="K1264" s="1">
        <v>8.9083671265333599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137</v>
      </c>
      <c r="S1264" s="1">
        <v>101</v>
      </c>
      <c r="T1264" s="1">
        <v>239.35530896619201</v>
      </c>
      <c r="U1264" s="1">
        <v>147.72613083814801</v>
      </c>
      <c r="V1264" s="1">
        <v>60.702982065233002</v>
      </c>
      <c r="W1264" s="1">
        <v>190.18572914913901</v>
      </c>
      <c r="X1264" s="1">
        <v>14.824949901780199</v>
      </c>
      <c r="Y1264" s="1">
        <v>3.4634133350631302</v>
      </c>
      <c r="Z1264" s="1">
        <v>0</v>
      </c>
      <c r="AA1264" s="1">
        <v>0</v>
      </c>
      <c r="AB1264" s="1">
        <v>7.7572725933485396</v>
      </c>
      <c r="AC1264" s="1">
        <v>0</v>
      </c>
      <c r="AD1264" s="1">
        <v>0</v>
      </c>
      <c r="AE1264" s="1">
        <v>1</v>
      </c>
      <c r="AF1264" s="1">
        <v>0</v>
      </c>
      <c r="AG1264" s="1">
        <v>0</v>
      </c>
      <c r="AH1264" s="1">
        <v>0</v>
      </c>
    </row>
    <row r="1265" spans="1:34" x14ac:dyDescent="0.35">
      <c r="A1265" s="1">
        <v>6663</v>
      </c>
      <c r="B1265" s="1">
        <v>88</v>
      </c>
      <c r="C1265" s="1">
        <v>0</v>
      </c>
      <c r="D1265" s="1">
        <v>0</v>
      </c>
      <c r="E1265" s="1">
        <v>1</v>
      </c>
      <c r="F1265" s="1">
        <v>26.918977346344899</v>
      </c>
      <c r="G1265" s="1">
        <v>0</v>
      </c>
      <c r="H1265" s="1">
        <v>14.354468981727701</v>
      </c>
      <c r="I1265" s="1">
        <v>5.5790258156530701</v>
      </c>
      <c r="J1265" s="1">
        <v>3.7988364672746502</v>
      </c>
      <c r="K1265" s="1">
        <v>5.9886424406640097</v>
      </c>
      <c r="L1265" s="1">
        <v>1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101</v>
      </c>
      <c r="S1265" s="1">
        <v>73</v>
      </c>
      <c r="T1265" s="1">
        <v>208.027132379336</v>
      </c>
      <c r="U1265" s="1">
        <v>71.444236676988496</v>
      </c>
      <c r="V1265" s="1">
        <v>23.826837887881801</v>
      </c>
      <c r="W1265" s="1">
        <v>118.545147957083</v>
      </c>
      <c r="X1265" s="1">
        <v>27.220114684317899</v>
      </c>
      <c r="Y1265" s="1">
        <v>6.1438341073064198</v>
      </c>
      <c r="Z1265" s="1">
        <v>0</v>
      </c>
      <c r="AA1265" s="1">
        <v>0</v>
      </c>
      <c r="AB1265" s="1">
        <v>3.76448063066645</v>
      </c>
      <c r="AC1265" s="1">
        <v>0</v>
      </c>
      <c r="AD1265" s="1">
        <v>0</v>
      </c>
      <c r="AE1265" s="1">
        <v>0</v>
      </c>
      <c r="AF1265" s="1">
        <v>1</v>
      </c>
      <c r="AG1265" s="1">
        <v>1</v>
      </c>
      <c r="AH1265" s="1">
        <v>0</v>
      </c>
    </row>
    <row r="1266" spans="1:34" x14ac:dyDescent="0.35">
      <c r="A1266" s="1">
        <v>6664</v>
      </c>
      <c r="B1266" s="1">
        <v>64</v>
      </c>
      <c r="C1266" s="1">
        <v>0</v>
      </c>
      <c r="D1266" s="1">
        <v>0</v>
      </c>
      <c r="E1266" s="1">
        <v>1</v>
      </c>
      <c r="F1266" s="1">
        <v>24.278459857324702</v>
      </c>
      <c r="G1266" s="1">
        <v>0</v>
      </c>
      <c r="H1266" s="1">
        <v>19.526576808785901</v>
      </c>
      <c r="I1266" s="1">
        <v>6.45109963774867</v>
      </c>
      <c r="J1266" s="1">
        <v>5.4761090341285996</v>
      </c>
      <c r="K1266" s="1">
        <v>9.4172792919576302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176</v>
      </c>
      <c r="S1266" s="1">
        <v>100</v>
      </c>
      <c r="T1266" s="1">
        <v>260.614414037264</v>
      </c>
      <c r="U1266" s="1">
        <v>70.478839641483404</v>
      </c>
      <c r="V1266" s="1">
        <v>63.446936349566599</v>
      </c>
      <c r="W1266" s="1">
        <v>257.13477423514797</v>
      </c>
      <c r="X1266" s="1">
        <v>4.4083603556530599</v>
      </c>
      <c r="Y1266" s="1">
        <v>7.4448848044984697</v>
      </c>
      <c r="Z1266" s="1">
        <v>0</v>
      </c>
      <c r="AA1266" s="1">
        <v>0</v>
      </c>
      <c r="AB1266" s="1">
        <v>5.91720772017191</v>
      </c>
      <c r="AC1266" s="1">
        <v>0</v>
      </c>
      <c r="AD1266" s="1">
        <v>0</v>
      </c>
      <c r="AE1266" s="1">
        <v>0</v>
      </c>
      <c r="AF1266" s="1">
        <v>0</v>
      </c>
      <c r="AG1266" s="1">
        <v>1</v>
      </c>
      <c r="AH1266" s="1">
        <v>0</v>
      </c>
    </row>
    <row r="1267" spans="1:34" x14ac:dyDescent="0.35">
      <c r="A1267" s="1">
        <v>6665</v>
      </c>
      <c r="B1267" s="1">
        <v>88</v>
      </c>
      <c r="C1267" s="1">
        <v>1</v>
      </c>
      <c r="D1267" s="1">
        <v>2</v>
      </c>
      <c r="E1267" s="1">
        <v>0</v>
      </c>
      <c r="F1267" s="1">
        <v>15.1352997637855</v>
      </c>
      <c r="G1267" s="1">
        <v>1</v>
      </c>
      <c r="H1267" s="1">
        <v>15.730325674441399</v>
      </c>
      <c r="I1267" s="1">
        <v>3.0929639765608998</v>
      </c>
      <c r="J1267" s="1">
        <v>3.6179361425630301</v>
      </c>
      <c r="K1267" s="1">
        <v>4.8200242610563402</v>
      </c>
      <c r="L1267" s="1">
        <v>0</v>
      </c>
      <c r="M1267" s="1">
        <v>1</v>
      </c>
      <c r="N1267" s="1">
        <v>0</v>
      </c>
      <c r="O1267" s="1">
        <v>1</v>
      </c>
      <c r="P1267" s="1">
        <v>0</v>
      </c>
      <c r="Q1267" s="1">
        <v>0</v>
      </c>
      <c r="R1267" s="1">
        <v>151</v>
      </c>
      <c r="S1267" s="1">
        <v>109</v>
      </c>
      <c r="T1267" s="1">
        <v>284.93912311287801</v>
      </c>
      <c r="U1267" s="1">
        <v>97.078450945270902</v>
      </c>
      <c r="V1267" s="1">
        <v>22.876297147773901</v>
      </c>
      <c r="W1267" s="1">
        <v>161.60898415432399</v>
      </c>
      <c r="X1267" s="1">
        <v>25.8766536061012</v>
      </c>
      <c r="Y1267" s="1">
        <v>1.0594358845546401</v>
      </c>
      <c r="Z1267" s="1">
        <v>0</v>
      </c>
      <c r="AA1267" s="1">
        <v>0</v>
      </c>
      <c r="AB1267" s="1">
        <v>5.9451164761775299</v>
      </c>
      <c r="AC1267" s="1">
        <v>0</v>
      </c>
      <c r="AD1267" s="1">
        <v>0</v>
      </c>
      <c r="AE1267" s="1">
        <v>1</v>
      </c>
      <c r="AF1267" s="1">
        <v>0</v>
      </c>
      <c r="AG1267" s="1">
        <v>0</v>
      </c>
      <c r="AH1267" s="1">
        <v>0</v>
      </c>
    </row>
    <row r="1268" spans="1:34" x14ac:dyDescent="0.35">
      <c r="A1268" s="1">
        <v>6666</v>
      </c>
      <c r="B1268" s="1">
        <v>80</v>
      </c>
      <c r="C1268" s="1">
        <v>0</v>
      </c>
      <c r="D1268" s="1">
        <v>1</v>
      </c>
      <c r="E1268" s="1">
        <v>1</v>
      </c>
      <c r="F1268" s="1">
        <v>28.403280509182899</v>
      </c>
      <c r="G1268" s="1">
        <v>0</v>
      </c>
      <c r="H1268" s="1">
        <v>11.7362755296698</v>
      </c>
      <c r="I1268" s="1">
        <v>2.19903925966236</v>
      </c>
      <c r="J1268" s="1">
        <v>7.8898842093271897</v>
      </c>
      <c r="K1268" s="1">
        <v>9.4509113831658809</v>
      </c>
      <c r="L1268" s="1">
        <v>0</v>
      </c>
      <c r="M1268" s="1">
        <v>0</v>
      </c>
      <c r="N1268" s="1">
        <v>0</v>
      </c>
      <c r="O1268" s="1">
        <v>0</v>
      </c>
      <c r="P1268" s="1">
        <v>1</v>
      </c>
      <c r="Q1268" s="1">
        <v>0</v>
      </c>
      <c r="R1268" s="1">
        <v>102</v>
      </c>
      <c r="S1268" s="1">
        <v>110</v>
      </c>
      <c r="T1268" s="1">
        <v>248.07061411586901</v>
      </c>
      <c r="U1268" s="1">
        <v>123.34259304551</v>
      </c>
      <c r="V1268" s="1">
        <v>34.3113273193146</v>
      </c>
      <c r="W1268" s="1">
        <v>308.59664645142101</v>
      </c>
      <c r="X1268" s="1">
        <v>7.3054819908660997</v>
      </c>
      <c r="Y1268" s="1">
        <v>0.63060724038637295</v>
      </c>
      <c r="Z1268" s="1">
        <v>0</v>
      </c>
      <c r="AA1268" s="1">
        <v>0</v>
      </c>
      <c r="AB1268" s="1">
        <v>7.1549288363713304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0</v>
      </c>
    </row>
    <row r="1269" spans="1:34" x14ac:dyDescent="0.35">
      <c r="A1269" s="1">
        <v>6667</v>
      </c>
      <c r="B1269" s="1">
        <v>81</v>
      </c>
      <c r="C1269" s="1">
        <v>1</v>
      </c>
      <c r="D1269" s="1">
        <v>3</v>
      </c>
      <c r="E1269" s="1">
        <v>3</v>
      </c>
      <c r="F1269" s="1">
        <v>29.2666153103361</v>
      </c>
      <c r="G1269" s="1">
        <v>0</v>
      </c>
      <c r="H1269" s="1">
        <v>18.380776371730601</v>
      </c>
      <c r="I1269" s="1">
        <v>0.91292263589625</v>
      </c>
      <c r="J1269" s="1">
        <v>8.26172556025635</v>
      </c>
      <c r="K1269" s="1">
        <v>7.8597706227475301</v>
      </c>
      <c r="L1269" s="1">
        <v>1</v>
      </c>
      <c r="M1269" s="1">
        <v>0</v>
      </c>
      <c r="N1269" s="1">
        <v>0</v>
      </c>
      <c r="O1269" s="1">
        <v>1</v>
      </c>
      <c r="P1269" s="1">
        <v>0</v>
      </c>
      <c r="Q1269" s="1">
        <v>0</v>
      </c>
      <c r="R1269" s="1">
        <v>126</v>
      </c>
      <c r="S1269" s="1">
        <v>74</v>
      </c>
      <c r="T1269" s="1">
        <v>294.68935411009699</v>
      </c>
      <c r="U1269" s="1">
        <v>152.37280940020199</v>
      </c>
      <c r="V1269" s="1">
        <v>76.781661927302295</v>
      </c>
      <c r="W1269" s="1">
        <v>370.56060695967898</v>
      </c>
      <c r="X1269" s="1">
        <v>6.1796817247225899</v>
      </c>
      <c r="Y1269" s="1">
        <v>4.9196044085680004</v>
      </c>
      <c r="Z1269" s="1">
        <v>0</v>
      </c>
      <c r="AA1269" s="1">
        <v>0</v>
      </c>
      <c r="AB1269" s="1">
        <v>7.0549843655179298</v>
      </c>
      <c r="AC1269" s="1">
        <v>0</v>
      </c>
      <c r="AD1269" s="1">
        <v>0</v>
      </c>
      <c r="AE1269" s="1">
        <v>0</v>
      </c>
      <c r="AF1269" s="1">
        <v>0</v>
      </c>
      <c r="AG1269" s="1">
        <v>0</v>
      </c>
      <c r="AH1269" s="1">
        <v>0</v>
      </c>
    </row>
    <row r="1270" spans="1:34" x14ac:dyDescent="0.35">
      <c r="A1270" s="1">
        <v>6671</v>
      </c>
      <c r="B1270" s="1">
        <v>81</v>
      </c>
      <c r="C1270" s="1">
        <v>0</v>
      </c>
      <c r="D1270" s="1">
        <v>2</v>
      </c>
      <c r="E1270" s="1">
        <v>2</v>
      </c>
      <c r="F1270" s="1">
        <v>20.770216855230402</v>
      </c>
      <c r="G1270" s="1">
        <v>0</v>
      </c>
      <c r="H1270" s="1">
        <v>7.2500494103411901</v>
      </c>
      <c r="I1270" s="1">
        <v>2.8311825901327698</v>
      </c>
      <c r="J1270" s="1">
        <v>1.4674083750446001</v>
      </c>
      <c r="K1270" s="1">
        <v>8.4040250216093995</v>
      </c>
      <c r="L1270" s="1">
        <v>1</v>
      </c>
      <c r="M1270" s="1">
        <v>0</v>
      </c>
      <c r="N1270" s="1">
        <v>0</v>
      </c>
      <c r="O1270" s="1">
        <v>0</v>
      </c>
      <c r="P1270" s="1">
        <v>0</v>
      </c>
      <c r="Q1270" s="1">
        <v>1</v>
      </c>
      <c r="R1270" s="1">
        <v>135</v>
      </c>
      <c r="S1270" s="1">
        <v>68</v>
      </c>
      <c r="T1270" s="1">
        <v>159.674639167295</v>
      </c>
      <c r="U1270" s="1">
        <v>71.024950817993101</v>
      </c>
      <c r="V1270" s="1">
        <v>77.802838125794906</v>
      </c>
      <c r="W1270" s="1">
        <v>64.034537490616202</v>
      </c>
      <c r="X1270" s="1">
        <v>18.563521371065001</v>
      </c>
      <c r="Y1270" s="1">
        <v>5.3036468813011401</v>
      </c>
      <c r="Z1270" s="1">
        <v>0</v>
      </c>
      <c r="AA1270" s="1">
        <v>0</v>
      </c>
      <c r="AB1270" s="1">
        <v>0.95782348264034001</v>
      </c>
      <c r="AC1270" s="1">
        <v>1</v>
      </c>
      <c r="AD1270" s="1">
        <v>0</v>
      </c>
      <c r="AE1270" s="1">
        <v>1</v>
      </c>
      <c r="AF1270" s="1">
        <v>0</v>
      </c>
      <c r="AG1270" s="1">
        <v>1</v>
      </c>
      <c r="AH1270" s="1">
        <v>0</v>
      </c>
    </row>
    <row r="1271" spans="1:34" x14ac:dyDescent="0.35">
      <c r="A1271" s="1">
        <v>6672</v>
      </c>
      <c r="B1271" s="1">
        <v>88</v>
      </c>
      <c r="C1271" s="1">
        <v>0</v>
      </c>
      <c r="D1271" s="1">
        <v>1</v>
      </c>
      <c r="E1271" s="1">
        <v>1</v>
      </c>
      <c r="F1271" s="1">
        <v>24.855717624648999</v>
      </c>
      <c r="G1271" s="1">
        <v>0</v>
      </c>
      <c r="H1271" s="1">
        <v>11.352270222185</v>
      </c>
      <c r="I1271" s="1">
        <v>7.5742564528649599</v>
      </c>
      <c r="J1271" s="1">
        <v>5.1604312548505504</v>
      </c>
      <c r="K1271" s="1">
        <v>6.4370413939916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169</v>
      </c>
      <c r="S1271" s="1">
        <v>67</v>
      </c>
      <c r="T1271" s="1">
        <v>239.463680209811</v>
      </c>
      <c r="U1271" s="1">
        <v>51.097577847447504</v>
      </c>
      <c r="V1271" s="1">
        <v>50.803318390713301</v>
      </c>
      <c r="W1271" s="1">
        <v>271.73855933250297</v>
      </c>
      <c r="X1271" s="1">
        <v>4.2748306382093002</v>
      </c>
      <c r="Y1271" s="1">
        <v>6.9629170721004403</v>
      </c>
      <c r="Z1271" s="1">
        <v>0</v>
      </c>
      <c r="AA1271" s="1">
        <v>0</v>
      </c>
      <c r="AB1271" s="1">
        <v>0.83054139031037899</v>
      </c>
      <c r="AC1271" s="1">
        <v>0</v>
      </c>
      <c r="AD1271" s="1">
        <v>0</v>
      </c>
      <c r="AE1271" s="1">
        <v>1</v>
      </c>
      <c r="AF1271" s="1">
        <v>1</v>
      </c>
      <c r="AG1271" s="1">
        <v>1</v>
      </c>
      <c r="AH1271" s="1">
        <v>0</v>
      </c>
    </row>
    <row r="1272" spans="1:34" x14ac:dyDescent="0.35">
      <c r="A1272" s="1">
        <v>6674</v>
      </c>
      <c r="B1272" s="1">
        <v>77</v>
      </c>
      <c r="C1272" s="1">
        <v>0</v>
      </c>
      <c r="D1272" s="1">
        <v>0</v>
      </c>
      <c r="E1272" s="1">
        <v>0</v>
      </c>
      <c r="F1272" s="1">
        <v>37.5060940756359</v>
      </c>
      <c r="G1272" s="1">
        <v>0</v>
      </c>
      <c r="H1272" s="1">
        <v>9.3700431503436299</v>
      </c>
      <c r="I1272" s="1">
        <v>5.7644153167056196</v>
      </c>
      <c r="J1272" s="1">
        <v>7.0248487145238796</v>
      </c>
      <c r="K1272" s="1">
        <v>5.5326760075407799</v>
      </c>
      <c r="L1272" s="1">
        <v>0</v>
      </c>
      <c r="M1272" s="1">
        <v>0</v>
      </c>
      <c r="N1272" s="1">
        <v>1</v>
      </c>
      <c r="O1272" s="1">
        <v>0</v>
      </c>
      <c r="P1272" s="1">
        <v>0</v>
      </c>
      <c r="Q1272" s="1">
        <v>0</v>
      </c>
      <c r="R1272" s="1">
        <v>123</v>
      </c>
      <c r="S1272" s="1">
        <v>102</v>
      </c>
      <c r="T1272" s="1">
        <v>215.890292337951</v>
      </c>
      <c r="U1272" s="1">
        <v>181.68496847412601</v>
      </c>
      <c r="V1272" s="1">
        <v>44.658102878246098</v>
      </c>
      <c r="W1272" s="1">
        <v>147.48226650338199</v>
      </c>
      <c r="X1272" s="1">
        <v>24.9317884399536</v>
      </c>
      <c r="Y1272" s="1">
        <v>6.4535435735485498</v>
      </c>
      <c r="Z1272" s="1">
        <v>1</v>
      </c>
      <c r="AA1272" s="1">
        <v>1</v>
      </c>
      <c r="AB1272" s="1">
        <v>1.5001599300077899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</row>
    <row r="1273" spans="1:34" x14ac:dyDescent="0.35">
      <c r="A1273" s="1">
        <v>6675</v>
      </c>
      <c r="B1273" s="1">
        <v>83</v>
      </c>
      <c r="C1273" s="1">
        <v>1</v>
      </c>
      <c r="D1273" s="1">
        <v>0</v>
      </c>
      <c r="E1273" s="1">
        <v>1</v>
      </c>
      <c r="F1273" s="1">
        <v>34.107788372349901</v>
      </c>
      <c r="G1273" s="1">
        <v>1</v>
      </c>
      <c r="H1273" s="1">
        <v>5.7872208844458299</v>
      </c>
      <c r="I1273" s="1">
        <v>4.9182565938836298</v>
      </c>
      <c r="J1273" s="1">
        <v>9.8223951969780803</v>
      </c>
      <c r="K1273" s="1">
        <v>8.1779950074431191</v>
      </c>
      <c r="L1273" s="1">
        <v>0</v>
      </c>
      <c r="M1273" s="1">
        <v>0</v>
      </c>
      <c r="N1273" s="1">
        <v>1</v>
      </c>
      <c r="O1273" s="1">
        <v>0</v>
      </c>
      <c r="P1273" s="1">
        <v>0</v>
      </c>
      <c r="Q1273" s="1">
        <v>1</v>
      </c>
      <c r="R1273" s="1">
        <v>120</v>
      </c>
      <c r="S1273" s="1">
        <v>74</v>
      </c>
      <c r="T1273" s="1">
        <v>160.014165795108</v>
      </c>
      <c r="U1273" s="1">
        <v>170.378258244758</v>
      </c>
      <c r="V1273" s="1">
        <v>74.003339729673897</v>
      </c>
      <c r="W1273" s="1">
        <v>164.55774933581901</v>
      </c>
      <c r="X1273" s="1">
        <v>22.007869910209099</v>
      </c>
      <c r="Y1273" s="1">
        <v>4.9450471353947796</v>
      </c>
      <c r="Z1273" s="1">
        <v>0</v>
      </c>
      <c r="AA1273" s="1">
        <v>0</v>
      </c>
      <c r="AB1273" s="1">
        <v>5.6138623486980004</v>
      </c>
      <c r="AC1273" s="1">
        <v>0</v>
      </c>
      <c r="AD1273" s="1">
        <v>0</v>
      </c>
      <c r="AE1273" s="1">
        <v>0</v>
      </c>
      <c r="AF1273" s="1">
        <v>0</v>
      </c>
      <c r="AG1273" s="1">
        <v>0</v>
      </c>
      <c r="AH1273" s="1">
        <v>0</v>
      </c>
    </row>
    <row r="1274" spans="1:34" x14ac:dyDescent="0.35">
      <c r="A1274" s="1">
        <v>6676</v>
      </c>
      <c r="B1274" s="1">
        <v>60</v>
      </c>
      <c r="C1274" s="1">
        <v>0</v>
      </c>
      <c r="D1274" s="1">
        <v>1</v>
      </c>
      <c r="E1274" s="1">
        <v>0</v>
      </c>
      <c r="F1274" s="1">
        <v>33.361609919118102</v>
      </c>
      <c r="G1274" s="1">
        <v>0</v>
      </c>
      <c r="H1274" s="1">
        <v>8.7311038146690603</v>
      </c>
      <c r="I1274" s="1">
        <v>7.2849655932652198</v>
      </c>
      <c r="J1274" s="1">
        <v>9.4555266760755696</v>
      </c>
      <c r="K1274" s="1">
        <v>6.9811964373623798</v>
      </c>
      <c r="L1274" s="1">
        <v>1</v>
      </c>
      <c r="M1274" s="1">
        <v>0</v>
      </c>
      <c r="N1274" s="1">
        <v>0</v>
      </c>
      <c r="O1274" s="1">
        <v>0</v>
      </c>
      <c r="P1274" s="1">
        <v>0</v>
      </c>
      <c r="Q1274" s="1">
        <v>1</v>
      </c>
      <c r="R1274" s="1">
        <v>175</v>
      </c>
      <c r="S1274" s="1">
        <v>106</v>
      </c>
      <c r="T1274" s="1">
        <v>164.06857396132099</v>
      </c>
      <c r="U1274" s="1">
        <v>79.832869909237999</v>
      </c>
      <c r="V1274" s="1">
        <v>26.645844725446999</v>
      </c>
      <c r="W1274" s="1">
        <v>190.35287885586001</v>
      </c>
      <c r="X1274" s="1">
        <v>1.4863318989163601</v>
      </c>
      <c r="Y1274" s="1">
        <v>7.9043029960822802</v>
      </c>
      <c r="Z1274" s="1">
        <v>0</v>
      </c>
      <c r="AA1274" s="1">
        <v>0</v>
      </c>
      <c r="AB1274" s="1">
        <v>7.4784173680051396</v>
      </c>
      <c r="AC1274" s="1">
        <v>1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</row>
    <row r="1275" spans="1:34" x14ac:dyDescent="0.35">
      <c r="A1275" s="1">
        <v>6677</v>
      </c>
      <c r="B1275" s="1">
        <v>89</v>
      </c>
      <c r="C1275" s="1">
        <v>0</v>
      </c>
      <c r="D1275" s="1">
        <v>0</v>
      </c>
      <c r="E1275" s="1">
        <v>0</v>
      </c>
      <c r="F1275" s="1">
        <v>21.200155125680698</v>
      </c>
      <c r="G1275" s="1">
        <v>0</v>
      </c>
      <c r="H1275" s="1">
        <v>16.059360436699301</v>
      </c>
      <c r="I1275" s="1">
        <v>9.1698330306584808</v>
      </c>
      <c r="J1275" s="1">
        <v>5.6760181463588602</v>
      </c>
      <c r="K1275" s="1">
        <v>4.00838817862717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113</v>
      </c>
      <c r="S1275" s="1">
        <v>106</v>
      </c>
      <c r="T1275" s="1">
        <v>293.93651415162498</v>
      </c>
      <c r="U1275" s="1">
        <v>179.13102659305301</v>
      </c>
      <c r="V1275" s="1">
        <v>40.1014000283878</v>
      </c>
      <c r="W1275" s="1">
        <v>137.413108466354</v>
      </c>
      <c r="X1275" s="1">
        <v>2.7070947906875502</v>
      </c>
      <c r="Y1275" s="1">
        <v>0.32768970062469699</v>
      </c>
      <c r="Z1275" s="1">
        <v>0</v>
      </c>
      <c r="AA1275" s="1">
        <v>0</v>
      </c>
      <c r="AB1275" s="1">
        <v>9.6295010386560005</v>
      </c>
      <c r="AC1275" s="1">
        <v>1</v>
      </c>
      <c r="AD1275" s="1">
        <v>1</v>
      </c>
      <c r="AE1275" s="1">
        <v>0</v>
      </c>
      <c r="AF1275" s="1">
        <v>1</v>
      </c>
      <c r="AG1275" s="1">
        <v>0</v>
      </c>
      <c r="AH1275" s="1">
        <v>0</v>
      </c>
    </row>
    <row r="1276" spans="1:34" x14ac:dyDescent="0.35">
      <c r="A1276" s="1">
        <v>6678</v>
      </c>
      <c r="B1276" s="1">
        <v>83</v>
      </c>
      <c r="C1276" s="1">
        <v>1</v>
      </c>
      <c r="D1276" s="1">
        <v>0</v>
      </c>
      <c r="E1276" s="1">
        <v>1</v>
      </c>
      <c r="F1276" s="1">
        <v>32.649434741812897</v>
      </c>
      <c r="G1276" s="1">
        <v>1</v>
      </c>
      <c r="H1276" s="1">
        <v>2.7471122598283801</v>
      </c>
      <c r="I1276" s="1">
        <v>2.6091470677830899</v>
      </c>
      <c r="J1276" s="1">
        <v>1.77170527466134</v>
      </c>
      <c r="K1276" s="1">
        <v>9.9086334079839506</v>
      </c>
      <c r="L1276" s="1">
        <v>0</v>
      </c>
      <c r="M1276" s="1">
        <v>0</v>
      </c>
      <c r="N1276" s="1">
        <v>1</v>
      </c>
      <c r="O1276" s="1">
        <v>0</v>
      </c>
      <c r="P1276" s="1">
        <v>0</v>
      </c>
      <c r="Q1276" s="1">
        <v>0</v>
      </c>
      <c r="R1276" s="1">
        <v>91</v>
      </c>
      <c r="S1276" s="1">
        <v>66</v>
      </c>
      <c r="T1276" s="1">
        <v>260.88284128058302</v>
      </c>
      <c r="U1276" s="1">
        <v>178.81385867547201</v>
      </c>
      <c r="V1276" s="1">
        <v>59.213380172511499</v>
      </c>
      <c r="W1276" s="1">
        <v>57.940197851273503</v>
      </c>
      <c r="X1276" s="1">
        <v>2.2854805010858201</v>
      </c>
      <c r="Y1276" s="1">
        <v>9.0774205380058604</v>
      </c>
      <c r="Z1276" s="1">
        <v>0</v>
      </c>
      <c r="AA1276" s="1">
        <v>0</v>
      </c>
      <c r="AB1276" s="1">
        <v>2.0182977745528499</v>
      </c>
      <c r="AC1276" s="1">
        <v>0</v>
      </c>
      <c r="AD1276" s="1">
        <v>0</v>
      </c>
      <c r="AE1276" s="1">
        <v>0</v>
      </c>
      <c r="AF1276" s="1">
        <v>1</v>
      </c>
      <c r="AG1276" s="1">
        <v>0</v>
      </c>
      <c r="AH1276" s="1">
        <v>0</v>
      </c>
    </row>
    <row r="1277" spans="1:34" x14ac:dyDescent="0.35">
      <c r="A1277" s="1">
        <v>6679</v>
      </c>
      <c r="B1277" s="1">
        <v>69</v>
      </c>
      <c r="C1277" s="1">
        <v>0</v>
      </c>
      <c r="D1277" s="1">
        <v>0</v>
      </c>
      <c r="E1277" s="1">
        <v>2</v>
      </c>
      <c r="F1277" s="1">
        <v>20.9440523027789</v>
      </c>
      <c r="G1277" s="1">
        <v>1</v>
      </c>
      <c r="H1277" s="1">
        <v>4.52353023132207</v>
      </c>
      <c r="I1277" s="1">
        <v>0.205303931915784</v>
      </c>
      <c r="J1277" s="1">
        <v>0.59222902878286099</v>
      </c>
      <c r="K1277" s="1">
        <v>6.4624946929361098</v>
      </c>
      <c r="L1277" s="1">
        <v>0</v>
      </c>
      <c r="M1277" s="1">
        <v>0</v>
      </c>
      <c r="N1277" s="1">
        <v>1</v>
      </c>
      <c r="O1277" s="1">
        <v>0</v>
      </c>
      <c r="P1277" s="1">
        <v>0</v>
      </c>
      <c r="Q1277" s="1">
        <v>0</v>
      </c>
      <c r="R1277" s="1">
        <v>153</v>
      </c>
      <c r="S1277" s="1">
        <v>60</v>
      </c>
      <c r="T1277" s="1">
        <v>196.01278758566599</v>
      </c>
      <c r="U1277" s="1">
        <v>73.798319677528198</v>
      </c>
      <c r="V1277" s="1">
        <v>44.791189201049797</v>
      </c>
      <c r="W1277" s="1">
        <v>299.717035815771</v>
      </c>
      <c r="X1277" s="1">
        <v>5.2586414141186504</v>
      </c>
      <c r="Y1277" s="1">
        <v>9.7099197755775393</v>
      </c>
      <c r="Z1277" s="1">
        <v>0</v>
      </c>
      <c r="AA1277" s="1">
        <v>0</v>
      </c>
      <c r="AB1277" s="1">
        <v>8.1697051991161391</v>
      </c>
      <c r="AC1277" s="1">
        <v>0</v>
      </c>
      <c r="AD1277" s="1">
        <v>0</v>
      </c>
      <c r="AE1277" s="1">
        <v>1</v>
      </c>
      <c r="AF1277" s="1">
        <v>0</v>
      </c>
      <c r="AG1277" s="1">
        <v>0</v>
      </c>
      <c r="AH1277" s="1">
        <v>0</v>
      </c>
    </row>
    <row r="1278" spans="1:34" x14ac:dyDescent="0.35">
      <c r="A1278" s="1">
        <v>6682</v>
      </c>
      <c r="B1278" s="1">
        <v>70</v>
      </c>
      <c r="C1278" s="1">
        <v>1</v>
      </c>
      <c r="D1278" s="1">
        <v>0</v>
      </c>
      <c r="E1278" s="1">
        <v>1</v>
      </c>
      <c r="F1278" s="1">
        <v>34.934083623625803</v>
      </c>
      <c r="G1278" s="1">
        <v>0</v>
      </c>
      <c r="H1278" s="1">
        <v>8.8930634183749007</v>
      </c>
      <c r="I1278" s="1">
        <v>8.7547230091189299</v>
      </c>
      <c r="J1278" s="1">
        <v>5.0561047279366402</v>
      </c>
      <c r="K1278" s="1">
        <v>7.0808294498470596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122</v>
      </c>
      <c r="S1278" s="1">
        <v>67</v>
      </c>
      <c r="T1278" s="1">
        <v>195.857862160618</v>
      </c>
      <c r="U1278" s="1">
        <v>90.652511569724794</v>
      </c>
      <c r="V1278" s="1">
        <v>59.2477705716258</v>
      </c>
      <c r="W1278" s="1">
        <v>99.312421707077306</v>
      </c>
      <c r="X1278" s="1">
        <v>15.1481843066036</v>
      </c>
      <c r="Y1278" s="1">
        <v>0.46269988956691799</v>
      </c>
      <c r="Z1278" s="1">
        <v>0</v>
      </c>
      <c r="AA1278" s="1">
        <v>0</v>
      </c>
      <c r="AB1278" s="1">
        <v>6.1322316981603802</v>
      </c>
      <c r="AC1278" s="1">
        <v>0</v>
      </c>
      <c r="AD1278" s="1">
        <v>0</v>
      </c>
      <c r="AE1278" s="1">
        <v>0</v>
      </c>
      <c r="AF1278" s="1">
        <v>0</v>
      </c>
      <c r="AG1278" s="1">
        <v>0</v>
      </c>
      <c r="AH1278" s="1">
        <v>0</v>
      </c>
    </row>
    <row r="1279" spans="1:34" x14ac:dyDescent="0.35">
      <c r="A1279" s="1">
        <v>6683</v>
      </c>
      <c r="B1279" s="1">
        <v>70</v>
      </c>
      <c r="C1279" s="1">
        <v>0</v>
      </c>
      <c r="D1279" s="1">
        <v>3</v>
      </c>
      <c r="E1279" s="1">
        <v>1</v>
      </c>
      <c r="F1279" s="1">
        <v>30.4447859074021</v>
      </c>
      <c r="G1279" s="1">
        <v>1</v>
      </c>
      <c r="H1279" s="1">
        <v>14.737048790933599</v>
      </c>
      <c r="I1279" s="1">
        <v>2.6156897696432999</v>
      </c>
      <c r="J1279" s="1">
        <v>6.6840981356658</v>
      </c>
      <c r="K1279" s="1">
        <v>7.7600523522181097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103</v>
      </c>
      <c r="S1279" s="1">
        <v>62</v>
      </c>
      <c r="T1279" s="1">
        <v>200.067311404924</v>
      </c>
      <c r="U1279" s="1">
        <v>147.287234225117</v>
      </c>
      <c r="V1279" s="1">
        <v>61.566691623453501</v>
      </c>
      <c r="W1279" s="1">
        <v>355.36229661933498</v>
      </c>
      <c r="X1279" s="1">
        <v>21.219921438296002</v>
      </c>
      <c r="Y1279" s="1">
        <v>8.4875647552122295</v>
      </c>
      <c r="Z1279" s="1">
        <v>0</v>
      </c>
      <c r="AA1279" s="1">
        <v>0</v>
      </c>
      <c r="AB1279" s="1">
        <v>3.24651022401682</v>
      </c>
      <c r="AC1279" s="1">
        <v>0</v>
      </c>
      <c r="AD1279" s="1">
        <v>0</v>
      </c>
      <c r="AE1279" s="1">
        <v>0</v>
      </c>
      <c r="AF1279" s="1">
        <v>0</v>
      </c>
      <c r="AG1279" s="1">
        <v>0</v>
      </c>
      <c r="AH1279" s="1">
        <v>0</v>
      </c>
    </row>
    <row r="1280" spans="1:34" x14ac:dyDescent="0.35">
      <c r="A1280" s="1">
        <v>6684</v>
      </c>
      <c r="B1280" s="1">
        <v>80</v>
      </c>
      <c r="C1280" s="1">
        <v>0</v>
      </c>
      <c r="D1280" s="1">
        <v>0</v>
      </c>
      <c r="E1280" s="1">
        <v>2</v>
      </c>
      <c r="F1280" s="1">
        <v>20.790602796071099</v>
      </c>
      <c r="G1280" s="1">
        <v>1</v>
      </c>
      <c r="H1280" s="1">
        <v>9.4525663681997401</v>
      </c>
      <c r="I1280" s="1">
        <v>7.0776133475971204</v>
      </c>
      <c r="J1280" s="1">
        <v>7.7241594617579299</v>
      </c>
      <c r="K1280" s="1">
        <v>9.8256810726679404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99</v>
      </c>
      <c r="S1280" s="1">
        <v>104</v>
      </c>
      <c r="T1280" s="1">
        <v>251.06514031319</v>
      </c>
      <c r="U1280" s="1">
        <v>143.257486991241</v>
      </c>
      <c r="V1280" s="1">
        <v>54.808169355671701</v>
      </c>
      <c r="W1280" s="1">
        <v>371.39760204937801</v>
      </c>
      <c r="X1280" s="1">
        <v>17.257541442034999</v>
      </c>
      <c r="Y1280" s="1">
        <v>8.8703504850078794</v>
      </c>
      <c r="Z1280" s="1">
        <v>0</v>
      </c>
      <c r="AA1280" s="1">
        <v>0</v>
      </c>
      <c r="AB1280" s="1">
        <v>3.7645621659713102</v>
      </c>
      <c r="AC1280" s="1">
        <v>0</v>
      </c>
      <c r="AD1280" s="1">
        <v>0</v>
      </c>
      <c r="AE1280" s="1">
        <v>0</v>
      </c>
      <c r="AF1280" s="1">
        <v>1</v>
      </c>
      <c r="AG1280" s="1">
        <v>0</v>
      </c>
      <c r="AH1280" s="1">
        <v>0</v>
      </c>
    </row>
    <row r="1281" spans="1:34" x14ac:dyDescent="0.35">
      <c r="A1281" s="1">
        <v>6685</v>
      </c>
      <c r="B1281" s="1">
        <v>89</v>
      </c>
      <c r="C1281" s="1">
        <v>1</v>
      </c>
      <c r="D1281" s="1">
        <v>0</v>
      </c>
      <c r="E1281" s="1">
        <v>3</v>
      </c>
      <c r="F1281" s="1">
        <v>20.505213012557</v>
      </c>
      <c r="G1281" s="1">
        <v>1</v>
      </c>
      <c r="H1281" s="1">
        <v>16.8406171451985</v>
      </c>
      <c r="I1281" s="1">
        <v>9.9255595071183507</v>
      </c>
      <c r="J1281" s="1">
        <v>1.0756499686708001</v>
      </c>
      <c r="K1281" s="1">
        <v>4.7438493132514603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90</v>
      </c>
      <c r="S1281" s="1">
        <v>82</v>
      </c>
      <c r="T1281" s="1">
        <v>168.48838119452</v>
      </c>
      <c r="U1281" s="1">
        <v>149.98484701979899</v>
      </c>
      <c r="V1281" s="1">
        <v>90.514995704779096</v>
      </c>
      <c r="W1281" s="1">
        <v>390.41475084072198</v>
      </c>
      <c r="X1281" s="1">
        <v>7.26732616638688</v>
      </c>
      <c r="Y1281" s="1">
        <v>5.6028922184472103</v>
      </c>
      <c r="Z1281" s="1">
        <v>0</v>
      </c>
      <c r="AA1281" s="1">
        <v>0</v>
      </c>
      <c r="AB1281" s="1">
        <v>3.3296016031027298</v>
      </c>
      <c r="AC1281" s="1">
        <v>1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</row>
    <row r="1282" spans="1:34" x14ac:dyDescent="0.35">
      <c r="A1282" s="1">
        <v>6689</v>
      </c>
      <c r="B1282" s="1">
        <v>71</v>
      </c>
      <c r="C1282" s="1">
        <v>1</v>
      </c>
      <c r="D1282" s="1">
        <v>0</v>
      </c>
      <c r="E1282" s="1">
        <v>0</v>
      </c>
      <c r="F1282" s="1">
        <v>20.9242307884093</v>
      </c>
      <c r="G1282" s="1">
        <v>0</v>
      </c>
      <c r="H1282" s="1">
        <v>18.114191586245799</v>
      </c>
      <c r="I1282" s="1">
        <v>5.3713839725272203</v>
      </c>
      <c r="J1282" s="1">
        <v>8.3708909463554502</v>
      </c>
      <c r="K1282" s="1">
        <v>7.2553512340377804</v>
      </c>
      <c r="L1282" s="1">
        <v>0</v>
      </c>
      <c r="M1282" s="1">
        <v>0</v>
      </c>
      <c r="N1282" s="1">
        <v>0</v>
      </c>
      <c r="O1282" s="1">
        <v>0</v>
      </c>
      <c r="P1282" s="1">
        <v>1</v>
      </c>
      <c r="Q1282" s="1">
        <v>1</v>
      </c>
      <c r="R1282" s="1">
        <v>130</v>
      </c>
      <c r="S1282" s="1">
        <v>101</v>
      </c>
      <c r="T1282" s="1">
        <v>261.737884999789</v>
      </c>
      <c r="U1282" s="1">
        <v>183.54643922421499</v>
      </c>
      <c r="V1282" s="1">
        <v>29.261847681244401</v>
      </c>
      <c r="W1282" s="1">
        <v>381.20591214977497</v>
      </c>
      <c r="X1282" s="1">
        <v>1.45479462875864</v>
      </c>
      <c r="Y1282" s="1">
        <v>8.7126645811964707</v>
      </c>
      <c r="Z1282" s="1">
        <v>0</v>
      </c>
      <c r="AA1282" s="1">
        <v>0</v>
      </c>
      <c r="AB1282" s="1">
        <v>6.76376036466859</v>
      </c>
      <c r="AC1282" s="1">
        <v>0</v>
      </c>
      <c r="AD1282" s="1">
        <v>0</v>
      </c>
      <c r="AE1282" s="1">
        <v>0</v>
      </c>
      <c r="AF1282" s="1">
        <v>0</v>
      </c>
      <c r="AG1282" s="1">
        <v>1</v>
      </c>
      <c r="AH1282" s="1">
        <v>0</v>
      </c>
    </row>
    <row r="1283" spans="1:34" x14ac:dyDescent="0.35">
      <c r="A1283" s="1">
        <v>6690</v>
      </c>
      <c r="B1283" s="1">
        <v>64</v>
      </c>
      <c r="C1283" s="1">
        <v>0</v>
      </c>
      <c r="D1283" s="1">
        <v>0</v>
      </c>
      <c r="E1283" s="1">
        <v>0</v>
      </c>
      <c r="F1283" s="1">
        <v>20.241923021238701</v>
      </c>
      <c r="G1283" s="1">
        <v>0</v>
      </c>
      <c r="H1283" s="1">
        <v>14.330392206010799</v>
      </c>
      <c r="I1283" s="1">
        <v>4.5311733532233802</v>
      </c>
      <c r="J1283" s="1">
        <v>7.2158915403813602</v>
      </c>
      <c r="K1283" s="1">
        <v>8.6755514493109107</v>
      </c>
      <c r="L1283" s="1">
        <v>0</v>
      </c>
      <c r="M1283" s="1">
        <v>0</v>
      </c>
      <c r="N1283" s="1">
        <v>0</v>
      </c>
      <c r="O1283" s="1">
        <v>1</v>
      </c>
      <c r="P1283" s="1">
        <v>0</v>
      </c>
      <c r="Q1283" s="1">
        <v>0</v>
      </c>
      <c r="R1283" s="1">
        <v>177</v>
      </c>
      <c r="S1283" s="1">
        <v>113</v>
      </c>
      <c r="T1283" s="1">
        <v>192.49112065834001</v>
      </c>
      <c r="U1283" s="1">
        <v>144.14613319007901</v>
      </c>
      <c r="V1283" s="1">
        <v>75.653372118266006</v>
      </c>
      <c r="W1283" s="1">
        <v>116.562378840552</v>
      </c>
      <c r="X1283" s="1">
        <v>19.779671732904301</v>
      </c>
      <c r="Y1283" s="1">
        <v>7.6766574036329303</v>
      </c>
      <c r="Z1283" s="1">
        <v>0</v>
      </c>
      <c r="AA1283" s="1">
        <v>0</v>
      </c>
      <c r="AB1283" s="1">
        <v>0.30625858579915499</v>
      </c>
      <c r="AC1283" s="1">
        <v>1</v>
      </c>
      <c r="AD1283" s="1">
        <v>0</v>
      </c>
      <c r="AE1283" s="1">
        <v>0</v>
      </c>
      <c r="AF1283" s="1">
        <v>0</v>
      </c>
      <c r="AG1283" s="1">
        <v>1</v>
      </c>
      <c r="AH1283" s="1">
        <v>0</v>
      </c>
    </row>
    <row r="1284" spans="1:34" x14ac:dyDescent="0.35">
      <c r="A1284" s="1">
        <v>6692</v>
      </c>
      <c r="B1284" s="1">
        <v>86</v>
      </c>
      <c r="C1284" s="1">
        <v>1</v>
      </c>
      <c r="D1284" s="1">
        <v>1</v>
      </c>
      <c r="E1284" s="1">
        <v>2</v>
      </c>
      <c r="F1284" s="1">
        <v>31.809006085239702</v>
      </c>
      <c r="G1284" s="1">
        <v>0</v>
      </c>
      <c r="H1284" s="1">
        <v>1.42029656357865</v>
      </c>
      <c r="I1284" s="1">
        <v>5.38773888885492</v>
      </c>
      <c r="J1284" s="1">
        <v>1.50435452583108</v>
      </c>
      <c r="K1284" s="1">
        <v>9.1622023231783594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171</v>
      </c>
      <c r="S1284" s="1">
        <v>76</v>
      </c>
      <c r="T1284" s="1">
        <v>234.43894188078301</v>
      </c>
      <c r="U1284" s="1">
        <v>84.375758983224202</v>
      </c>
      <c r="V1284" s="1">
        <v>92.866232318979996</v>
      </c>
      <c r="W1284" s="1">
        <v>59.442821208889001</v>
      </c>
      <c r="X1284" s="1">
        <v>25.347138725636999</v>
      </c>
      <c r="Y1284" s="1">
        <v>1.3102203358875699</v>
      </c>
      <c r="Z1284" s="1">
        <v>0</v>
      </c>
      <c r="AA1284" s="1">
        <v>0</v>
      </c>
      <c r="AB1284" s="1">
        <v>8.7692078425447697</v>
      </c>
      <c r="AC1284" s="1">
        <v>0</v>
      </c>
      <c r="AD1284" s="1">
        <v>0</v>
      </c>
      <c r="AE1284" s="1">
        <v>0</v>
      </c>
      <c r="AF1284" s="1">
        <v>1</v>
      </c>
      <c r="AG1284" s="1">
        <v>1</v>
      </c>
      <c r="AH1284" s="1">
        <v>0</v>
      </c>
    </row>
    <row r="1285" spans="1:34" x14ac:dyDescent="0.35">
      <c r="A1285" s="1">
        <v>6693</v>
      </c>
      <c r="B1285" s="1">
        <v>72</v>
      </c>
      <c r="C1285" s="1">
        <v>0</v>
      </c>
      <c r="D1285" s="1">
        <v>2</v>
      </c>
      <c r="E1285" s="1">
        <v>1</v>
      </c>
      <c r="F1285" s="1">
        <v>26.737095948632099</v>
      </c>
      <c r="G1285" s="1">
        <v>0</v>
      </c>
      <c r="H1285" s="1">
        <v>0.51672474466898799</v>
      </c>
      <c r="I1285" s="1">
        <v>8.5987592904404799</v>
      </c>
      <c r="J1285" s="1">
        <v>8.0375811603130707</v>
      </c>
      <c r="K1285" s="1">
        <v>7.3405700602965602</v>
      </c>
      <c r="L1285" s="1">
        <v>0</v>
      </c>
      <c r="M1285" s="1">
        <v>1</v>
      </c>
      <c r="N1285" s="1">
        <v>0</v>
      </c>
      <c r="O1285" s="1">
        <v>0</v>
      </c>
      <c r="P1285" s="1">
        <v>0</v>
      </c>
      <c r="Q1285" s="1">
        <v>0</v>
      </c>
      <c r="R1285" s="1">
        <v>121</v>
      </c>
      <c r="S1285" s="1">
        <v>97</v>
      </c>
      <c r="T1285" s="1">
        <v>296.28901803543999</v>
      </c>
      <c r="U1285" s="1">
        <v>146.165409330746</v>
      </c>
      <c r="V1285" s="1">
        <v>89.6370760066076</v>
      </c>
      <c r="W1285" s="1">
        <v>147.14023821222099</v>
      </c>
      <c r="X1285" s="1">
        <v>25.293365815336301</v>
      </c>
      <c r="Y1285" s="1">
        <v>6.5685346115142798</v>
      </c>
      <c r="Z1285" s="1">
        <v>1</v>
      </c>
      <c r="AA1285" s="1">
        <v>0</v>
      </c>
      <c r="AB1285" s="1">
        <v>1.5771949803226799</v>
      </c>
      <c r="AC1285" s="1">
        <v>1</v>
      </c>
      <c r="AD1285" s="1">
        <v>0</v>
      </c>
      <c r="AE1285" s="1">
        <v>1</v>
      </c>
      <c r="AF1285" s="1">
        <v>1</v>
      </c>
      <c r="AG1285" s="1">
        <v>0</v>
      </c>
      <c r="AH1285" s="1">
        <v>0</v>
      </c>
    </row>
    <row r="1286" spans="1:34" x14ac:dyDescent="0.35">
      <c r="A1286" s="1">
        <v>6695</v>
      </c>
      <c r="B1286" s="1">
        <v>85</v>
      </c>
      <c r="C1286" s="1">
        <v>1</v>
      </c>
      <c r="D1286" s="1">
        <v>0</v>
      </c>
      <c r="E1286" s="1">
        <v>1</v>
      </c>
      <c r="F1286" s="1">
        <v>18.6395037056534</v>
      </c>
      <c r="G1286" s="1">
        <v>0</v>
      </c>
      <c r="H1286" s="1">
        <v>12.147992199264801</v>
      </c>
      <c r="I1286" s="1">
        <v>0.96256200406742898</v>
      </c>
      <c r="J1286" s="1">
        <v>3.3129599685738498</v>
      </c>
      <c r="K1286" s="1">
        <v>8.5268215718070905</v>
      </c>
      <c r="L1286" s="1">
        <v>0</v>
      </c>
      <c r="M1286" s="1">
        <v>0</v>
      </c>
      <c r="N1286" s="1">
        <v>1</v>
      </c>
      <c r="O1286" s="1">
        <v>0</v>
      </c>
      <c r="P1286" s="1">
        <v>0</v>
      </c>
      <c r="Q1286" s="1">
        <v>0</v>
      </c>
      <c r="R1286" s="1">
        <v>179</v>
      </c>
      <c r="S1286" s="1">
        <v>115</v>
      </c>
      <c r="T1286" s="1">
        <v>182.289965455729</v>
      </c>
      <c r="U1286" s="1">
        <v>136.19773116645101</v>
      </c>
      <c r="V1286" s="1">
        <v>87.262556538469397</v>
      </c>
      <c r="W1286" s="1">
        <v>85.661621453817006</v>
      </c>
      <c r="X1286" s="1">
        <v>11.3083454827231</v>
      </c>
      <c r="Y1286" s="1">
        <v>6.9959693971612502</v>
      </c>
      <c r="Z1286" s="1">
        <v>0</v>
      </c>
      <c r="AA1286" s="1">
        <v>0</v>
      </c>
      <c r="AB1286" s="1">
        <v>2.7255098258342398</v>
      </c>
      <c r="AC1286" s="1">
        <v>1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</row>
    <row r="1287" spans="1:34" x14ac:dyDescent="0.35">
      <c r="A1287" s="1">
        <v>6696</v>
      </c>
      <c r="B1287" s="1">
        <v>89</v>
      </c>
      <c r="C1287" s="1">
        <v>0</v>
      </c>
      <c r="D1287" s="1">
        <v>0</v>
      </c>
      <c r="E1287" s="1">
        <v>3</v>
      </c>
      <c r="F1287" s="1">
        <v>25.116065250676499</v>
      </c>
      <c r="G1287" s="1">
        <v>0</v>
      </c>
      <c r="H1287" s="1">
        <v>1.0504438791409901E-2</v>
      </c>
      <c r="I1287" s="1">
        <v>5.5569230104619001</v>
      </c>
      <c r="J1287" s="1">
        <v>5.72141020450995</v>
      </c>
      <c r="K1287" s="1">
        <v>8.7724794686274095</v>
      </c>
      <c r="L1287" s="1">
        <v>1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168</v>
      </c>
      <c r="S1287" s="1">
        <v>78</v>
      </c>
      <c r="T1287" s="1">
        <v>293.20864205955098</v>
      </c>
      <c r="U1287" s="1">
        <v>85.328669531127005</v>
      </c>
      <c r="V1287" s="1">
        <v>65.434221556478093</v>
      </c>
      <c r="W1287" s="1">
        <v>398.29276207267202</v>
      </c>
      <c r="X1287" s="1">
        <v>22.2935977387097</v>
      </c>
      <c r="Y1287" s="1">
        <v>7.3517063493932397</v>
      </c>
      <c r="Z1287" s="1">
        <v>0</v>
      </c>
      <c r="AA1287" s="1">
        <v>0</v>
      </c>
      <c r="AB1287" s="1">
        <v>4.3874633193820198</v>
      </c>
      <c r="AC1287" s="1">
        <v>0</v>
      </c>
      <c r="AD1287" s="1">
        <v>1</v>
      </c>
      <c r="AE1287" s="1">
        <v>0</v>
      </c>
      <c r="AF1287" s="1">
        <v>0</v>
      </c>
      <c r="AG1287" s="1">
        <v>0</v>
      </c>
      <c r="AH1287" s="1">
        <v>0</v>
      </c>
    </row>
    <row r="1288" spans="1:34" x14ac:dyDescent="0.35">
      <c r="A1288" s="1">
        <v>6697</v>
      </c>
      <c r="B1288" s="1">
        <v>66</v>
      </c>
      <c r="C1288" s="1">
        <v>0</v>
      </c>
      <c r="D1288" s="1">
        <v>3</v>
      </c>
      <c r="E1288" s="1">
        <v>2</v>
      </c>
      <c r="F1288" s="1">
        <v>23.987901655309201</v>
      </c>
      <c r="G1288" s="1">
        <v>0</v>
      </c>
      <c r="H1288" s="1">
        <v>16.381418738710099</v>
      </c>
      <c r="I1288" s="1">
        <v>0.31473179380199601</v>
      </c>
      <c r="J1288" s="1">
        <v>7.2948659660453998</v>
      </c>
      <c r="K1288" s="1">
        <v>7.6832233055352903</v>
      </c>
      <c r="L1288" s="1">
        <v>0</v>
      </c>
      <c r="M1288" s="1">
        <v>1</v>
      </c>
      <c r="N1288" s="1">
        <v>0</v>
      </c>
      <c r="O1288" s="1">
        <v>0</v>
      </c>
      <c r="P1288" s="1">
        <v>0</v>
      </c>
      <c r="Q1288" s="1">
        <v>0</v>
      </c>
      <c r="R1288" s="1">
        <v>105</v>
      </c>
      <c r="S1288" s="1">
        <v>115</v>
      </c>
      <c r="T1288" s="1">
        <v>189.181156772946</v>
      </c>
      <c r="U1288" s="1">
        <v>83.906195348979693</v>
      </c>
      <c r="V1288" s="1">
        <v>41.176451997691402</v>
      </c>
      <c r="W1288" s="1">
        <v>81.173985904257293</v>
      </c>
      <c r="X1288" s="1">
        <v>11.4108736498477</v>
      </c>
      <c r="Y1288" s="1">
        <v>5.9746523375374201</v>
      </c>
      <c r="Z1288" s="1">
        <v>0</v>
      </c>
      <c r="AA1288" s="1">
        <v>0</v>
      </c>
      <c r="AB1288" s="1">
        <v>2.7133468374509202</v>
      </c>
      <c r="AC1288" s="1">
        <v>0</v>
      </c>
      <c r="AD1288" s="1">
        <v>0</v>
      </c>
      <c r="AE1288" s="1">
        <v>1</v>
      </c>
      <c r="AF1288" s="1">
        <v>0</v>
      </c>
      <c r="AG1288" s="1">
        <v>0</v>
      </c>
      <c r="AH1288" s="1">
        <v>0</v>
      </c>
    </row>
    <row r="1289" spans="1:34" x14ac:dyDescent="0.35">
      <c r="A1289" s="1">
        <v>6699</v>
      </c>
      <c r="B1289" s="1">
        <v>76</v>
      </c>
      <c r="C1289" s="1">
        <v>1</v>
      </c>
      <c r="D1289" s="1">
        <v>0</v>
      </c>
      <c r="E1289" s="1">
        <v>0</v>
      </c>
      <c r="F1289" s="1">
        <v>31.3885366193519</v>
      </c>
      <c r="G1289" s="1">
        <v>0</v>
      </c>
      <c r="H1289" s="1">
        <v>13.953106434114799</v>
      </c>
      <c r="I1289" s="1">
        <v>9.5384249879692504</v>
      </c>
      <c r="J1289" s="1">
        <v>8.9341419601206393</v>
      </c>
      <c r="K1289" s="1">
        <v>8.9302209387762392</v>
      </c>
      <c r="L1289" s="1">
        <v>1</v>
      </c>
      <c r="M1289" s="1">
        <v>0</v>
      </c>
      <c r="N1289" s="1">
        <v>1</v>
      </c>
      <c r="O1289" s="1">
        <v>1</v>
      </c>
      <c r="P1289" s="1">
        <v>0</v>
      </c>
      <c r="Q1289" s="1">
        <v>0</v>
      </c>
      <c r="R1289" s="1">
        <v>91</v>
      </c>
      <c r="S1289" s="1">
        <v>85</v>
      </c>
      <c r="T1289" s="1">
        <v>254.00980774982301</v>
      </c>
      <c r="U1289" s="1">
        <v>85.750745849944195</v>
      </c>
      <c r="V1289" s="1">
        <v>54.474184991304</v>
      </c>
      <c r="W1289" s="1">
        <v>275.10962137487797</v>
      </c>
      <c r="X1289" s="1">
        <v>7.2747225751284601</v>
      </c>
      <c r="Y1289" s="1">
        <v>5.50355934551758</v>
      </c>
      <c r="Z1289" s="1">
        <v>0</v>
      </c>
      <c r="AA1289" s="1">
        <v>0</v>
      </c>
      <c r="AB1289" s="1">
        <v>9.5409951429675992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</row>
    <row r="1290" spans="1:34" x14ac:dyDescent="0.35">
      <c r="A1290" s="1">
        <v>6700</v>
      </c>
      <c r="B1290" s="1">
        <v>75</v>
      </c>
      <c r="C1290" s="1">
        <v>0</v>
      </c>
      <c r="D1290" s="1">
        <v>0</v>
      </c>
      <c r="E1290" s="1">
        <v>2</v>
      </c>
      <c r="F1290" s="1">
        <v>19.716992322928601</v>
      </c>
      <c r="G1290" s="1">
        <v>1</v>
      </c>
      <c r="H1290" s="1">
        <v>8.8172484635205493</v>
      </c>
      <c r="I1290" s="1">
        <v>1.5413403530399701</v>
      </c>
      <c r="J1290" s="1">
        <v>6.2812193921761299</v>
      </c>
      <c r="K1290" s="1">
        <v>8.3198632685131493</v>
      </c>
      <c r="L1290" s="1">
        <v>1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117</v>
      </c>
      <c r="S1290" s="1">
        <v>119</v>
      </c>
      <c r="T1290" s="1">
        <v>192.856916323056</v>
      </c>
      <c r="U1290" s="1">
        <v>93.433970715243106</v>
      </c>
      <c r="V1290" s="1">
        <v>91.1731638704521</v>
      </c>
      <c r="W1290" s="1">
        <v>162.29996660549</v>
      </c>
      <c r="X1290" s="1">
        <v>18.148575448433999</v>
      </c>
      <c r="Y1290" s="1">
        <v>3.6709597247968202</v>
      </c>
      <c r="Z1290" s="1">
        <v>0</v>
      </c>
      <c r="AA1290" s="1">
        <v>0</v>
      </c>
      <c r="AB1290" s="1">
        <v>9.1830777075936094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</row>
    <row r="1291" spans="1:34" x14ac:dyDescent="0.35">
      <c r="A1291" s="1">
        <v>6701</v>
      </c>
      <c r="B1291" s="1">
        <v>74</v>
      </c>
      <c r="C1291" s="1">
        <v>1</v>
      </c>
      <c r="D1291" s="1">
        <v>0</v>
      </c>
      <c r="E1291" s="1">
        <v>3</v>
      </c>
      <c r="F1291" s="1">
        <v>21.887089220474699</v>
      </c>
      <c r="G1291" s="1">
        <v>1</v>
      </c>
      <c r="H1291" s="1">
        <v>8.2769000748575596</v>
      </c>
      <c r="I1291" s="1">
        <v>6.32457504630381</v>
      </c>
      <c r="J1291" s="1">
        <v>5.6539824872843099</v>
      </c>
      <c r="K1291" s="1">
        <v>4.3792186566395603</v>
      </c>
      <c r="L1291" s="1">
        <v>1</v>
      </c>
      <c r="M1291" s="1">
        <v>0</v>
      </c>
      <c r="N1291" s="1">
        <v>0</v>
      </c>
      <c r="O1291" s="1">
        <v>1</v>
      </c>
      <c r="P1291" s="1">
        <v>0</v>
      </c>
      <c r="Q1291" s="1">
        <v>0</v>
      </c>
      <c r="R1291" s="1">
        <v>95</v>
      </c>
      <c r="S1291" s="1">
        <v>64</v>
      </c>
      <c r="T1291" s="1">
        <v>291.994897536792</v>
      </c>
      <c r="U1291" s="1">
        <v>100.122361219863</v>
      </c>
      <c r="V1291" s="1">
        <v>66.358838474143596</v>
      </c>
      <c r="W1291" s="1">
        <v>217.57097590657401</v>
      </c>
      <c r="X1291" s="1">
        <v>27.412714087306899</v>
      </c>
      <c r="Y1291" s="1">
        <v>3.2734131253928198</v>
      </c>
      <c r="Z1291" s="1">
        <v>0</v>
      </c>
      <c r="AA1291" s="1">
        <v>0</v>
      </c>
      <c r="AB1291" s="1">
        <v>3.23033337476119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</row>
    <row r="1292" spans="1:34" x14ac:dyDescent="0.35">
      <c r="A1292" s="1">
        <v>6702</v>
      </c>
      <c r="B1292" s="1">
        <v>87</v>
      </c>
      <c r="C1292" s="1">
        <v>0</v>
      </c>
      <c r="D1292" s="1">
        <v>0</v>
      </c>
      <c r="E1292" s="1">
        <v>1</v>
      </c>
      <c r="F1292" s="1">
        <v>30.62904883465</v>
      </c>
      <c r="G1292" s="1">
        <v>1</v>
      </c>
      <c r="H1292" s="1">
        <v>6.2457473859319501</v>
      </c>
      <c r="I1292" s="1">
        <v>9.1112742665131403</v>
      </c>
      <c r="J1292" s="1">
        <v>8.1172401968764891</v>
      </c>
      <c r="K1292" s="1">
        <v>7.0883910584383001</v>
      </c>
      <c r="L1292" s="1">
        <v>0</v>
      </c>
      <c r="M1292" s="1">
        <v>1</v>
      </c>
      <c r="N1292" s="1">
        <v>0</v>
      </c>
      <c r="O1292" s="1">
        <v>0</v>
      </c>
      <c r="P1292" s="1">
        <v>0</v>
      </c>
      <c r="Q1292" s="1">
        <v>1</v>
      </c>
      <c r="R1292" s="1">
        <v>130</v>
      </c>
      <c r="S1292" s="1">
        <v>75</v>
      </c>
      <c r="T1292" s="1">
        <v>159.84587883558899</v>
      </c>
      <c r="U1292" s="1">
        <v>110.740593517421</v>
      </c>
      <c r="V1292" s="1">
        <v>34.041276915672199</v>
      </c>
      <c r="W1292" s="1">
        <v>347.65620824781598</v>
      </c>
      <c r="X1292" s="1">
        <v>21.448104082860802</v>
      </c>
      <c r="Y1292" s="1">
        <v>4.2203526276709002</v>
      </c>
      <c r="Z1292" s="1">
        <v>0</v>
      </c>
      <c r="AA1292" s="1">
        <v>0</v>
      </c>
      <c r="AB1292" s="1">
        <v>7.0716640133289701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</row>
    <row r="1293" spans="1:34" x14ac:dyDescent="0.35">
      <c r="A1293" s="1">
        <v>6703</v>
      </c>
      <c r="B1293" s="1">
        <v>72</v>
      </c>
      <c r="C1293" s="1">
        <v>1</v>
      </c>
      <c r="D1293" s="1">
        <v>1</v>
      </c>
      <c r="E1293" s="1">
        <v>2</v>
      </c>
      <c r="F1293" s="1">
        <v>23.049680295675799</v>
      </c>
      <c r="G1293" s="1">
        <v>0</v>
      </c>
      <c r="H1293" s="1">
        <v>14.0690873194328</v>
      </c>
      <c r="I1293" s="1">
        <v>7.5296755628817502</v>
      </c>
      <c r="J1293" s="1">
        <v>8.5053041111247492</v>
      </c>
      <c r="K1293" s="1">
        <v>6.6323243554848901</v>
      </c>
      <c r="L1293" s="1">
        <v>1</v>
      </c>
      <c r="M1293" s="1">
        <v>0</v>
      </c>
      <c r="N1293" s="1">
        <v>0</v>
      </c>
      <c r="O1293" s="1">
        <v>0</v>
      </c>
      <c r="P1293" s="1">
        <v>1</v>
      </c>
      <c r="Q1293" s="1">
        <v>0</v>
      </c>
      <c r="R1293" s="1">
        <v>122</v>
      </c>
      <c r="S1293" s="1">
        <v>104</v>
      </c>
      <c r="T1293" s="1">
        <v>166.63234362943501</v>
      </c>
      <c r="U1293" s="1">
        <v>88.955416345559897</v>
      </c>
      <c r="V1293" s="1">
        <v>90.778996305580705</v>
      </c>
      <c r="W1293" s="1">
        <v>96.564540752571602</v>
      </c>
      <c r="X1293" s="1">
        <v>7.1597778171314603</v>
      </c>
      <c r="Y1293" s="1">
        <v>8.0153003159781502</v>
      </c>
      <c r="Z1293" s="1">
        <v>0</v>
      </c>
      <c r="AA1293" s="1">
        <v>0</v>
      </c>
      <c r="AB1293" s="1">
        <v>7.6683869730369203</v>
      </c>
      <c r="AC1293" s="1">
        <v>0</v>
      </c>
      <c r="AD1293" s="1">
        <v>0</v>
      </c>
      <c r="AE1293" s="1">
        <v>0</v>
      </c>
      <c r="AF1293" s="1">
        <v>0</v>
      </c>
      <c r="AG1293" s="1">
        <v>1</v>
      </c>
      <c r="AH1293" s="1">
        <v>0</v>
      </c>
    </row>
    <row r="1294" spans="1:34" x14ac:dyDescent="0.35">
      <c r="A1294" s="1">
        <v>6706</v>
      </c>
      <c r="B1294" s="1">
        <v>65</v>
      </c>
      <c r="C1294" s="1">
        <v>0</v>
      </c>
      <c r="D1294" s="1">
        <v>0</v>
      </c>
      <c r="E1294" s="1">
        <v>2</v>
      </c>
      <c r="F1294" s="1">
        <v>17.420175038221199</v>
      </c>
      <c r="G1294" s="1">
        <v>0</v>
      </c>
      <c r="H1294" s="1">
        <v>16.203208732711801</v>
      </c>
      <c r="I1294" s="1">
        <v>4.0356583355050599</v>
      </c>
      <c r="J1294" s="1">
        <v>0.87609552078452602</v>
      </c>
      <c r="K1294" s="1">
        <v>4.9795172788731801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158</v>
      </c>
      <c r="S1294" s="1">
        <v>68</v>
      </c>
      <c r="T1294" s="1">
        <v>180.78485142039901</v>
      </c>
      <c r="U1294" s="1">
        <v>162.85382291192201</v>
      </c>
      <c r="V1294" s="1">
        <v>26.2278531740921</v>
      </c>
      <c r="W1294" s="1">
        <v>126.103847735575</v>
      </c>
      <c r="X1294" s="1">
        <v>27.7531791349438</v>
      </c>
      <c r="Y1294" s="1">
        <v>1.3976179626934799</v>
      </c>
      <c r="Z1294" s="1">
        <v>1</v>
      </c>
      <c r="AA1294" s="1">
        <v>0</v>
      </c>
      <c r="AB1294" s="1">
        <v>2.0888116460643298</v>
      </c>
      <c r="AC1294" s="1">
        <v>0</v>
      </c>
      <c r="AD1294" s="1">
        <v>0</v>
      </c>
      <c r="AE1294" s="1">
        <v>1</v>
      </c>
      <c r="AF1294" s="1">
        <v>0</v>
      </c>
      <c r="AG1294" s="1">
        <v>0</v>
      </c>
      <c r="AH1294" s="1">
        <v>0</v>
      </c>
    </row>
    <row r="1295" spans="1:34" x14ac:dyDescent="0.35">
      <c r="A1295" s="1">
        <v>6707</v>
      </c>
      <c r="B1295" s="1">
        <v>75</v>
      </c>
      <c r="C1295" s="1">
        <v>1</v>
      </c>
      <c r="D1295" s="1">
        <v>0</v>
      </c>
      <c r="E1295" s="1">
        <v>1</v>
      </c>
      <c r="F1295" s="1">
        <v>39.0511248706405</v>
      </c>
      <c r="G1295" s="1">
        <v>0</v>
      </c>
      <c r="H1295" s="1">
        <v>0.13684841999811001</v>
      </c>
      <c r="I1295" s="1">
        <v>9.1484624763471292</v>
      </c>
      <c r="J1295" s="1">
        <v>0.23713268398912901</v>
      </c>
      <c r="K1295" s="1">
        <v>8.5387497032333499</v>
      </c>
      <c r="L1295" s="1">
        <v>0</v>
      </c>
      <c r="M1295" s="1">
        <v>1</v>
      </c>
      <c r="N1295" s="1">
        <v>0</v>
      </c>
      <c r="O1295" s="1">
        <v>0</v>
      </c>
      <c r="P1295" s="1">
        <v>0</v>
      </c>
      <c r="Q1295" s="1">
        <v>0</v>
      </c>
      <c r="R1295" s="1">
        <v>160</v>
      </c>
      <c r="S1295" s="1">
        <v>107</v>
      </c>
      <c r="T1295" s="1">
        <v>169.07268447281601</v>
      </c>
      <c r="U1295" s="1">
        <v>74.256003673298196</v>
      </c>
      <c r="V1295" s="1">
        <v>79.364964590715502</v>
      </c>
      <c r="W1295" s="1">
        <v>127.939463695173</v>
      </c>
      <c r="X1295" s="1">
        <v>28.126917354906102</v>
      </c>
      <c r="Y1295" s="1">
        <v>3.6663961152387299</v>
      </c>
      <c r="Z1295" s="1">
        <v>0</v>
      </c>
      <c r="AA1295" s="1">
        <v>0</v>
      </c>
      <c r="AB1295" s="1">
        <v>2.6739365924179199</v>
      </c>
      <c r="AC1295" s="1">
        <v>0</v>
      </c>
      <c r="AD1295" s="1">
        <v>0</v>
      </c>
      <c r="AE1295" s="1">
        <v>0</v>
      </c>
      <c r="AF1295" s="1">
        <v>1</v>
      </c>
      <c r="AG1295" s="1">
        <v>0</v>
      </c>
      <c r="AH1295" s="1">
        <v>0</v>
      </c>
    </row>
    <row r="1296" spans="1:34" x14ac:dyDescent="0.35">
      <c r="A1296" s="1">
        <v>6708</v>
      </c>
      <c r="B1296" s="1">
        <v>60</v>
      </c>
      <c r="C1296" s="1">
        <v>1</v>
      </c>
      <c r="D1296" s="1">
        <v>0</v>
      </c>
      <c r="E1296" s="1">
        <v>1</v>
      </c>
      <c r="F1296" s="1">
        <v>24.202652956924201</v>
      </c>
      <c r="G1296" s="1">
        <v>1</v>
      </c>
      <c r="H1296" s="1">
        <v>12.5937152799938</v>
      </c>
      <c r="I1296" s="1">
        <v>5.3119936872887399</v>
      </c>
      <c r="J1296" s="1">
        <v>1.88481179967551</v>
      </c>
      <c r="K1296" s="1">
        <v>5.5967007280205499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124</v>
      </c>
      <c r="S1296" s="1">
        <v>82</v>
      </c>
      <c r="T1296" s="1">
        <v>280.08317725204603</v>
      </c>
      <c r="U1296" s="1">
        <v>113.40297359613101</v>
      </c>
      <c r="V1296" s="1">
        <v>87.436730604667005</v>
      </c>
      <c r="W1296" s="1">
        <v>325.06996978525098</v>
      </c>
      <c r="X1296" s="1">
        <v>14.3518027029889</v>
      </c>
      <c r="Y1296" s="1">
        <v>8.7747022471581992</v>
      </c>
      <c r="Z1296" s="1">
        <v>0</v>
      </c>
      <c r="AA1296" s="1">
        <v>0</v>
      </c>
      <c r="AB1296" s="1">
        <v>0.31446155867346398</v>
      </c>
      <c r="AC1296" s="1">
        <v>0</v>
      </c>
      <c r="AD1296" s="1">
        <v>0</v>
      </c>
      <c r="AE1296" s="1">
        <v>1</v>
      </c>
      <c r="AF1296" s="1">
        <v>0</v>
      </c>
      <c r="AG1296" s="1">
        <v>1</v>
      </c>
      <c r="AH1296" s="1">
        <v>0</v>
      </c>
    </row>
    <row r="1297" spans="1:34" x14ac:dyDescent="0.35">
      <c r="A1297" s="1">
        <v>6709</v>
      </c>
      <c r="B1297" s="1">
        <v>61</v>
      </c>
      <c r="C1297" s="1">
        <v>0</v>
      </c>
      <c r="D1297" s="1">
        <v>0</v>
      </c>
      <c r="E1297" s="1">
        <v>2</v>
      </c>
      <c r="F1297" s="1">
        <v>35.164260573593403</v>
      </c>
      <c r="G1297" s="1">
        <v>0</v>
      </c>
      <c r="H1297" s="1">
        <v>3.7358218720837102</v>
      </c>
      <c r="I1297" s="1">
        <v>6.4207742375052197</v>
      </c>
      <c r="J1297" s="1">
        <v>1.53691525166438</v>
      </c>
      <c r="K1297" s="1">
        <v>4.9554229202001201</v>
      </c>
      <c r="L1297" s="1">
        <v>1</v>
      </c>
      <c r="M1297" s="1">
        <v>0</v>
      </c>
      <c r="N1297" s="1">
        <v>0</v>
      </c>
      <c r="O1297" s="1">
        <v>0</v>
      </c>
      <c r="P1297" s="1">
        <v>0</v>
      </c>
      <c r="Q1297" s="1">
        <v>1</v>
      </c>
      <c r="R1297" s="1">
        <v>129</v>
      </c>
      <c r="S1297" s="1">
        <v>87</v>
      </c>
      <c r="T1297" s="1">
        <v>256.09505110983099</v>
      </c>
      <c r="U1297" s="1">
        <v>170.580456162703</v>
      </c>
      <c r="V1297" s="1">
        <v>52.6528939383658</v>
      </c>
      <c r="W1297" s="1">
        <v>272.99849056727498</v>
      </c>
      <c r="X1297" s="1">
        <v>14.4118857318828</v>
      </c>
      <c r="Y1297" s="1">
        <v>7.1498894516203197</v>
      </c>
      <c r="Z1297" s="1">
        <v>0</v>
      </c>
      <c r="AA1297" s="1">
        <v>0</v>
      </c>
      <c r="AB1297" s="1">
        <v>4.8778772205170302</v>
      </c>
      <c r="AC1297" s="1">
        <v>1</v>
      </c>
      <c r="AD1297" s="1">
        <v>1</v>
      </c>
      <c r="AE1297" s="1">
        <v>0</v>
      </c>
      <c r="AF1297" s="1">
        <v>0</v>
      </c>
      <c r="AG1297" s="1">
        <v>1</v>
      </c>
      <c r="AH1297" s="1">
        <v>0</v>
      </c>
    </row>
    <row r="1298" spans="1:34" x14ac:dyDescent="0.35">
      <c r="A1298" s="1">
        <v>6710</v>
      </c>
      <c r="B1298" s="1">
        <v>66</v>
      </c>
      <c r="C1298" s="1">
        <v>0</v>
      </c>
      <c r="D1298" s="1">
        <v>2</v>
      </c>
      <c r="E1298" s="1">
        <v>2</v>
      </c>
      <c r="F1298" s="1">
        <v>26.458582254702801</v>
      </c>
      <c r="G1298" s="1">
        <v>0</v>
      </c>
      <c r="H1298" s="1">
        <v>16.400492584090401</v>
      </c>
      <c r="I1298" s="1">
        <v>6.8455684618374804</v>
      </c>
      <c r="J1298" s="1">
        <v>8.5318242313140402</v>
      </c>
      <c r="K1298" s="1">
        <v>8.9185563116224795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179</v>
      </c>
      <c r="S1298" s="1">
        <v>84</v>
      </c>
      <c r="T1298" s="1">
        <v>171.36001980173</v>
      </c>
      <c r="U1298" s="1">
        <v>115.660386265276</v>
      </c>
      <c r="V1298" s="1">
        <v>67.431377006496504</v>
      </c>
      <c r="W1298" s="1">
        <v>313.07137916008298</v>
      </c>
      <c r="X1298" s="1">
        <v>17.1999982600857</v>
      </c>
      <c r="Y1298" s="1">
        <v>8.7262348445260791</v>
      </c>
      <c r="Z1298" s="1">
        <v>0</v>
      </c>
      <c r="AA1298" s="1">
        <v>0</v>
      </c>
      <c r="AB1298" s="1">
        <v>4.8710403464891998</v>
      </c>
      <c r="AC1298" s="1">
        <v>0</v>
      </c>
      <c r="AD1298" s="1">
        <v>0</v>
      </c>
      <c r="AE1298" s="1">
        <v>0</v>
      </c>
      <c r="AF1298" s="1">
        <v>1</v>
      </c>
      <c r="AG1298" s="1">
        <v>0</v>
      </c>
      <c r="AH1298" s="1">
        <v>0</v>
      </c>
    </row>
    <row r="1299" spans="1:34" x14ac:dyDescent="0.35">
      <c r="A1299" s="1">
        <v>6711</v>
      </c>
      <c r="B1299" s="1">
        <v>76</v>
      </c>
      <c r="C1299" s="1">
        <v>1</v>
      </c>
      <c r="D1299" s="1">
        <v>0</v>
      </c>
      <c r="E1299" s="1">
        <v>1</v>
      </c>
      <c r="F1299" s="1">
        <v>17.030821238449899</v>
      </c>
      <c r="G1299" s="1">
        <v>1</v>
      </c>
      <c r="H1299" s="1">
        <v>6.5755751426715303</v>
      </c>
      <c r="I1299" s="1">
        <v>8.56319648749629</v>
      </c>
      <c r="J1299" s="1">
        <v>0.45015963092478001</v>
      </c>
      <c r="K1299" s="1">
        <v>9.9588866369172209</v>
      </c>
      <c r="L1299" s="1">
        <v>0</v>
      </c>
      <c r="M1299" s="1">
        <v>1</v>
      </c>
      <c r="N1299" s="1">
        <v>0</v>
      </c>
      <c r="O1299" s="1">
        <v>0</v>
      </c>
      <c r="P1299" s="1">
        <v>0</v>
      </c>
      <c r="Q1299" s="1">
        <v>1</v>
      </c>
      <c r="R1299" s="1">
        <v>172</v>
      </c>
      <c r="S1299" s="1">
        <v>108</v>
      </c>
      <c r="T1299" s="1">
        <v>202.374474272854</v>
      </c>
      <c r="U1299" s="1">
        <v>108.181578581097</v>
      </c>
      <c r="V1299" s="1">
        <v>78.426464114337307</v>
      </c>
      <c r="W1299" s="1">
        <v>185.252118499815</v>
      </c>
      <c r="X1299" s="1">
        <v>26.011055383613101</v>
      </c>
      <c r="Y1299" s="1">
        <v>0.96200958175900197</v>
      </c>
      <c r="Z1299" s="1">
        <v>0</v>
      </c>
      <c r="AA1299" s="1">
        <v>0</v>
      </c>
      <c r="AB1299" s="1">
        <v>3.0958447666051998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</row>
    <row r="1300" spans="1:34" x14ac:dyDescent="0.35">
      <c r="A1300" s="1">
        <v>6712</v>
      </c>
      <c r="B1300" s="1">
        <v>69</v>
      </c>
      <c r="C1300" s="1">
        <v>0</v>
      </c>
      <c r="D1300" s="1">
        <v>0</v>
      </c>
      <c r="E1300" s="1">
        <v>2</v>
      </c>
      <c r="F1300" s="1">
        <v>16.675361162257101</v>
      </c>
      <c r="G1300" s="1">
        <v>0</v>
      </c>
      <c r="H1300" s="1">
        <v>10.6656139235327</v>
      </c>
      <c r="I1300" s="1">
        <v>7.9578425499240204</v>
      </c>
      <c r="J1300" s="1">
        <v>0.96942047633877004</v>
      </c>
      <c r="K1300" s="1">
        <v>6.5542965787603702</v>
      </c>
      <c r="L1300" s="1">
        <v>1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154</v>
      </c>
      <c r="S1300" s="1">
        <v>63</v>
      </c>
      <c r="T1300" s="1">
        <v>166.68483295145199</v>
      </c>
      <c r="U1300" s="1">
        <v>133.81527277082699</v>
      </c>
      <c r="V1300" s="1">
        <v>39.092746224816999</v>
      </c>
      <c r="W1300" s="1">
        <v>147.10635135401901</v>
      </c>
      <c r="X1300" s="1">
        <v>24.8250796624015</v>
      </c>
      <c r="Y1300" s="1">
        <v>1.70498226291975</v>
      </c>
      <c r="Z1300" s="1">
        <v>0</v>
      </c>
      <c r="AA1300" s="1">
        <v>0</v>
      </c>
      <c r="AB1300" s="1">
        <v>4.6123936683353097</v>
      </c>
      <c r="AC1300" s="1">
        <v>0</v>
      </c>
      <c r="AD1300" s="1">
        <v>1</v>
      </c>
      <c r="AE1300" s="1">
        <v>0</v>
      </c>
      <c r="AF1300" s="1">
        <v>0</v>
      </c>
      <c r="AG1300" s="1">
        <v>0</v>
      </c>
      <c r="AH1300" s="1">
        <v>0</v>
      </c>
    </row>
    <row r="1301" spans="1:34" x14ac:dyDescent="0.35">
      <c r="A1301" s="1">
        <v>6713</v>
      </c>
      <c r="B1301" s="1">
        <v>68</v>
      </c>
      <c r="C1301" s="1">
        <v>0</v>
      </c>
      <c r="D1301" s="1">
        <v>0</v>
      </c>
      <c r="E1301" s="1">
        <v>0</v>
      </c>
      <c r="F1301" s="1">
        <v>18.228241519571402</v>
      </c>
      <c r="G1301" s="1">
        <v>1</v>
      </c>
      <c r="H1301" s="1">
        <v>4.8059561850045798</v>
      </c>
      <c r="I1301" s="1">
        <v>5.6548546752692097</v>
      </c>
      <c r="J1301" s="1">
        <v>3.70290095024124</v>
      </c>
      <c r="K1301" s="1">
        <v>8.3891888122871698</v>
      </c>
      <c r="L1301" s="1">
        <v>1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104</v>
      </c>
      <c r="S1301" s="1">
        <v>103</v>
      </c>
      <c r="T1301" s="1">
        <v>217.60477920103301</v>
      </c>
      <c r="U1301" s="1">
        <v>59.743248472511901</v>
      </c>
      <c r="V1301" s="1">
        <v>50.421329036505</v>
      </c>
      <c r="W1301" s="1">
        <v>163.176626667243</v>
      </c>
      <c r="X1301" s="1">
        <v>12.2927252261231</v>
      </c>
      <c r="Y1301" s="1">
        <v>6.7515830933496304</v>
      </c>
      <c r="Z1301" s="1">
        <v>0</v>
      </c>
      <c r="AA1301" s="1">
        <v>0</v>
      </c>
      <c r="AB1301" s="1">
        <v>9.0613495380417692</v>
      </c>
      <c r="AC1301" s="1">
        <v>1</v>
      </c>
      <c r="AD1301" s="1">
        <v>0</v>
      </c>
      <c r="AE1301" s="1">
        <v>0</v>
      </c>
      <c r="AF1301" s="1">
        <v>0</v>
      </c>
      <c r="AG1301" s="1">
        <v>0</v>
      </c>
      <c r="AH1301" s="1">
        <v>0</v>
      </c>
    </row>
    <row r="1302" spans="1:34" x14ac:dyDescent="0.35">
      <c r="A1302" s="1">
        <v>6715</v>
      </c>
      <c r="B1302" s="1">
        <v>88</v>
      </c>
      <c r="C1302" s="1">
        <v>0</v>
      </c>
      <c r="D1302" s="1">
        <v>0</v>
      </c>
      <c r="E1302" s="1">
        <v>2</v>
      </c>
      <c r="F1302" s="1">
        <v>18.2005862539581</v>
      </c>
      <c r="G1302" s="1">
        <v>1</v>
      </c>
      <c r="H1302" s="1">
        <v>18.133165816105699</v>
      </c>
      <c r="I1302" s="1">
        <v>4.2582072619061302</v>
      </c>
      <c r="J1302" s="1">
        <v>5.6693737999757401</v>
      </c>
      <c r="K1302" s="1">
        <v>9.5825659183559999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150</v>
      </c>
      <c r="S1302" s="1">
        <v>95</v>
      </c>
      <c r="T1302" s="1">
        <v>253.936142844828</v>
      </c>
      <c r="U1302" s="1">
        <v>137.537805285475</v>
      </c>
      <c r="V1302" s="1">
        <v>64.978828394030899</v>
      </c>
      <c r="W1302" s="1">
        <v>272.47067016725902</v>
      </c>
      <c r="X1302" s="1">
        <v>26.0110612694052</v>
      </c>
      <c r="Y1302" s="1">
        <v>4.3794357595964604</v>
      </c>
      <c r="Z1302" s="1">
        <v>0</v>
      </c>
      <c r="AA1302" s="1">
        <v>0</v>
      </c>
      <c r="AB1302" s="1">
        <v>6.4829415368132199</v>
      </c>
      <c r="AC1302" s="1">
        <v>0</v>
      </c>
      <c r="AD1302" s="1">
        <v>1</v>
      </c>
      <c r="AE1302" s="1">
        <v>0</v>
      </c>
      <c r="AF1302" s="1">
        <v>0</v>
      </c>
      <c r="AG1302" s="1">
        <v>0</v>
      </c>
      <c r="AH1302" s="1">
        <v>0</v>
      </c>
    </row>
    <row r="1303" spans="1:34" x14ac:dyDescent="0.35">
      <c r="A1303" s="1">
        <v>6716</v>
      </c>
      <c r="B1303" s="1">
        <v>84</v>
      </c>
      <c r="C1303" s="1">
        <v>0</v>
      </c>
      <c r="D1303" s="1">
        <v>0</v>
      </c>
      <c r="E1303" s="1">
        <v>1</v>
      </c>
      <c r="F1303" s="1">
        <v>23.561565837056499</v>
      </c>
      <c r="G1303" s="1">
        <v>0</v>
      </c>
      <c r="H1303" s="1">
        <v>7.09482060745521</v>
      </c>
      <c r="I1303" s="1">
        <v>1.27816799683411</v>
      </c>
      <c r="J1303" s="1">
        <v>8.1662050334129699</v>
      </c>
      <c r="K1303" s="1">
        <v>6.9938334666300603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137</v>
      </c>
      <c r="S1303" s="1">
        <v>65</v>
      </c>
      <c r="T1303" s="1">
        <v>195.049123318505</v>
      </c>
      <c r="U1303" s="1">
        <v>130.64400611692599</v>
      </c>
      <c r="V1303" s="1">
        <v>82.784971748180098</v>
      </c>
      <c r="W1303" s="1">
        <v>233.494594805715</v>
      </c>
      <c r="X1303" s="1">
        <v>29.064728753022401</v>
      </c>
      <c r="Y1303" s="1">
        <v>1.7448300978973199</v>
      </c>
      <c r="Z1303" s="1">
        <v>0</v>
      </c>
      <c r="AA1303" s="1">
        <v>0</v>
      </c>
      <c r="AB1303" s="1">
        <v>6.5431402760430197</v>
      </c>
      <c r="AC1303" s="1">
        <v>0</v>
      </c>
      <c r="AD1303" s="1">
        <v>1</v>
      </c>
      <c r="AE1303" s="1">
        <v>1</v>
      </c>
      <c r="AF1303" s="1">
        <v>1</v>
      </c>
      <c r="AG1303" s="1">
        <v>1</v>
      </c>
      <c r="AH1303" s="1">
        <v>0</v>
      </c>
    </row>
    <row r="1304" spans="1:34" x14ac:dyDescent="0.35">
      <c r="A1304" s="1">
        <v>6717</v>
      </c>
      <c r="B1304" s="1">
        <v>85</v>
      </c>
      <c r="C1304" s="1">
        <v>1</v>
      </c>
      <c r="D1304" s="1">
        <v>2</v>
      </c>
      <c r="E1304" s="1">
        <v>3</v>
      </c>
      <c r="F1304" s="1">
        <v>25.7099367451831</v>
      </c>
      <c r="G1304" s="1">
        <v>0</v>
      </c>
      <c r="H1304" s="1">
        <v>18.35470734942</v>
      </c>
      <c r="I1304" s="1">
        <v>8.3965670184792494</v>
      </c>
      <c r="J1304" s="1">
        <v>6.1529097285655299</v>
      </c>
      <c r="K1304" s="1">
        <v>7.1928764933396696</v>
      </c>
      <c r="L1304" s="1">
        <v>1</v>
      </c>
      <c r="M1304" s="1">
        <v>0</v>
      </c>
      <c r="N1304" s="1">
        <v>0</v>
      </c>
      <c r="O1304" s="1">
        <v>1</v>
      </c>
      <c r="P1304" s="1">
        <v>0</v>
      </c>
      <c r="Q1304" s="1">
        <v>0</v>
      </c>
      <c r="R1304" s="1">
        <v>99</v>
      </c>
      <c r="S1304" s="1">
        <v>103</v>
      </c>
      <c r="T1304" s="1">
        <v>183.57428259286399</v>
      </c>
      <c r="U1304" s="1">
        <v>148.12281670079301</v>
      </c>
      <c r="V1304" s="1">
        <v>28.5261397372476</v>
      </c>
      <c r="W1304" s="1">
        <v>357.88602982470502</v>
      </c>
      <c r="X1304" s="1">
        <v>18.693490750144299</v>
      </c>
      <c r="Y1304" s="1">
        <v>9.2443841287362698</v>
      </c>
      <c r="Z1304" s="1">
        <v>1</v>
      </c>
      <c r="AA1304" s="1">
        <v>0</v>
      </c>
      <c r="AB1304" s="1">
        <v>9.1213784533847893</v>
      </c>
      <c r="AC1304" s="1">
        <v>0</v>
      </c>
      <c r="AD1304" s="1">
        <v>0</v>
      </c>
      <c r="AE1304" s="1">
        <v>0</v>
      </c>
      <c r="AF1304" s="1">
        <v>1</v>
      </c>
      <c r="AG1304" s="1">
        <v>0</v>
      </c>
      <c r="AH1304" s="1">
        <v>0</v>
      </c>
    </row>
    <row r="1305" spans="1:34" x14ac:dyDescent="0.35">
      <c r="A1305" s="1">
        <v>6718</v>
      </c>
      <c r="B1305" s="1">
        <v>78</v>
      </c>
      <c r="C1305" s="1">
        <v>1</v>
      </c>
      <c r="D1305" s="1">
        <v>2</v>
      </c>
      <c r="E1305" s="1">
        <v>0</v>
      </c>
      <c r="F1305" s="1">
        <v>16.431406048626599</v>
      </c>
      <c r="G1305" s="1">
        <v>0</v>
      </c>
      <c r="H1305" s="1">
        <v>3.0310137913772901</v>
      </c>
      <c r="I1305" s="1">
        <v>0.29154190648418599</v>
      </c>
      <c r="J1305" s="1">
        <v>4.4428500996771296</v>
      </c>
      <c r="K1305" s="1">
        <v>6.3621574203548397</v>
      </c>
      <c r="L1305" s="1">
        <v>1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143</v>
      </c>
      <c r="S1305" s="1">
        <v>113</v>
      </c>
      <c r="T1305" s="1">
        <v>263.54098159452599</v>
      </c>
      <c r="U1305" s="1">
        <v>105.526085769872</v>
      </c>
      <c r="V1305" s="1">
        <v>53.682390163108799</v>
      </c>
      <c r="W1305" s="1">
        <v>191.68706151974999</v>
      </c>
      <c r="X1305" s="1">
        <v>23.5467261112153</v>
      </c>
      <c r="Y1305" s="1">
        <v>6.4220421225284197</v>
      </c>
      <c r="Z1305" s="1">
        <v>0</v>
      </c>
      <c r="AA1305" s="1">
        <v>0</v>
      </c>
      <c r="AB1305" s="1">
        <v>9.2386897732528492</v>
      </c>
      <c r="AC1305" s="1">
        <v>0</v>
      </c>
      <c r="AD1305" s="1">
        <v>1</v>
      </c>
      <c r="AE1305" s="1">
        <v>0</v>
      </c>
      <c r="AF1305" s="1">
        <v>0</v>
      </c>
      <c r="AG1305" s="1">
        <v>1</v>
      </c>
      <c r="AH1305" s="1">
        <v>0</v>
      </c>
    </row>
    <row r="1306" spans="1:34" x14ac:dyDescent="0.35">
      <c r="A1306" s="1">
        <v>6721</v>
      </c>
      <c r="B1306" s="1">
        <v>67</v>
      </c>
      <c r="C1306" s="1">
        <v>0</v>
      </c>
      <c r="D1306" s="1">
        <v>0</v>
      </c>
      <c r="E1306" s="1">
        <v>2</v>
      </c>
      <c r="F1306" s="1">
        <v>23.245460598336098</v>
      </c>
      <c r="G1306" s="1">
        <v>0</v>
      </c>
      <c r="H1306" s="1">
        <v>18.829193494320201</v>
      </c>
      <c r="I1306" s="1">
        <v>7.3109610773787503</v>
      </c>
      <c r="J1306" s="1">
        <v>4.1352070432693804</v>
      </c>
      <c r="K1306" s="1">
        <v>7.8477130893516698</v>
      </c>
      <c r="L1306" s="1">
        <v>0</v>
      </c>
      <c r="M1306" s="1">
        <v>0</v>
      </c>
      <c r="N1306" s="1">
        <v>1</v>
      </c>
      <c r="O1306" s="1">
        <v>0</v>
      </c>
      <c r="P1306" s="1">
        <v>1</v>
      </c>
      <c r="Q1306" s="1">
        <v>0</v>
      </c>
      <c r="R1306" s="1">
        <v>122</v>
      </c>
      <c r="S1306" s="1">
        <v>102</v>
      </c>
      <c r="T1306" s="1">
        <v>278.45784307006397</v>
      </c>
      <c r="U1306" s="1">
        <v>137.463707334215</v>
      </c>
      <c r="V1306" s="1">
        <v>91.151833815064606</v>
      </c>
      <c r="W1306" s="1">
        <v>351.83010591220898</v>
      </c>
      <c r="X1306" s="1">
        <v>13.931333440025901</v>
      </c>
      <c r="Y1306" s="1">
        <v>1.30343712531101</v>
      </c>
      <c r="Z1306" s="1">
        <v>0</v>
      </c>
      <c r="AA1306" s="1">
        <v>0</v>
      </c>
      <c r="AB1306" s="1">
        <v>7.9016135609009499</v>
      </c>
      <c r="AC1306" s="1">
        <v>0</v>
      </c>
      <c r="AD1306" s="1">
        <v>0</v>
      </c>
      <c r="AE1306" s="1">
        <v>0</v>
      </c>
      <c r="AF1306" s="1">
        <v>0</v>
      </c>
      <c r="AG1306" s="1">
        <v>0</v>
      </c>
      <c r="AH1306" s="1">
        <v>0</v>
      </c>
    </row>
    <row r="1307" spans="1:34" x14ac:dyDescent="0.35">
      <c r="A1307" s="1">
        <v>6722</v>
      </c>
      <c r="B1307" s="1">
        <v>68</v>
      </c>
      <c r="C1307" s="1">
        <v>0</v>
      </c>
      <c r="D1307" s="1">
        <v>3</v>
      </c>
      <c r="E1307" s="1">
        <v>2</v>
      </c>
      <c r="F1307" s="1">
        <v>19.2338305961995</v>
      </c>
      <c r="G1307" s="1">
        <v>0</v>
      </c>
      <c r="H1307" s="1">
        <v>12.0905365442436</v>
      </c>
      <c r="I1307" s="1">
        <v>2.57062647569989</v>
      </c>
      <c r="J1307" s="1">
        <v>8.6162243012935598</v>
      </c>
      <c r="K1307" s="1">
        <v>7.0341195414480904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150</v>
      </c>
      <c r="S1307" s="1">
        <v>112</v>
      </c>
      <c r="T1307" s="1">
        <v>154.35906540974901</v>
      </c>
      <c r="U1307" s="1">
        <v>56.89280081423</v>
      </c>
      <c r="V1307" s="1">
        <v>60.988186343687801</v>
      </c>
      <c r="W1307" s="1">
        <v>275.84244528346898</v>
      </c>
      <c r="X1307" s="1">
        <v>13.0275359097995</v>
      </c>
      <c r="Y1307" s="1">
        <v>6.94802045117929</v>
      </c>
      <c r="Z1307" s="1">
        <v>0</v>
      </c>
      <c r="AA1307" s="1">
        <v>0</v>
      </c>
      <c r="AB1307" s="1">
        <v>7.0576373609116301</v>
      </c>
      <c r="AC1307" s="1">
        <v>0</v>
      </c>
      <c r="AD1307" s="1">
        <v>0</v>
      </c>
      <c r="AE1307" s="1">
        <v>0</v>
      </c>
      <c r="AF1307" s="1">
        <v>0</v>
      </c>
      <c r="AG1307" s="1">
        <v>0</v>
      </c>
      <c r="AH1307" s="1">
        <v>0</v>
      </c>
    </row>
    <row r="1308" spans="1:34" x14ac:dyDescent="0.35">
      <c r="A1308" s="1">
        <v>6723</v>
      </c>
      <c r="B1308" s="1">
        <v>72</v>
      </c>
      <c r="C1308" s="1">
        <v>1</v>
      </c>
      <c r="D1308" s="1">
        <v>0</v>
      </c>
      <c r="E1308" s="1">
        <v>1</v>
      </c>
      <c r="F1308" s="1">
        <v>38.613680762221897</v>
      </c>
      <c r="G1308" s="1">
        <v>0</v>
      </c>
      <c r="H1308" s="1">
        <v>5.37163406047822</v>
      </c>
      <c r="I1308" s="1">
        <v>2.8798381205463799</v>
      </c>
      <c r="J1308" s="1">
        <v>4.0608387509712696</v>
      </c>
      <c r="K1308" s="1">
        <v>7.0093352531171096</v>
      </c>
      <c r="L1308" s="1">
        <v>1</v>
      </c>
      <c r="M1308" s="1">
        <v>0</v>
      </c>
      <c r="N1308" s="1">
        <v>0</v>
      </c>
      <c r="O1308" s="1">
        <v>1</v>
      </c>
      <c r="P1308" s="1">
        <v>0</v>
      </c>
      <c r="Q1308" s="1">
        <v>0</v>
      </c>
      <c r="R1308" s="1">
        <v>98</v>
      </c>
      <c r="S1308" s="1">
        <v>103</v>
      </c>
      <c r="T1308" s="1">
        <v>212.198230050988</v>
      </c>
      <c r="U1308" s="1">
        <v>158.20237474374099</v>
      </c>
      <c r="V1308" s="1">
        <v>82.920204117458297</v>
      </c>
      <c r="W1308" s="1">
        <v>66.666946140267697</v>
      </c>
      <c r="X1308" s="1">
        <v>13.257438251145601</v>
      </c>
      <c r="Y1308" s="1">
        <v>7.4485498080047803</v>
      </c>
      <c r="Z1308" s="1">
        <v>0</v>
      </c>
      <c r="AA1308" s="1">
        <v>0</v>
      </c>
      <c r="AB1308" s="1">
        <v>5.1011767959342098</v>
      </c>
      <c r="AC1308" s="1">
        <v>0</v>
      </c>
      <c r="AD1308" s="1">
        <v>0</v>
      </c>
      <c r="AE1308" s="1">
        <v>1</v>
      </c>
      <c r="AF1308" s="1">
        <v>0</v>
      </c>
      <c r="AG1308" s="1">
        <v>0</v>
      </c>
      <c r="AH1308" s="1">
        <v>0</v>
      </c>
    </row>
    <row r="1309" spans="1:34" x14ac:dyDescent="0.35">
      <c r="A1309" s="1">
        <v>6725</v>
      </c>
      <c r="B1309" s="1">
        <v>79</v>
      </c>
      <c r="C1309" s="1">
        <v>1</v>
      </c>
      <c r="D1309" s="1">
        <v>0</v>
      </c>
      <c r="E1309" s="1">
        <v>0</v>
      </c>
      <c r="F1309" s="1">
        <v>39.070104590682902</v>
      </c>
      <c r="G1309" s="1">
        <v>0</v>
      </c>
      <c r="H1309" s="1">
        <v>19.398027941851399</v>
      </c>
      <c r="I1309" s="1">
        <v>2.09265335153045</v>
      </c>
      <c r="J1309" s="1">
        <v>8.2525116790204702</v>
      </c>
      <c r="K1309" s="1">
        <v>8.6639419553349608</v>
      </c>
      <c r="L1309" s="1">
        <v>0</v>
      </c>
      <c r="M1309" s="1">
        <v>1</v>
      </c>
      <c r="N1309" s="1">
        <v>0</v>
      </c>
      <c r="O1309" s="1">
        <v>0</v>
      </c>
      <c r="P1309" s="1">
        <v>0</v>
      </c>
      <c r="Q1309" s="1">
        <v>0</v>
      </c>
      <c r="R1309" s="1">
        <v>122</v>
      </c>
      <c r="S1309" s="1">
        <v>89</v>
      </c>
      <c r="T1309" s="1">
        <v>246.612983824667</v>
      </c>
      <c r="U1309" s="1">
        <v>87.325728051846795</v>
      </c>
      <c r="V1309" s="1">
        <v>31.263756024294398</v>
      </c>
      <c r="W1309" s="1">
        <v>238.39097412584101</v>
      </c>
      <c r="X1309" s="1">
        <v>29.8394253705899</v>
      </c>
      <c r="Y1309" s="1">
        <v>2.18869891056818</v>
      </c>
      <c r="Z1309" s="1">
        <v>0</v>
      </c>
      <c r="AA1309" s="1">
        <v>0</v>
      </c>
      <c r="AB1309" s="1">
        <v>6.32191906436727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</row>
    <row r="1310" spans="1:34" x14ac:dyDescent="0.35">
      <c r="A1310" s="1">
        <v>6727</v>
      </c>
      <c r="B1310" s="1">
        <v>63</v>
      </c>
      <c r="C1310" s="1">
        <v>0</v>
      </c>
      <c r="D1310" s="1">
        <v>0</v>
      </c>
      <c r="E1310" s="1">
        <v>3</v>
      </c>
      <c r="F1310" s="1">
        <v>24.9284584239983</v>
      </c>
      <c r="G1310" s="1">
        <v>1</v>
      </c>
      <c r="H1310" s="1">
        <v>1.98002480785442</v>
      </c>
      <c r="I1310" s="1">
        <v>1.68345570461066</v>
      </c>
      <c r="J1310" s="1">
        <v>9.1584410622507608</v>
      </c>
      <c r="K1310" s="1">
        <v>8.12871550275527</v>
      </c>
      <c r="L1310" s="1">
        <v>0</v>
      </c>
      <c r="M1310" s="1">
        <v>1</v>
      </c>
      <c r="N1310" s="1">
        <v>0</v>
      </c>
      <c r="O1310" s="1">
        <v>1</v>
      </c>
      <c r="P1310" s="1">
        <v>0</v>
      </c>
      <c r="Q1310" s="1">
        <v>0</v>
      </c>
      <c r="R1310" s="1">
        <v>157</v>
      </c>
      <c r="S1310" s="1">
        <v>86</v>
      </c>
      <c r="T1310" s="1">
        <v>153.37664979850501</v>
      </c>
      <c r="U1310" s="1">
        <v>128.168255333041</v>
      </c>
      <c r="V1310" s="1">
        <v>74.641828257546294</v>
      </c>
      <c r="W1310" s="1">
        <v>238.542248076563</v>
      </c>
      <c r="X1310" s="1">
        <v>25.410920984548898</v>
      </c>
      <c r="Y1310" s="1">
        <v>8.3468956361081297</v>
      </c>
      <c r="Z1310" s="1">
        <v>1</v>
      </c>
      <c r="AA1310" s="1">
        <v>0</v>
      </c>
      <c r="AB1310" s="1">
        <v>9.0599796696449495</v>
      </c>
      <c r="AC1310" s="1">
        <v>0</v>
      </c>
      <c r="AD1310" s="1">
        <v>1</v>
      </c>
      <c r="AE1310" s="1">
        <v>0</v>
      </c>
      <c r="AF1310" s="1">
        <v>1</v>
      </c>
      <c r="AG1310" s="1">
        <v>0</v>
      </c>
      <c r="AH1310" s="1">
        <v>0</v>
      </c>
    </row>
    <row r="1311" spans="1:34" x14ac:dyDescent="0.35">
      <c r="A1311" s="1">
        <v>6728</v>
      </c>
      <c r="B1311" s="1">
        <v>66</v>
      </c>
      <c r="C1311" s="1">
        <v>0</v>
      </c>
      <c r="D1311" s="1">
        <v>0</v>
      </c>
      <c r="E1311" s="1">
        <v>2</v>
      </c>
      <c r="F1311" s="1">
        <v>26.831952287261799</v>
      </c>
      <c r="G1311" s="1">
        <v>0</v>
      </c>
      <c r="H1311" s="1">
        <v>9.1700716335261507</v>
      </c>
      <c r="I1311" s="1">
        <v>4.5689411720689401</v>
      </c>
      <c r="J1311" s="1">
        <v>2.7805909440999699</v>
      </c>
      <c r="K1311" s="1">
        <v>8.7662442502431404</v>
      </c>
      <c r="L1311" s="1">
        <v>0</v>
      </c>
      <c r="M1311" s="1">
        <v>0</v>
      </c>
      <c r="N1311" s="1">
        <v>0</v>
      </c>
      <c r="O1311" s="1">
        <v>1</v>
      </c>
      <c r="P1311" s="1">
        <v>0</v>
      </c>
      <c r="Q1311" s="1">
        <v>0</v>
      </c>
      <c r="R1311" s="1">
        <v>157</v>
      </c>
      <c r="S1311" s="1">
        <v>117</v>
      </c>
      <c r="T1311" s="1">
        <v>152.07800435303199</v>
      </c>
      <c r="U1311" s="1">
        <v>155.60746386859299</v>
      </c>
      <c r="V1311" s="1">
        <v>81.268273640221807</v>
      </c>
      <c r="W1311" s="1">
        <v>239.58784974840501</v>
      </c>
      <c r="X1311" s="1">
        <v>10.636262456735899</v>
      </c>
      <c r="Y1311" s="1">
        <v>8.7951863881989301</v>
      </c>
      <c r="Z1311" s="1">
        <v>0</v>
      </c>
      <c r="AA1311" s="1">
        <v>0</v>
      </c>
      <c r="AB1311" s="1">
        <v>5.4361320467244996</v>
      </c>
      <c r="AC1311" s="1">
        <v>1</v>
      </c>
      <c r="AD1311" s="1">
        <v>0</v>
      </c>
      <c r="AE1311" s="1">
        <v>0</v>
      </c>
      <c r="AF1311" s="1">
        <v>1</v>
      </c>
      <c r="AG1311" s="1">
        <v>0</v>
      </c>
      <c r="AH1311" s="1">
        <v>0</v>
      </c>
    </row>
    <row r="1312" spans="1:34" x14ac:dyDescent="0.35">
      <c r="A1312" s="1">
        <v>6730</v>
      </c>
      <c r="B1312" s="1">
        <v>83</v>
      </c>
      <c r="C1312" s="1">
        <v>1</v>
      </c>
      <c r="D1312" s="1">
        <v>0</v>
      </c>
      <c r="E1312" s="1">
        <v>2</v>
      </c>
      <c r="F1312" s="1">
        <v>29.656409142780198</v>
      </c>
      <c r="G1312" s="1">
        <v>0</v>
      </c>
      <c r="H1312" s="1">
        <v>18.701857278200698</v>
      </c>
      <c r="I1312" s="1">
        <v>2.1761753522566298</v>
      </c>
      <c r="J1312" s="1">
        <v>3.3381444473950901</v>
      </c>
      <c r="K1312" s="1">
        <v>6.48984078064667</v>
      </c>
      <c r="L1312" s="1">
        <v>1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148</v>
      </c>
      <c r="S1312" s="1">
        <v>63</v>
      </c>
      <c r="T1312" s="1">
        <v>174.96925920491501</v>
      </c>
      <c r="U1312" s="1">
        <v>100.788151095233</v>
      </c>
      <c r="V1312" s="1">
        <v>40.872931294224301</v>
      </c>
      <c r="W1312" s="1">
        <v>370.77087737143898</v>
      </c>
      <c r="X1312" s="1">
        <v>16.705170375740501</v>
      </c>
      <c r="Y1312" s="1">
        <v>9.4386089814462402</v>
      </c>
      <c r="Z1312" s="1">
        <v>0</v>
      </c>
      <c r="AA1312" s="1">
        <v>0</v>
      </c>
      <c r="AB1312" s="1">
        <v>5.8063612330904801</v>
      </c>
      <c r="AC1312" s="1">
        <v>0</v>
      </c>
      <c r="AD1312" s="1">
        <v>0</v>
      </c>
      <c r="AE1312" s="1">
        <v>1</v>
      </c>
      <c r="AF1312" s="1">
        <v>0</v>
      </c>
      <c r="AG1312" s="1">
        <v>1</v>
      </c>
      <c r="AH1312" s="1">
        <v>0</v>
      </c>
    </row>
    <row r="1313" spans="1:34" x14ac:dyDescent="0.35">
      <c r="A1313" s="1">
        <v>6734</v>
      </c>
      <c r="B1313" s="1">
        <v>69</v>
      </c>
      <c r="C1313" s="1">
        <v>0</v>
      </c>
      <c r="D1313" s="1">
        <v>3</v>
      </c>
      <c r="E1313" s="1">
        <v>2</v>
      </c>
      <c r="F1313" s="1">
        <v>32.1713372872902</v>
      </c>
      <c r="G1313" s="1">
        <v>0</v>
      </c>
      <c r="H1313" s="1">
        <v>7.3334186739712699</v>
      </c>
      <c r="I1313" s="1">
        <v>7.6013450595846503</v>
      </c>
      <c r="J1313" s="1">
        <v>3.7160720690133</v>
      </c>
      <c r="K1313" s="1">
        <v>8.31546642425538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100</v>
      </c>
      <c r="S1313" s="1">
        <v>71</v>
      </c>
      <c r="T1313" s="1">
        <v>282.180433716305</v>
      </c>
      <c r="U1313" s="1">
        <v>100.766160801711</v>
      </c>
      <c r="V1313" s="1">
        <v>44.056319180850203</v>
      </c>
      <c r="W1313" s="1">
        <v>135.36098401360701</v>
      </c>
      <c r="X1313" s="1">
        <v>4.3666197391355404</v>
      </c>
      <c r="Y1313" s="1">
        <v>6.1106142387648097</v>
      </c>
      <c r="Z1313" s="1">
        <v>0</v>
      </c>
      <c r="AA1313" s="1">
        <v>0</v>
      </c>
      <c r="AB1313" s="1">
        <v>1.0629826533944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0</v>
      </c>
    </row>
    <row r="1314" spans="1:34" x14ac:dyDescent="0.35">
      <c r="A1314" s="1">
        <v>6735</v>
      </c>
      <c r="B1314" s="1">
        <v>86</v>
      </c>
      <c r="C1314" s="1">
        <v>1</v>
      </c>
      <c r="D1314" s="1">
        <v>0</v>
      </c>
      <c r="E1314" s="1">
        <v>0</v>
      </c>
      <c r="F1314" s="1">
        <v>32.118211327295398</v>
      </c>
      <c r="G1314" s="1">
        <v>0</v>
      </c>
      <c r="H1314" s="1">
        <v>15.2408765204011</v>
      </c>
      <c r="I1314" s="1">
        <v>8.5892380479633292</v>
      </c>
      <c r="J1314" s="1">
        <v>2.4758398112845699</v>
      </c>
      <c r="K1314" s="1">
        <v>8.7887321493154005</v>
      </c>
      <c r="L1314" s="1">
        <v>0</v>
      </c>
      <c r="M1314" s="1">
        <v>1</v>
      </c>
      <c r="N1314" s="1">
        <v>0</v>
      </c>
      <c r="O1314" s="1">
        <v>1</v>
      </c>
      <c r="P1314" s="1">
        <v>1</v>
      </c>
      <c r="Q1314" s="1">
        <v>0</v>
      </c>
      <c r="R1314" s="1">
        <v>104</v>
      </c>
      <c r="S1314" s="1">
        <v>68</v>
      </c>
      <c r="T1314" s="1">
        <v>161.41433663459699</v>
      </c>
      <c r="U1314" s="1">
        <v>188.31424374563699</v>
      </c>
      <c r="V1314" s="1">
        <v>61.310925815908902</v>
      </c>
      <c r="W1314" s="1">
        <v>321.93939168354598</v>
      </c>
      <c r="X1314" s="1">
        <v>25.152526991081</v>
      </c>
      <c r="Y1314" s="1">
        <v>0.31096547483234499</v>
      </c>
      <c r="Z1314" s="1">
        <v>0</v>
      </c>
      <c r="AA1314" s="1">
        <v>0</v>
      </c>
      <c r="AB1314" s="1">
        <v>1.93816030963882</v>
      </c>
      <c r="AC1314" s="1">
        <v>0</v>
      </c>
      <c r="AD1314" s="1">
        <v>1</v>
      </c>
      <c r="AE1314" s="1">
        <v>1</v>
      </c>
      <c r="AF1314" s="1">
        <v>0</v>
      </c>
      <c r="AG1314" s="1">
        <v>1</v>
      </c>
      <c r="AH1314" s="1">
        <v>0</v>
      </c>
    </row>
    <row r="1315" spans="1:34" x14ac:dyDescent="0.35">
      <c r="A1315" s="1">
        <v>6736</v>
      </c>
      <c r="B1315" s="1">
        <v>81</v>
      </c>
      <c r="C1315" s="1">
        <v>0</v>
      </c>
      <c r="D1315" s="1">
        <v>0</v>
      </c>
      <c r="E1315" s="1">
        <v>3</v>
      </c>
      <c r="F1315" s="1">
        <v>34.763916676061797</v>
      </c>
      <c r="G1315" s="1">
        <v>0</v>
      </c>
      <c r="H1315" s="1">
        <v>2.2964373778906899</v>
      </c>
      <c r="I1315" s="1">
        <v>7.6801749368376004</v>
      </c>
      <c r="J1315" s="1">
        <v>7.7365070043304698</v>
      </c>
      <c r="K1315" s="1">
        <v>5.3233059120724997</v>
      </c>
      <c r="L1315" s="1">
        <v>0</v>
      </c>
      <c r="M1315" s="1">
        <v>0</v>
      </c>
      <c r="N1315" s="1">
        <v>0</v>
      </c>
      <c r="O1315" s="1">
        <v>1</v>
      </c>
      <c r="P1315" s="1">
        <v>0</v>
      </c>
      <c r="Q1315" s="1">
        <v>0</v>
      </c>
      <c r="R1315" s="1">
        <v>163</v>
      </c>
      <c r="S1315" s="1">
        <v>85</v>
      </c>
      <c r="T1315" s="1">
        <v>255.431523646887</v>
      </c>
      <c r="U1315" s="1">
        <v>156.54516288534501</v>
      </c>
      <c r="V1315" s="1">
        <v>96.767159009349001</v>
      </c>
      <c r="W1315" s="1">
        <v>371.10656331845303</v>
      </c>
      <c r="X1315" s="1">
        <v>14.203264802035701</v>
      </c>
      <c r="Y1315" s="1">
        <v>2.7695474155861999</v>
      </c>
      <c r="Z1315" s="1">
        <v>0</v>
      </c>
      <c r="AA1315" s="1">
        <v>0</v>
      </c>
      <c r="AB1315" s="1">
        <v>2.54192436299539</v>
      </c>
      <c r="AC1315" s="1">
        <v>1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</row>
    <row r="1316" spans="1:34" x14ac:dyDescent="0.35">
      <c r="A1316" s="1">
        <v>6737</v>
      </c>
      <c r="B1316" s="1">
        <v>74</v>
      </c>
      <c r="C1316" s="1">
        <v>0</v>
      </c>
      <c r="D1316" s="1">
        <v>1</v>
      </c>
      <c r="E1316" s="1">
        <v>1</v>
      </c>
      <c r="F1316" s="1">
        <v>16.3800859738387</v>
      </c>
      <c r="G1316" s="1">
        <v>0</v>
      </c>
      <c r="H1316" s="1">
        <v>4.9320606617081602</v>
      </c>
      <c r="I1316" s="1">
        <v>2.8199964795102002</v>
      </c>
      <c r="J1316" s="1">
        <v>5.4400874093195002</v>
      </c>
      <c r="K1316" s="1">
        <v>5.5209716067221901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132</v>
      </c>
      <c r="S1316" s="1">
        <v>81</v>
      </c>
      <c r="T1316" s="1">
        <v>272.535125704118</v>
      </c>
      <c r="U1316" s="1">
        <v>89.586457193063097</v>
      </c>
      <c r="V1316" s="1">
        <v>32.5784845135897</v>
      </c>
      <c r="W1316" s="1">
        <v>325.94011038526997</v>
      </c>
      <c r="X1316" s="1">
        <v>10.156997738054701</v>
      </c>
      <c r="Y1316" s="1">
        <v>2.12019529923408</v>
      </c>
      <c r="Z1316" s="1">
        <v>0</v>
      </c>
      <c r="AA1316" s="1">
        <v>0</v>
      </c>
      <c r="AB1316" s="1">
        <v>3.0252652974257099</v>
      </c>
      <c r="AC1316" s="1">
        <v>0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</row>
    <row r="1317" spans="1:34" x14ac:dyDescent="0.35">
      <c r="A1317" s="1">
        <v>6738</v>
      </c>
      <c r="B1317" s="1">
        <v>85</v>
      </c>
      <c r="C1317" s="1">
        <v>0</v>
      </c>
      <c r="D1317" s="1">
        <v>0</v>
      </c>
      <c r="E1317" s="1">
        <v>1</v>
      </c>
      <c r="F1317" s="1">
        <v>32.378885018111603</v>
      </c>
      <c r="G1317" s="1">
        <v>0</v>
      </c>
      <c r="H1317" s="1">
        <v>7.37610788391261</v>
      </c>
      <c r="I1317" s="1">
        <v>7.2091369516397599</v>
      </c>
      <c r="J1317" s="1">
        <v>2.31350045311757</v>
      </c>
      <c r="K1317" s="1">
        <v>5.0264486573123603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1</v>
      </c>
      <c r="R1317" s="1">
        <v>160</v>
      </c>
      <c r="S1317" s="1">
        <v>84</v>
      </c>
      <c r="T1317" s="1">
        <v>263.551855618621</v>
      </c>
      <c r="U1317" s="1">
        <v>150.88413919577101</v>
      </c>
      <c r="V1317" s="1">
        <v>81.978344843924106</v>
      </c>
      <c r="W1317" s="1">
        <v>294.270614207238</v>
      </c>
      <c r="X1317" s="1">
        <v>13.969831713949301</v>
      </c>
      <c r="Y1317" s="1">
        <v>8.2204583919967202</v>
      </c>
      <c r="Z1317" s="1">
        <v>0</v>
      </c>
      <c r="AA1317" s="1">
        <v>1</v>
      </c>
      <c r="AB1317" s="1">
        <v>1.1132662993751199</v>
      </c>
      <c r="AC1317" s="1">
        <v>0</v>
      </c>
      <c r="AD1317" s="1">
        <v>0</v>
      </c>
      <c r="AE1317" s="1">
        <v>0</v>
      </c>
      <c r="AF1317" s="1">
        <v>1</v>
      </c>
      <c r="AG1317" s="1">
        <v>0</v>
      </c>
      <c r="AH1317" s="1">
        <v>0</v>
      </c>
    </row>
    <row r="1318" spans="1:34" x14ac:dyDescent="0.35">
      <c r="A1318" s="1">
        <v>6740</v>
      </c>
      <c r="B1318" s="1">
        <v>88</v>
      </c>
      <c r="C1318" s="1">
        <v>0</v>
      </c>
      <c r="D1318" s="1">
        <v>0</v>
      </c>
      <c r="E1318" s="1">
        <v>1</v>
      </c>
      <c r="F1318" s="1">
        <v>21.947119184804901</v>
      </c>
      <c r="G1318" s="1">
        <v>1</v>
      </c>
      <c r="H1318" s="1">
        <v>11.7780065261239</v>
      </c>
      <c r="I1318" s="1">
        <v>8.5873841477957296</v>
      </c>
      <c r="J1318" s="1">
        <v>8.7993280768084894</v>
      </c>
      <c r="K1318" s="1">
        <v>4.5044717357776101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117</v>
      </c>
      <c r="S1318" s="1">
        <v>63</v>
      </c>
      <c r="T1318" s="1">
        <v>210.88556988045099</v>
      </c>
      <c r="U1318" s="1">
        <v>174.09361502547</v>
      </c>
      <c r="V1318" s="1">
        <v>84.0304705300573</v>
      </c>
      <c r="W1318" s="1">
        <v>164.063553273249</v>
      </c>
      <c r="X1318" s="1">
        <v>10.0004205167143</v>
      </c>
      <c r="Y1318" s="1">
        <v>0.998960882730628</v>
      </c>
      <c r="Z1318" s="1">
        <v>0</v>
      </c>
      <c r="AA1318" s="1">
        <v>0</v>
      </c>
      <c r="AB1318" s="1">
        <v>1.80657307925318</v>
      </c>
      <c r="AC1318" s="1">
        <v>1</v>
      </c>
      <c r="AD1318" s="1">
        <v>0</v>
      </c>
      <c r="AE1318" s="1">
        <v>0</v>
      </c>
      <c r="AF1318" s="1">
        <v>0</v>
      </c>
      <c r="AG1318" s="1">
        <v>0</v>
      </c>
      <c r="AH1318" s="1">
        <v>0</v>
      </c>
    </row>
    <row r="1319" spans="1:34" x14ac:dyDescent="0.35">
      <c r="A1319" s="1">
        <v>6742</v>
      </c>
      <c r="B1319" s="1">
        <v>82</v>
      </c>
      <c r="C1319" s="1">
        <v>0</v>
      </c>
      <c r="D1319" s="1">
        <v>2</v>
      </c>
      <c r="E1319" s="1">
        <v>3</v>
      </c>
      <c r="F1319" s="1">
        <v>25.3304542261425</v>
      </c>
      <c r="G1319" s="1">
        <v>0</v>
      </c>
      <c r="H1319" s="1">
        <v>0.90437711520946196</v>
      </c>
      <c r="I1319" s="1">
        <v>3.5838442211324701</v>
      </c>
      <c r="J1319" s="1">
        <v>9.5527131079967003</v>
      </c>
      <c r="K1319" s="1">
        <v>7.16188517084725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99</v>
      </c>
      <c r="S1319" s="1">
        <v>90</v>
      </c>
      <c r="T1319" s="1">
        <v>285.84303792974401</v>
      </c>
      <c r="U1319" s="1">
        <v>196.120197126769</v>
      </c>
      <c r="V1319" s="1">
        <v>23.925936922712001</v>
      </c>
      <c r="W1319" s="1">
        <v>169.01032783320699</v>
      </c>
      <c r="X1319" s="1">
        <v>20.504931778620701</v>
      </c>
      <c r="Y1319" s="1">
        <v>7.0738657553318296</v>
      </c>
      <c r="Z1319" s="1">
        <v>0</v>
      </c>
      <c r="AA1319" s="1">
        <v>0</v>
      </c>
      <c r="AB1319" s="1">
        <v>3.4678330196445901</v>
      </c>
      <c r="AC1319" s="1">
        <v>0</v>
      </c>
      <c r="AD1319" s="1">
        <v>0</v>
      </c>
      <c r="AE1319" s="1">
        <v>0</v>
      </c>
      <c r="AF1319" s="1">
        <v>1</v>
      </c>
      <c r="AG1319" s="1">
        <v>0</v>
      </c>
      <c r="AH1319" s="1">
        <v>0</v>
      </c>
    </row>
    <row r="1320" spans="1:34" x14ac:dyDescent="0.35">
      <c r="A1320" s="1">
        <v>6743</v>
      </c>
      <c r="B1320" s="1">
        <v>77</v>
      </c>
      <c r="C1320" s="1">
        <v>0</v>
      </c>
      <c r="D1320" s="1">
        <v>1</v>
      </c>
      <c r="E1320" s="1">
        <v>2</v>
      </c>
      <c r="F1320" s="1">
        <v>29.2856314088442</v>
      </c>
      <c r="G1320" s="1">
        <v>0</v>
      </c>
      <c r="H1320" s="1">
        <v>12.013241644433499</v>
      </c>
      <c r="I1320" s="1">
        <v>4.5568335377763303</v>
      </c>
      <c r="J1320" s="1">
        <v>3.0307409792165498</v>
      </c>
      <c r="K1320" s="1">
        <v>4.2769193725215597</v>
      </c>
      <c r="L1320" s="1">
        <v>0</v>
      </c>
      <c r="M1320" s="1">
        <v>0</v>
      </c>
      <c r="N1320" s="1">
        <v>1</v>
      </c>
      <c r="O1320" s="1">
        <v>0</v>
      </c>
      <c r="P1320" s="1">
        <v>1</v>
      </c>
      <c r="Q1320" s="1">
        <v>0</v>
      </c>
      <c r="R1320" s="1">
        <v>135</v>
      </c>
      <c r="S1320" s="1">
        <v>102</v>
      </c>
      <c r="T1320" s="1">
        <v>161.503142261703</v>
      </c>
      <c r="U1320" s="1">
        <v>154.63235212822099</v>
      </c>
      <c r="V1320" s="1">
        <v>93.776334827217198</v>
      </c>
      <c r="W1320" s="1">
        <v>135.29027557792801</v>
      </c>
      <c r="X1320" s="1">
        <v>13.2277671010861</v>
      </c>
      <c r="Y1320" s="1">
        <v>9.5759050981281497</v>
      </c>
      <c r="Z1320" s="1">
        <v>0</v>
      </c>
      <c r="AA1320" s="1">
        <v>1</v>
      </c>
      <c r="AB1320" s="1">
        <v>4.7230242697270599</v>
      </c>
      <c r="AC1320" s="1">
        <v>0</v>
      </c>
      <c r="AD1320" s="1">
        <v>0</v>
      </c>
      <c r="AE1320" s="1">
        <v>0</v>
      </c>
      <c r="AF1320" s="1">
        <v>0</v>
      </c>
      <c r="AG1320" s="1">
        <v>1</v>
      </c>
      <c r="AH1320" s="1">
        <v>0</v>
      </c>
    </row>
    <row r="1321" spans="1:34" x14ac:dyDescent="0.35">
      <c r="A1321" s="1">
        <v>6744</v>
      </c>
      <c r="B1321" s="1">
        <v>61</v>
      </c>
      <c r="C1321" s="1">
        <v>1</v>
      </c>
      <c r="D1321" s="1">
        <v>0</v>
      </c>
      <c r="E1321" s="1">
        <v>2</v>
      </c>
      <c r="F1321" s="1">
        <v>16.0183280367695</v>
      </c>
      <c r="G1321" s="1">
        <v>0</v>
      </c>
      <c r="H1321" s="1">
        <v>8.2918850838483102</v>
      </c>
      <c r="I1321" s="1">
        <v>2.9457237751044798</v>
      </c>
      <c r="J1321" s="1">
        <v>3.1340407442129101</v>
      </c>
      <c r="K1321" s="1">
        <v>6.7086578414449196</v>
      </c>
      <c r="L1321" s="1">
        <v>0</v>
      </c>
      <c r="M1321" s="1">
        <v>0</v>
      </c>
      <c r="N1321" s="1">
        <v>0</v>
      </c>
      <c r="O1321" s="1">
        <v>1</v>
      </c>
      <c r="P1321" s="1">
        <v>0</v>
      </c>
      <c r="Q1321" s="1">
        <v>0</v>
      </c>
      <c r="R1321" s="1">
        <v>94</v>
      </c>
      <c r="S1321" s="1">
        <v>113</v>
      </c>
      <c r="T1321" s="1">
        <v>197.43594759327499</v>
      </c>
      <c r="U1321" s="1">
        <v>63.626340425058899</v>
      </c>
      <c r="V1321" s="1">
        <v>76.134413987860697</v>
      </c>
      <c r="W1321" s="1">
        <v>169.54213894511699</v>
      </c>
      <c r="X1321" s="1">
        <v>28.029883673015501</v>
      </c>
      <c r="Y1321" s="1">
        <v>6.5272890093810103</v>
      </c>
      <c r="Z1321" s="1">
        <v>0</v>
      </c>
      <c r="AA1321" s="1">
        <v>1</v>
      </c>
      <c r="AB1321" s="1">
        <v>5.4438697119965802</v>
      </c>
      <c r="AC1321" s="1">
        <v>0</v>
      </c>
      <c r="AD1321" s="1">
        <v>1</v>
      </c>
      <c r="AE1321" s="1">
        <v>0</v>
      </c>
      <c r="AF1321" s="1">
        <v>0</v>
      </c>
      <c r="AG1321" s="1">
        <v>0</v>
      </c>
      <c r="AH1321" s="1">
        <v>0</v>
      </c>
    </row>
    <row r="1322" spans="1:34" x14ac:dyDescent="0.35">
      <c r="A1322" s="1">
        <v>6746</v>
      </c>
      <c r="B1322" s="1">
        <v>67</v>
      </c>
      <c r="C1322" s="1">
        <v>1</v>
      </c>
      <c r="D1322" s="1">
        <v>2</v>
      </c>
      <c r="E1322" s="1">
        <v>0</v>
      </c>
      <c r="F1322" s="1">
        <v>22.310463360927901</v>
      </c>
      <c r="G1322" s="1">
        <v>0</v>
      </c>
      <c r="H1322" s="1">
        <v>16.552334374544301</v>
      </c>
      <c r="I1322" s="1">
        <v>3.4598098894554998</v>
      </c>
      <c r="J1322" s="1">
        <v>3.2180111261660098</v>
      </c>
      <c r="K1322" s="1">
        <v>9.4605088867653997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118</v>
      </c>
      <c r="S1322" s="1">
        <v>102</v>
      </c>
      <c r="T1322" s="1">
        <v>223.40770675131199</v>
      </c>
      <c r="U1322" s="1">
        <v>142.35145511689899</v>
      </c>
      <c r="V1322" s="1">
        <v>87.058169051411596</v>
      </c>
      <c r="W1322" s="1">
        <v>99.628503576594099</v>
      </c>
      <c r="X1322" s="1">
        <v>11.040152134889</v>
      </c>
      <c r="Y1322" s="1">
        <v>4.0941885510642102</v>
      </c>
      <c r="Z1322" s="1">
        <v>1</v>
      </c>
      <c r="AA1322" s="1">
        <v>0</v>
      </c>
      <c r="AB1322" s="1">
        <v>3.3808681439242898</v>
      </c>
      <c r="AC1322" s="1">
        <v>0</v>
      </c>
      <c r="AD1322" s="1">
        <v>1</v>
      </c>
      <c r="AE1322" s="1">
        <v>0</v>
      </c>
      <c r="AF1322" s="1">
        <v>1</v>
      </c>
      <c r="AG1322" s="1">
        <v>0</v>
      </c>
      <c r="AH1322" s="1">
        <v>0</v>
      </c>
    </row>
    <row r="1323" spans="1:34" x14ac:dyDescent="0.35">
      <c r="A1323" s="1">
        <v>6748</v>
      </c>
      <c r="B1323" s="1">
        <v>71</v>
      </c>
      <c r="C1323" s="1">
        <v>0</v>
      </c>
      <c r="D1323" s="1">
        <v>0</v>
      </c>
      <c r="E1323" s="1">
        <v>3</v>
      </c>
      <c r="F1323" s="1">
        <v>23.087420639279198</v>
      </c>
      <c r="G1323" s="1">
        <v>1</v>
      </c>
      <c r="H1323" s="1">
        <v>1.8943082944532399</v>
      </c>
      <c r="I1323" s="1">
        <v>3.4380044836451802</v>
      </c>
      <c r="J1323" s="1">
        <v>0.43510970773269902</v>
      </c>
      <c r="K1323" s="1">
        <v>4.2605417704940498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125</v>
      </c>
      <c r="S1323" s="1">
        <v>60</v>
      </c>
      <c r="T1323" s="1">
        <v>281.82822860351399</v>
      </c>
      <c r="U1323" s="1">
        <v>163.03409300653499</v>
      </c>
      <c r="V1323" s="1">
        <v>45.510874384613501</v>
      </c>
      <c r="W1323" s="1">
        <v>264.532791879576</v>
      </c>
      <c r="X1323" s="1">
        <v>12.352288249143999</v>
      </c>
      <c r="Y1323" s="1">
        <v>5.4919875795376996</v>
      </c>
      <c r="Z1323" s="1">
        <v>0</v>
      </c>
      <c r="AA1323" s="1">
        <v>0</v>
      </c>
      <c r="AB1323" s="1">
        <v>0.21135468046870801</v>
      </c>
      <c r="AC1323" s="1">
        <v>0</v>
      </c>
      <c r="AD1323" s="1">
        <v>0</v>
      </c>
      <c r="AE1323" s="1">
        <v>0</v>
      </c>
      <c r="AF1323" s="1">
        <v>0</v>
      </c>
      <c r="AG1323" s="1">
        <v>0</v>
      </c>
      <c r="AH1323" s="1">
        <v>0</v>
      </c>
    </row>
    <row r="1324" spans="1:34" x14ac:dyDescent="0.35">
      <c r="A1324" s="1">
        <v>6749</v>
      </c>
      <c r="B1324" s="1">
        <v>63</v>
      </c>
      <c r="C1324" s="1">
        <v>1</v>
      </c>
      <c r="D1324" s="1">
        <v>3</v>
      </c>
      <c r="E1324" s="1">
        <v>0</v>
      </c>
      <c r="F1324" s="1">
        <v>32.332152509026002</v>
      </c>
      <c r="G1324" s="1">
        <v>0</v>
      </c>
      <c r="H1324" s="1">
        <v>18.133869250490299</v>
      </c>
      <c r="I1324" s="1">
        <v>9.5046783006916407</v>
      </c>
      <c r="J1324" s="1">
        <v>0.91615880143164197</v>
      </c>
      <c r="K1324" s="1">
        <v>4.5647075180319003</v>
      </c>
      <c r="L1324" s="1">
        <v>0</v>
      </c>
      <c r="M1324" s="1">
        <v>0</v>
      </c>
      <c r="N1324" s="1">
        <v>1</v>
      </c>
      <c r="O1324" s="1">
        <v>1</v>
      </c>
      <c r="P1324" s="1">
        <v>1</v>
      </c>
      <c r="Q1324" s="1">
        <v>0</v>
      </c>
      <c r="R1324" s="1">
        <v>140</v>
      </c>
      <c r="S1324" s="1">
        <v>62</v>
      </c>
      <c r="T1324" s="1">
        <v>199.69649096040999</v>
      </c>
      <c r="U1324" s="1">
        <v>198.21052345903601</v>
      </c>
      <c r="V1324" s="1">
        <v>22.846377183282002</v>
      </c>
      <c r="W1324" s="1">
        <v>55.097029909567702</v>
      </c>
      <c r="X1324" s="1">
        <v>25.716161146334699</v>
      </c>
      <c r="Y1324" s="1">
        <v>6.4982235259562096</v>
      </c>
      <c r="Z1324" s="1">
        <v>0</v>
      </c>
      <c r="AA1324" s="1">
        <v>0</v>
      </c>
      <c r="AB1324" s="1">
        <v>1.08987851831909</v>
      </c>
      <c r="AC1324" s="1">
        <v>0</v>
      </c>
      <c r="AD1324" s="1">
        <v>0</v>
      </c>
      <c r="AE1324" s="1">
        <v>0</v>
      </c>
      <c r="AF1324" s="1">
        <v>0</v>
      </c>
      <c r="AG1324" s="1">
        <v>0</v>
      </c>
      <c r="AH1324" s="1">
        <v>0</v>
      </c>
    </row>
    <row r="1325" spans="1:34" x14ac:dyDescent="0.35">
      <c r="A1325" s="1">
        <v>6750</v>
      </c>
      <c r="B1325" s="1">
        <v>83</v>
      </c>
      <c r="C1325" s="1">
        <v>1</v>
      </c>
      <c r="D1325" s="1">
        <v>1</v>
      </c>
      <c r="E1325" s="1">
        <v>2</v>
      </c>
      <c r="F1325" s="1">
        <v>39.774145833909401</v>
      </c>
      <c r="G1325" s="1">
        <v>1</v>
      </c>
      <c r="H1325" s="1">
        <v>11.9803499206895</v>
      </c>
      <c r="I1325" s="1">
        <v>9.3191720939175404</v>
      </c>
      <c r="J1325" s="1">
        <v>4.6427624390336</v>
      </c>
      <c r="K1325" s="1">
        <v>6.2096359196217898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156</v>
      </c>
      <c r="S1325" s="1">
        <v>96</v>
      </c>
      <c r="T1325" s="1">
        <v>229.86692047695101</v>
      </c>
      <c r="U1325" s="1">
        <v>182.38847244234401</v>
      </c>
      <c r="V1325" s="1">
        <v>93.883736138888295</v>
      </c>
      <c r="W1325" s="1">
        <v>209.469050052379</v>
      </c>
      <c r="X1325" s="1">
        <v>28.349639546082599</v>
      </c>
      <c r="Y1325" s="1">
        <v>8.7128748232625206</v>
      </c>
      <c r="Z1325" s="1">
        <v>1</v>
      </c>
      <c r="AA1325" s="1">
        <v>0</v>
      </c>
      <c r="AB1325" s="1">
        <v>9.2890865559404503</v>
      </c>
      <c r="AC1325" s="1">
        <v>0</v>
      </c>
      <c r="AD1325" s="1">
        <v>0</v>
      </c>
      <c r="AE1325" s="1">
        <v>0</v>
      </c>
      <c r="AF1325" s="1">
        <v>0</v>
      </c>
      <c r="AG1325" s="1">
        <v>1</v>
      </c>
      <c r="AH1325" s="1">
        <v>0</v>
      </c>
    </row>
    <row r="1326" spans="1:34" x14ac:dyDescent="0.35">
      <c r="A1326" s="1">
        <v>6756</v>
      </c>
      <c r="B1326" s="1">
        <v>73</v>
      </c>
      <c r="C1326" s="1">
        <v>1</v>
      </c>
      <c r="D1326" s="1">
        <v>1</v>
      </c>
      <c r="E1326" s="1">
        <v>3</v>
      </c>
      <c r="F1326" s="1">
        <v>25.604010624256201</v>
      </c>
      <c r="G1326" s="1">
        <v>1</v>
      </c>
      <c r="H1326" s="1">
        <v>4.2707790904662799</v>
      </c>
      <c r="I1326" s="1">
        <v>8.1139525173385891</v>
      </c>
      <c r="J1326" s="1">
        <v>2.3411389327932501</v>
      </c>
      <c r="K1326" s="1">
        <v>9.6917010912421198</v>
      </c>
      <c r="L1326" s="1">
        <v>1</v>
      </c>
      <c r="M1326" s="1">
        <v>0</v>
      </c>
      <c r="N1326" s="1">
        <v>0</v>
      </c>
      <c r="O1326" s="1">
        <v>0</v>
      </c>
      <c r="P1326" s="1">
        <v>0</v>
      </c>
      <c r="Q1326" s="1">
        <v>1</v>
      </c>
      <c r="R1326" s="1">
        <v>101</v>
      </c>
      <c r="S1326" s="1">
        <v>100</v>
      </c>
      <c r="T1326" s="1">
        <v>247.69988655938201</v>
      </c>
      <c r="U1326" s="1">
        <v>155.707990213268</v>
      </c>
      <c r="V1326" s="1">
        <v>21.961919681377701</v>
      </c>
      <c r="W1326" s="1">
        <v>78.267646599757001</v>
      </c>
      <c r="X1326" s="1">
        <v>17.239001155014599</v>
      </c>
      <c r="Y1326" s="1">
        <v>8.1467368718600799</v>
      </c>
      <c r="Z1326" s="1">
        <v>0</v>
      </c>
      <c r="AA1326" s="1">
        <v>0</v>
      </c>
      <c r="AB1326" s="1">
        <v>9.1160386991222406</v>
      </c>
      <c r="AC1326" s="1">
        <v>0</v>
      </c>
      <c r="AD1326" s="1">
        <v>0</v>
      </c>
      <c r="AE1326" s="1">
        <v>1</v>
      </c>
      <c r="AF1326" s="1">
        <v>0</v>
      </c>
      <c r="AG1326" s="1">
        <v>1</v>
      </c>
      <c r="AH1326" s="1">
        <v>0</v>
      </c>
    </row>
    <row r="1327" spans="1:34" x14ac:dyDescent="0.35">
      <c r="A1327" s="1">
        <v>6765</v>
      </c>
      <c r="B1327" s="1">
        <v>87</v>
      </c>
      <c r="C1327" s="1">
        <v>1</v>
      </c>
      <c r="D1327" s="1">
        <v>0</v>
      </c>
      <c r="E1327" s="1">
        <v>1</v>
      </c>
      <c r="F1327" s="1">
        <v>36.983208008038602</v>
      </c>
      <c r="G1327" s="1">
        <v>0</v>
      </c>
      <c r="H1327" s="1">
        <v>16.784286706723201</v>
      </c>
      <c r="I1327" s="1">
        <v>8.6014665296528694</v>
      </c>
      <c r="J1327" s="1">
        <v>6.0247364608326004</v>
      </c>
      <c r="K1327" s="1">
        <v>5.40963663118597</v>
      </c>
      <c r="L1327" s="1">
        <v>0</v>
      </c>
      <c r="M1327" s="1">
        <v>0</v>
      </c>
      <c r="N1327" s="1">
        <v>1</v>
      </c>
      <c r="O1327" s="1">
        <v>0</v>
      </c>
      <c r="P1327" s="1">
        <v>0</v>
      </c>
      <c r="Q1327" s="1">
        <v>0</v>
      </c>
      <c r="R1327" s="1">
        <v>94</v>
      </c>
      <c r="S1327" s="1">
        <v>81</v>
      </c>
      <c r="T1327" s="1">
        <v>291.84442087648</v>
      </c>
      <c r="U1327" s="1">
        <v>114.99788503834</v>
      </c>
      <c r="V1327" s="1">
        <v>87.446654925711101</v>
      </c>
      <c r="W1327" s="1">
        <v>215.26604087982599</v>
      </c>
      <c r="X1327" s="1">
        <v>12.233391130861399</v>
      </c>
      <c r="Y1327" s="1">
        <v>9.2574438821048002</v>
      </c>
      <c r="Z1327" s="1">
        <v>0</v>
      </c>
      <c r="AA1327" s="1">
        <v>0</v>
      </c>
      <c r="AB1327" s="1">
        <v>5.4658713916843604</v>
      </c>
      <c r="AC1327" s="1">
        <v>0</v>
      </c>
      <c r="AD1327" s="1">
        <v>1</v>
      </c>
      <c r="AE1327" s="1">
        <v>0</v>
      </c>
      <c r="AF1327" s="1">
        <v>0</v>
      </c>
      <c r="AG1327" s="1">
        <v>0</v>
      </c>
      <c r="AH1327" s="1">
        <v>0</v>
      </c>
    </row>
    <row r="1328" spans="1:34" x14ac:dyDescent="0.35">
      <c r="A1328" s="1">
        <v>6769</v>
      </c>
      <c r="B1328" s="1">
        <v>79</v>
      </c>
      <c r="C1328" s="1">
        <v>0</v>
      </c>
      <c r="D1328" s="1">
        <v>3</v>
      </c>
      <c r="E1328" s="1">
        <v>2</v>
      </c>
      <c r="F1328" s="1">
        <v>17.665164488773598</v>
      </c>
      <c r="G1328" s="1">
        <v>0</v>
      </c>
      <c r="H1328" s="1">
        <v>17.7748142310239</v>
      </c>
      <c r="I1328" s="1">
        <v>5.6573308527806097</v>
      </c>
      <c r="J1328" s="1">
        <v>9.7378146795115992</v>
      </c>
      <c r="K1328" s="1">
        <v>4.3231880585823301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1</v>
      </c>
      <c r="R1328" s="1">
        <v>107</v>
      </c>
      <c r="S1328" s="1">
        <v>87</v>
      </c>
      <c r="T1328" s="1">
        <v>254.42584299390001</v>
      </c>
      <c r="U1328" s="1">
        <v>170.651553533358</v>
      </c>
      <c r="V1328" s="1">
        <v>72.624582059653605</v>
      </c>
      <c r="W1328" s="1">
        <v>302.80448235260297</v>
      </c>
      <c r="X1328" s="1">
        <v>25.6612506448771</v>
      </c>
      <c r="Y1328" s="1">
        <v>8.5162870258136198</v>
      </c>
      <c r="Z1328" s="1">
        <v>0</v>
      </c>
      <c r="AA1328" s="1">
        <v>0</v>
      </c>
      <c r="AB1328" s="1">
        <v>5.9266789225938199</v>
      </c>
      <c r="AC1328" s="1">
        <v>0</v>
      </c>
      <c r="AD1328" s="1">
        <v>0</v>
      </c>
      <c r="AE1328" s="1">
        <v>0</v>
      </c>
      <c r="AF1328" s="1">
        <v>0</v>
      </c>
      <c r="AG1328" s="1">
        <v>0</v>
      </c>
      <c r="AH1328" s="1">
        <v>0</v>
      </c>
    </row>
    <row r="1329" spans="1:34" x14ac:dyDescent="0.35">
      <c r="A1329" s="1">
        <v>6771</v>
      </c>
      <c r="B1329" s="1">
        <v>62</v>
      </c>
      <c r="C1329" s="1">
        <v>1</v>
      </c>
      <c r="D1329" s="1">
        <v>0</v>
      </c>
      <c r="E1329" s="1">
        <v>2</v>
      </c>
      <c r="F1329" s="1">
        <v>37.157629243881601</v>
      </c>
      <c r="G1329" s="1">
        <v>1</v>
      </c>
      <c r="H1329" s="1">
        <v>14.580471653342901</v>
      </c>
      <c r="I1329" s="1">
        <v>7.6354739588156901</v>
      </c>
      <c r="J1329" s="1">
        <v>0.501964565700874</v>
      </c>
      <c r="K1329" s="1">
        <v>9.2121804189224701</v>
      </c>
      <c r="L1329" s="1">
        <v>0</v>
      </c>
      <c r="M1329" s="1">
        <v>0</v>
      </c>
      <c r="N1329" s="1">
        <v>0</v>
      </c>
      <c r="O1329" s="1">
        <v>1</v>
      </c>
      <c r="P1329" s="1">
        <v>0</v>
      </c>
      <c r="Q1329" s="1">
        <v>1</v>
      </c>
      <c r="R1329" s="1">
        <v>111</v>
      </c>
      <c r="S1329" s="1">
        <v>84</v>
      </c>
      <c r="T1329" s="1">
        <v>232.61303458706499</v>
      </c>
      <c r="U1329" s="1">
        <v>177.04739785932699</v>
      </c>
      <c r="V1329" s="1">
        <v>74.228513987035797</v>
      </c>
      <c r="W1329" s="1">
        <v>238.954079621375</v>
      </c>
      <c r="X1329" s="1">
        <v>26.312278092660801</v>
      </c>
      <c r="Y1329" s="1">
        <v>1.4884710657077</v>
      </c>
      <c r="Z1329" s="1">
        <v>0</v>
      </c>
      <c r="AA1329" s="1">
        <v>0</v>
      </c>
      <c r="AB1329" s="1">
        <v>7.0416752430323601</v>
      </c>
      <c r="AC1329" s="1">
        <v>0</v>
      </c>
      <c r="AD1329" s="1">
        <v>0</v>
      </c>
      <c r="AE1329" s="1">
        <v>0</v>
      </c>
      <c r="AF1329" s="1">
        <v>0</v>
      </c>
      <c r="AG1329" s="1">
        <v>0</v>
      </c>
      <c r="AH1329" s="1">
        <v>0</v>
      </c>
    </row>
    <row r="1330" spans="1:34" x14ac:dyDescent="0.35">
      <c r="A1330" s="1">
        <v>6776</v>
      </c>
      <c r="B1330" s="1">
        <v>74</v>
      </c>
      <c r="C1330" s="1">
        <v>1</v>
      </c>
      <c r="D1330" s="1">
        <v>1</v>
      </c>
      <c r="E1330" s="1">
        <v>0</v>
      </c>
      <c r="F1330" s="1">
        <v>19.424997849621299</v>
      </c>
      <c r="G1330" s="1">
        <v>0</v>
      </c>
      <c r="H1330" s="1">
        <v>0.17551793760672099</v>
      </c>
      <c r="I1330" s="1">
        <v>3.4750707440180699</v>
      </c>
      <c r="J1330" s="1">
        <v>2.5444816545372801</v>
      </c>
      <c r="K1330" s="1">
        <v>5.1513608138132501</v>
      </c>
      <c r="L1330" s="1">
        <v>0</v>
      </c>
      <c r="M1330" s="1">
        <v>0</v>
      </c>
      <c r="N1330" s="1">
        <v>0</v>
      </c>
      <c r="O1330" s="1">
        <v>0</v>
      </c>
      <c r="P1330" s="1">
        <v>1</v>
      </c>
      <c r="Q1330" s="1">
        <v>0</v>
      </c>
      <c r="R1330" s="1">
        <v>105</v>
      </c>
      <c r="S1330" s="1">
        <v>63</v>
      </c>
      <c r="T1330" s="1">
        <v>215.08189364319301</v>
      </c>
      <c r="U1330" s="1">
        <v>167.00811613853401</v>
      </c>
      <c r="V1330" s="1">
        <v>43.162186654764</v>
      </c>
      <c r="W1330" s="1">
        <v>347.46689748202198</v>
      </c>
      <c r="X1330" s="1">
        <v>6.3315026280721103</v>
      </c>
      <c r="Y1330" s="1">
        <v>0.97985970962980096</v>
      </c>
      <c r="Z1330" s="1">
        <v>0</v>
      </c>
      <c r="AA1330" s="1">
        <v>0</v>
      </c>
      <c r="AB1330" s="1">
        <v>7.4769600324976402</v>
      </c>
      <c r="AC1330" s="1">
        <v>0</v>
      </c>
      <c r="AD1330" s="1">
        <v>1</v>
      </c>
      <c r="AE1330" s="1">
        <v>1</v>
      </c>
      <c r="AF1330" s="1">
        <v>1</v>
      </c>
      <c r="AG1330" s="1">
        <v>0</v>
      </c>
      <c r="AH1330" s="1">
        <v>0</v>
      </c>
    </row>
    <row r="1331" spans="1:34" x14ac:dyDescent="0.35">
      <c r="A1331" s="1">
        <v>6777</v>
      </c>
      <c r="B1331" s="1">
        <v>72</v>
      </c>
      <c r="C1331" s="1">
        <v>1</v>
      </c>
      <c r="D1331" s="1">
        <v>0</v>
      </c>
      <c r="E1331" s="1">
        <v>0</v>
      </c>
      <c r="F1331" s="1">
        <v>18.418903872404801</v>
      </c>
      <c r="G1331" s="1">
        <v>0</v>
      </c>
      <c r="H1331" s="1">
        <v>16.5061259903758</v>
      </c>
      <c r="I1331" s="1">
        <v>1.7364187284910999</v>
      </c>
      <c r="J1331" s="1">
        <v>1.46087436357678</v>
      </c>
      <c r="K1331" s="1">
        <v>9.3868808800090893</v>
      </c>
      <c r="L1331" s="1">
        <v>1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162</v>
      </c>
      <c r="S1331" s="1">
        <v>103</v>
      </c>
      <c r="T1331" s="1">
        <v>217.07021366528599</v>
      </c>
      <c r="U1331" s="1">
        <v>80.727197644757595</v>
      </c>
      <c r="V1331" s="1">
        <v>54.135079219898998</v>
      </c>
      <c r="W1331" s="1">
        <v>196.464087372943</v>
      </c>
      <c r="X1331" s="1">
        <v>6.2499767447042798</v>
      </c>
      <c r="Y1331" s="1">
        <v>6.57774104740583</v>
      </c>
      <c r="Z1331" s="1">
        <v>1</v>
      </c>
      <c r="AA1331" s="1">
        <v>0</v>
      </c>
      <c r="AB1331" s="1">
        <v>1.7608272720437299</v>
      </c>
      <c r="AC1331" s="1">
        <v>0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</row>
    <row r="1332" spans="1:34" x14ac:dyDescent="0.35">
      <c r="A1332" s="1">
        <v>6779</v>
      </c>
      <c r="B1332" s="1">
        <v>80</v>
      </c>
      <c r="C1332" s="1">
        <v>1</v>
      </c>
      <c r="D1332" s="1">
        <v>1</v>
      </c>
      <c r="E1332" s="1">
        <v>1</v>
      </c>
      <c r="F1332" s="1">
        <v>30.457210119822602</v>
      </c>
      <c r="G1332" s="1">
        <v>0</v>
      </c>
      <c r="H1332" s="1">
        <v>6.9289979499807597</v>
      </c>
      <c r="I1332" s="1">
        <v>1.37262803270672</v>
      </c>
      <c r="J1332" s="1">
        <v>8.5407362415686308</v>
      </c>
      <c r="K1332" s="1">
        <v>9.3391833806999394</v>
      </c>
      <c r="L1332" s="1">
        <v>1</v>
      </c>
      <c r="M1332" s="1">
        <v>0</v>
      </c>
      <c r="N1332" s="1">
        <v>1</v>
      </c>
      <c r="O1332" s="1">
        <v>0</v>
      </c>
      <c r="P1332" s="1">
        <v>0</v>
      </c>
      <c r="Q1332" s="1">
        <v>0</v>
      </c>
      <c r="R1332" s="1">
        <v>126</v>
      </c>
      <c r="S1332" s="1">
        <v>117</v>
      </c>
      <c r="T1332" s="1">
        <v>280.22736494847999</v>
      </c>
      <c r="U1332" s="1">
        <v>51.412632552713099</v>
      </c>
      <c r="V1332" s="1">
        <v>41.696734131738701</v>
      </c>
      <c r="W1332" s="1">
        <v>271.38060469681102</v>
      </c>
      <c r="X1332" s="1">
        <v>24.468856284974599</v>
      </c>
      <c r="Y1332" s="1">
        <v>2.5765025227004199</v>
      </c>
      <c r="Z1332" s="1">
        <v>0</v>
      </c>
      <c r="AA1332" s="1">
        <v>0</v>
      </c>
      <c r="AB1332" s="1">
        <v>8.4630735041156697</v>
      </c>
      <c r="AC1332" s="1">
        <v>0</v>
      </c>
      <c r="AD1332" s="1">
        <v>0</v>
      </c>
      <c r="AE1332" s="1">
        <v>1</v>
      </c>
      <c r="AF1332" s="1">
        <v>0</v>
      </c>
      <c r="AG1332" s="1">
        <v>0</v>
      </c>
      <c r="AH1332" s="1">
        <v>0</v>
      </c>
    </row>
    <row r="1333" spans="1:34" x14ac:dyDescent="0.35">
      <c r="A1333" s="1">
        <v>6781</v>
      </c>
      <c r="B1333" s="1">
        <v>84</v>
      </c>
      <c r="C1333" s="1">
        <v>0</v>
      </c>
      <c r="D1333" s="1">
        <v>0</v>
      </c>
      <c r="E1333" s="1">
        <v>2</v>
      </c>
      <c r="F1333" s="1">
        <v>34.164346669318299</v>
      </c>
      <c r="G1333" s="1">
        <v>0</v>
      </c>
      <c r="H1333" s="1">
        <v>14.236514110344</v>
      </c>
      <c r="I1333" s="1">
        <v>5.5840568832504802</v>
      </c>
      <c r="J1333" s="1">
        <v>7.1551481763719904</v>
      </c>
      <c r="K1333" s="1">
        <v>9.2149914649938705</v>
      </c>
      <c r="L1333" s="1">
        <v>0</v>
      </c>
      <c r="M1333" s="1">
        <v>0</v>
      </c>
      <c r="N1333" s="1">
        <v>0</v>
      </c>
      <c r="O1333" s="1">
        <v>1</v>
      </c>
      <c r="P1333" s="1">
        <v>0</v>
      </c>
      <c r="Q1333" s="1">
        <v>1</v>
      </c>
      <c r="R1333" s="1">
        <v>106</v>
      </c>
      <c r="S1333" s="1">
        <v>83</v>
      </c>
      <c r="T1333" s="1">
        <v>203.290720895357</v>
      </c>
      <c r="U1333" s="1">
        <v>132.44822416815501</v>
      </c>
      <c r="V1333" s="1">
        <v>55.221852433029099</v>
      </c>
      <c r="W1333" s="1">
        <v>264.30927409263398</v>
      </c>
      <c r="X1333" s="1">
        <v>24.2986033814222</v>
      </c>
      <c r="Y1333" s="1">
        <v>9.4947378631883996</v>
      </c>
      <c r="Z1333" s="1">
        <v>0</v>
      </c>
      <c r="AA1333" s="1">
        <v>0</v>
      </c>
      <c r="AB1333" s="1">
        <v>9.1459427078935907</v>
      </c>
      <c r="AC1333" s="1">
        <v>0</v>
      </c>
      <c r="AD1333" s="1">
        <v>1</v>
      </c>
      <c r="AE1333" s="1">
        <v>0</v>
      </c>
      <c r="AF1333" s="1">
        <v>0</v>
      </c>
      <c r="AG1333" s="1">
        <v>1</v>
      </c>
      <c r="AH1333" s="1">
        <v>0</v>
      </c>
    </row>
    <row r="1334" spans="1:34" x14ac:dyDescent="0.35">
      <c r="A1334" s="1">
        <v>6782</v>
      </c>
      <c r="B1334" s="1">
        <v>78</v>
      </c>
      <c r="C1334" s="1">
        <v>0</v>
      </c>
      <c r="D1334" s="1">
        <v>0</v>
      </c>
      <c r="E1334" s="1">
        <v>2</v>
      </c>
      <c r="F1334" s="1">
        <v>33.857773590279201</v>
      </c>
      <c r="G1334" s="1">
        <v>0</v>
      </c>
      <c r="H1334" s="1">
        <v>5.8874832937624602</v>
      </c>
      <c r="I1334" s="1">
        <v>0.42929054253197102</v>
      </c>
      <c r="J1334" s="1">
        <v>2.6233976957784901</v>
      </c>
      <c r="K1334" s="1">
        <v>8.0826377836205801</v>
      </c>
      <c r="L1334" s="1">
        <v>0</v>
      </c>
      <c r="M1334" s="1">
        <v>0</v>
      </c>
      <c r="N1334" s="1">
        <v>1</v>
      </c>
      <c r="O1334" s="1">
        <v>0</v>
      </c>
      <c r="P1334" s="1">
        <v>0</v>
      </c>
      <c r="Q1334" s="1">
        <v>0</v>
      </c>
      <c r="R1334" s="1">
        <v>99</v>
      </c>
      <c r="S1334" s="1">
        <v>73</v>
      </c>
      <c r="T1334" s="1">
        <v>285.603750510373</v>
      </c>
      <c r="U1334" s="1">
        <v>82.747510596964105</v>
      </c>
      <c r="V1334" s="1">
        <v>78.395957648088199</v>
      </c>
      <c r="W1334" s="1">
        <v>160.268144693664</v>
      </c>
      <c r="X1334" s="1">
        <v>9.9879661787488008</v>
      </c>
      <c r="Y1334" s="1">
        <v>9.0190011679921298</v>
      </c>
      <c r="Z1334" s="1">
        <v>1</v>
      </c>
      <c r="AA1334" s="1">
        <v>0</v>
      </c>
      <c r="AB1334" s="1">
        <v>3.9728694876907902</v>
      </c>
      <c r="AC1334" s="1">
        <v>0</v>
      </c>
      <c r="AD1334" s="1">
        <v>0</v>
      </c>
      <c r="AE1334" s="1">
        <v>1</v>
      </c>
      <c r="AF1334" s="1">
        <v>0</v>
      </c>
      <c r="AG1334" s="1">
        <v>1</v>
      </c>
      <c r="AH1334" s="1">
        <v>0</v>
      </c>
    </row>
    <row r="1335" spans="1:34" x14ac:dyDescent="0.35">
      <c r="A1335" s="1">
        <v>6783</v>
      </c>
      <c r="B1335" s="1">
        <v>88</v>
      </c>
      <c r="C1335" s="1">
        <v>1</v>
      </c>
      <c r="D1335" s="1">
        <v>1</v>
      </c>
      <c r="E1335" s="1">
        <v>2</v>
      </c>
      <c r="F1335" s="1">
        <v>26.489990052117498</v>
      </c>
      <c r="G1335" s="1">
        <v>0</v>
      </c>
      <c r="H1335" s="1">
        <v>18.9686139861935</v>
      </c>
      <c r="I1335" s="1">
        <v>5.4228034846531603</v>
      </c>
      <c r="J1335" s="1">
        <v>9.5037758596787008</v>
      </c>
      <c r="K1335" s="1">
        <v>9.9077000142746297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153</v>
      </c>
      <c r="S1335" s="1">
        <v>114</v>
      </c>
      <c r="T1335" s="1">
        <v>213.37393008673399</v>
      </c>
      <c r="U1335" s="1">
        <v>65.433239077640593</v>
      </c>
      <c r="V1335" s="1">
        <v>42.8658532888984</v>
      </c>
      <c r="W1335" s="1">
        <v>277.242338760184</v>
      </c>
      <c r="X1335" s="1">
        <v>10.267878999269399</v>
      </c>
      <c r="Y1335" s="1">
        <v>7.8560032019884103</v>
      </c>
      <c r="Z1335" s="1">
        <v>0</v>
      </c>
      <c r="AA1335" s="1">
        <v>1</v>
      </c>
      <c r="AB1335" s="1">
        <v>3.1496944710265402</v>
      </c>
      <c r="AC1335" s="1">
        <v>0</v>
      </c>
      <c r="AD1335" s="1">
        <v>0</v>
      </c>
      <c r="AE1335" s="1">
        <v>0</v>
      </c>
      <c r="AF1335" s="1">
        <v>0</v>
      </c>
      <c r="AG1335" s="1">
        <v>0</v>
      </c>
      <c r="AH1335" s="1">
        <v>0</v>
      </c>
    </row>
    <row r="1336" spans="1:34" x14ac:dyDescent="0.35">
      <c r="A1336" s="1">
        <v>6785</v>
      </c>
      <c r="B1336" s="1">
        <v>61</v>
      </c>
      <c r="C1336" s="1">
        <v>0</v>
      </c>
      <c r="D1336" s="1">
        <v>0</v>
      </c>
      <c r="E1336" s="1">
        <v>1</v>
      </c>
      <c r="F1336" s="1">
        <v>22.371415342258</v>
      </c>
      <c r="G1336" s="1">
        <v>1</v>
      </c>
      <c r="H1336" s="1">
        <v>19.321010879196201</v>
      </c>
      <c r="I1336" s="1">
        <v>8.3988804134135204</v>
      </c>
      <c r="J1336" s="1">
        <v>7.1808069126908398</v>
      </c>
      <c r="K1336" s="1">
        <v>5.8022406781394702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1</v>
      </c>
      <c r="R1336" s="1">
        <v>129</v>
      </c>
      <c r="S1336" s="1">
        <v>115</v>
      </c>
      <c r="T1336" s="1">
        <v>190.078949137915</v>
      </c>
      <c r="U1336" s="1">
        <v>156.45458630916201</v>
      </c>
      <c r="V1336" s="1">
        <v>54.395886174728403</v>
      </c>
      <c r="W1336" s="1">
        <v>271.014543077506</v>
      </c>
      <c r="X1336" s="1">
        <v>13.993796841371701</v>
      </c>
      <c r="Y1336" s="1">
        <v>4.9551226609339896</v>
      </c>
      <c r="Z1336" s="1">
        <v>0</v>
      </c>
      <c r="AA1336" s="1">
        <v>0</v>
      </c>
      <c r="AB1336" s="1">
        <v>5.4705955201906598</v>
      </c>
      <c r="AC1336" s="1">
        <v>0</v>
      </c>
      <c r="AD1336" s="1">
        <v>0</v>
      </c>
      <c r="AE1336" s="1">
        <v>1</v>
      </c>
      <c r="AF1336" s="1">
        <v>0</v>
      </c>
      <c r="AG1336" s="1">
        <v>0</v>
      </c>
      <c r="AH1336" s="1">
        <v>0</v>
      </c>
    </row>
    <row r="1337" spans="1:34" x14ac:dyDescent="0.35">
      <c r="A1337" s="1">
        <v>6788</v>
      </c>
      <c r="B1337" s="1">
        <v>76</v>
      </c>
      <c r="C1337" s="1">
        <v>0</v>
      </c>
      <c r="D1337" s="1">
        <v>0</v>
      </c>
      <c r="E1337" s="1">
        <v>0</v>
      </c>
      <c r="F1337" s="1">
        <v>35.5255514434145</v>
      </c>
      <c r="G1337" s="1">
        <v>0</v>
      </c>
      <c r="H1337" s="1">
        <v>0.324393640253477</v>
      </c>
      <c r="I1337" s="1">
        <v>2.9029602530729801</v>
      </c>
      <c r="J1337" s="1">
        <v>9.9710912896141402</v>
      </c>
      <c r="K1337" s="1">
        <v>4.5919999394319504</v>
      </c>
      <c r="L1337" s="1">
        <v>0</v>
      </c>
      <c r="M1337" s="1">
        <v>1</v>
      </c>
      <c r="N1337" s="1">
        <v>0</v>
      </c>
      <c r="O1337" s="1">
        <v>0</v>
      </c>
      <c r="P1337" s="1">
        <v>0</v>
      </c>
      <c r="Q1337" s="1">
        <v>0</v>
      </c>
      <c r="R1337" s="1">
        <v>160</v>
      </c>
      <c r="S1337" s="1">
        <v>76</v>
      </c>
      <c r="T1337" s="1">
        <v>275.16834000280897</v>
      </c>
      <c r="U1337" s="1">
        <v>95.620827800798907</v>
      </c>
      <c r="V1337" s="1">
        <v>24.422556873325799</v>
      </c>
      <c r="W1337" s="1">
        <v>136.59974950913599</v>
      </c>
      <c r="X1337" s="1">
        <v>27.347752720175102</v>
      </c>
      <c r="Y1337" s="1">
        <v>4.7825916818219696</v>
      </c>
      <c r="Z1337" s="1">
        <v>0</v>
      </c>
      <c r="AA1337" s="1">
        <v>0</v>
      </c>
      <c r="AB1337" s="1">
        <v>1.3037695779262299</v>
      </c>
      <c r="AC1337" s="1">
        <v>0</v>
      </c>
      <c r="AD1337" s="1">
        <v>0</v>
      </c>
      <c r="AE1337" s="1">
        <v>0</v>
      </c>
      <c r="AF1337" s="1">
        <v>1</v>
      </c>
      <c r="AG1337" s="1">
        <v>1</v>
      </c>
      <c r="AH1337" s="1">
        <v>0</v>
      </c>
    </row>
    <row r="1338" spans="1:34" x14ac:dyDescent="0.35">
      <c r="A1338" s="1">
        <v>6789</v>
      </c>
      <c r="B1338" s="1">
        <v>72</v>
      </c>
      <c r="C1338" s="1">
        <v>0</v>
      </c>
      <c r="D1338" s="1">
        <v>0</v>
      </c>
      <c r="E1338" s="1">
        <v>3</v>
      </c>
      <c r="F1338" s="1">
        <v>24.748737921965201</v>
      </c>
      <c r="G1338" s="1">
        <v>0</v>
      </c>
      <c r="H1338" s="1">
        <v>15.136097896468801</v>
      </c>
      <c r="I1338" s="1">
        <v>6.7352037796929896</v>
      </c>
      <c r="J1338" s="1">
        <v>2.0161031383405099</v>
      </c>
      <c r="K1338" s="1">
        <v>9.13546384909335</v>
      </c>
      <c r="L1338" s="1">
        <v>0</v>
      </c>
      <c r="M1338" s="1">
        <v>0</v>
      </c>
      <c r="N1338" s="1">
        <v>1</v>
      </c>
      <c r="O1338" s="1">
        <v>0</v>
      </c>
      <c r="P1338" s="1">
        <v>0</v>
      </c>
      <c r="Q1338" s="1">
        <v>0</v>
      </c>
      <c r="R1338" s="1">
        <v>99</v>
      </c>
      <c r="S1338" s="1">
        <v>89</v>
      </c>
      <c r="T1338" s="1">
        <v>238.540768522051</v>
      </c>
      <c r="U1338" s="1">
        <v>124.83949479978</v>
      </c>
      <c r="V1338" s="1">
        <v>85.246976677388105</v>
      </c>
      <c r="W1338" s="1">
        <v>163.17158445549001</v>
      </c>
      <c r="X1338" s="1">
        <v>12.639158712688699</v>
      </c>
      <c r="Y1338" s="1">
        <v>0.43795302760235399</v>
      </c>
      <c r="Z1338" s="1">
        <v>0</v>
      </c>
      <c r="AA1338" s="1">
        <v>0</v>
      </c>
      <c r="AB1338" s="1">
        <v>6.5913198101043404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</row>
    <row r="1339" spans="1:34" x14ac:dyDescent="0.35">
      <c r="A1339" s="1">
        <v>6791</v>
      </c>
      <c r="B1339" s="1">
        <v>88</v>
      </c>
      <c r="C1339" s="1">
        <v>1</v>
      </c>
      <c r="D1339" s="1">
        <v>0</v>
      </c>
      <c r="E1339" s="1">
        <v>1</v>
      </c>
      <c r="F1339" s="1">
        <v>28.637613616711199</v>
      </c>
      <c r="G1339" s="1">
        <v>0</v>
      </c>
      <c r="H1339" s="1">
        <v>4.4497228723009297</v>
      </c>
      <c r="I1339" s="1">
        <v>4.0161912847370802</v>
      </c>
      <c r="J1339" s="1">
        <v>7.7450262908807703</v>
      </c>
      <c r="K1339" s="1">
        <v>9.1125674051316494</v>
      </c>
      <c r="L1339" s="1">
        <v>0</v>
      </c>
      <c r="M1339" s="1">
        <v>0</v>
      </c>
      <c r="N1339" s="1">
        <v>1</v>
      </c>
      <c r="O1339" s="1">
        <v>0</v>
      </c>
      <c r="P1339" s="1">
        <v>0</v>
      </c>
      <c r="Q1339" s="1">
        <v>0</v>
      </c>
      <c r="R1339" s="1">
        <v>110</v>
      </c>
      <c r="S1339" s="1">
        <v>98</v>
      </c>
      <c r="T1339" s="1">
        <v>284.30826492480099</v>
      </c>
      <c r="U1339" s="1">
        <v>57.993388933702001</v>
      </c>
      <c r="V1339" s="1">
        <v>23.010271682040901</v>
      </c>
      <c r="W1339" s="1">
        <v>194.789791946907</v>
      </c>
      <c r="X1339" s="1">
        <v>7.8877767846140303</v>
      </c>
      <c r="Y1339" s="1">
        <v>6.3425227124018004</v>
      </c>
      <c r="Z1339" s="1">
        <v>0</v>
      </c>
      <c r="AA1339" s="1">
        <v>0</v>
      </c>
      <c r="AB1339" s="1">
        <v>6.56040508934153</v>
      </c>
      <c r="AC1339" s="1">
        <v>0</v>
      </c>
      <c r="AD1339" s="1">
        <v>0</v>
      </c>
      <c r="AE1339" s="1">
        <v>0</v>
      </c>
      <c r="AF1339" s="1">
        <v>1</v>
      </c>
      <c r="AG1339" s="1">
        <v>0</v>
      </c>
      <c r="AH1339" s="1">
        <v>0</v>
      </c>
    </row>
    <row r="1340" spans="1:34" x14ac:dyDescent="0.35">
      <c r="A1340" s="1">
        <v>6792</v>
      </c>
      <c r="B1340" s="1">
        <v>62</v>
      </c>
      <c r="C1340" s="1">
        <v>1</v>
      </c>
      <c r="D1340" s="1">
        <v>0</v>
      </c>
      <c r="E1340" s="1">
        <v>2</v>
      </c>
      <c r="F1340" s="1">
        <v>36.501413744392401</v>
      </c>
      <c r="G1340" s="1">
        <v>0</v>
      </c>
      <c r="H1340" s="1">
        <v>19.3271670829638</v>
      </c>
      <c r="I1340" s="1">
        <v>4.5512249086839196</v>
      </c>
      <c r="J1340" s="1">
        <v>7.6015050044446602</v>
      </c>
      <c r="K1340" s="1">
        <v>7.8694909671086499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135</v>
      </c>
      <c r="S1340" s="1">
        <v>114</v>
      </c>
      <c r="T1340" s="1">
        <v>235.70860415223501</v>
      </c>
      <c r="U1340" s="1">
        <v>87.947654648042999</v>
      </c>
      <c r="V1340" s="1">
        <v>28.886339097427499</v>
      </c>
      <c r="W1340" s="1">
        <v>284.41461307847698</v>
      </c>
      <c r="X1340" s="1">
        <v>23.215715978349799</v>
      </c>
      <c r="Y1340" s="1">
        <v>5.7614455741830497</v>
      </c>
      <c r="Z1340" s="1">
        <v>1</v>
      </c>
      <c r="AA1340" s="1">
        <v>0</v>
      </c>
      <c r="AB1340" s="1">
        <v>7.8440660848101604</v>
      </c>
      <c r="AC1340" s="1">
        <v>0</v>
      </c>
      <c r="AD1340" s="1">
        <v>0</v>
      </c>
      <c r="AE1340" s="1">
        <v>0</v>
      </c>
      <c r="AF1340" s="1">
        <v>0</v>
      </c>
      <c r="AG1340" s="1">
        <v>0</v>
      </c>
      <c r="AH1340" s="1">
        <v>0</v>
      </c>
    </row>
    <row r="1341" spans="1:34" x14ac:dyDescent="0.35">
      <c r="A1341" s="1">
        <v>6794</v>
      </c>
      <c r="B1341" s="1">
        <v>77</v>
      </c>
      <c r="C1341" s="1">
        <v>1</v>
      </c>
      <c r="D1341" s="1">
        <v>0</v>
      </c>
      <c r="E1341" s="1">
        <v>2</v>
      </c>
      <c r="F1341" s="1">
        <v>23.651759227135798</v>
      </c>
      <c r="G1341" s="1">
        <v>1</v>
      </c>
      <c r="H1341" s="1">
        <v>12.820734787680101</v>
      </c>
      <c r="I1341" s="1">
        <v>9.7235383611383597</v>
      </c>
      <c r="J1341" s="1">
        <v>3.8174082090133199</v>
      </c>
      <c r="K1341" s="1">
        <v>8.31432930545928</v>
      </c>
      <c r="L1341" s="1">
        <v>0</v>
      </c>
      <c r="M1341" s="1">
        <v>0</v>
      </c>
      <c r="N1341" s="1">
        <v>0</v>
      </c>
      <c r="O1341" s="1">
        <v>0</v>
      </c>
      <c r="P1341" s="1">
        <v>1</v>
      </c>
      <c r="Q1341" s="1">
        <v>0</v>
      </c>
      <c r="R1341" s="1">
        <v>120</v>
      </c>
      <c r="S1341" s="1">
        <v>64</v>
      </c>
      <c r="T1341" s="1">
        <v>248.43654011416299</v>
      </c>
      <c r="U1341" s="1">
        <v>123.406674514108</v>
      </c>
      <c r="V1341" s="1">
        <v>64.651806061818505</v>
      </c>
      <c r="W1341" s="1">
        <v>206.08269134338099</v>
      </c>
      <c r="X1341" s="1">
        <v>23.0293140004006</v>
      </c>
      <c r="Y1341" s="1">
        <v>3.3097670683250699</v>
      </c>
      <c r="Z1341" s="1">
        <v>0</v>
      </c>
      <c r="AA1341" s="1">
        <v>0</v>
      </c>
      <c r="AB1341" s="1">
        <v>4.4810208925333397</v>
      </c>
      <c r="AC1341" s="1">
        <v>0</v>
      </c>
      <c r="AD1341" s="1">
        <v>0</v>
      </c>
      <c r="AE1341" s="1">
        <v>0</v>
      </c>
      <c r="AF1341" s="1">
        <v>0</v>
      </c>
      <c r="AG1341" s="1">
        <v>0</v>
      </c>
      <c r="AH1341" s="1">
        <v>0</v>
      </c>
    </row>
    <row r="1342" spans="1:34" x14ac:dyDescent="0.35">
      <c r="A1342" s="1">
        <v>6797</v>
      </c>
      <c r="B1342" s="1">
        <v>74</v>
      </c>
      <c r="C1342" s="1">
        <v>0</v>
      </c>
      <c r="D1342" s="1">
        <v>3</v>
      </c>
      <c r="E1342" s="1">
        <v>2</v>
      </c>
      <c r="F1342" s="1">
        <v>36.4093666963009</v>
      </c>
      <c r="G1342" s="1">
        <v>1</v>
      </c>
      <c r="H1342" s="1">
        <v>8.2657439976803904</v>
      </c>
      <c r="I1342" s="1">
        <v>1.0959192505118101</v>
      </c>
      <c r="J1342" s="1">
        <v>0.772678032837399</v>
      </c>
      <c r="K1342" s="1">
        <v>4.5154786106377802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159</v>
      </c>
      <c r="S1342" s="1">
        <v>106</v>
      </c>
      <c r="T1342" s="1">
        <v>255.78947378256001</v>
      </c>
      <c r="U1342" s="1">
        <v>98.895078048597099</v>
      </c>
      <c r="V1342" s="1">
        <v>23.319830464832702</v>
      </c>
      <c r="W1342" s="1">
        <v>304.30097430495903</v>
      </c>
      <c r="X1342" s="1">
        <v>3.0607767568025901</v>
      </c>
      <c r="Y1342" s="1">
        <v>8.7914904376648</v>
      </c>
      <c r="Z1342" s="1">
        <v>0</v>
      </c>
      <c r="AA1342" s="1">
        <v>1</v>
      </c>
      <c r="AB1342" s="1">
        <v>0.67823259749641396</v>
      </c>
      <c r="AC1342" s="1">
        <v>0</v>
      </c>
      <c r="AD1342" s="1">
        <v>0</v>
      </c>
      <c r="AE1342" s="1">
        <v>0</v>
      </c>
      <c r="AF1342" s="1">
        <v>0</v>
      </c>
      <c r="AG1342" s="1">
        <v>1</v>
      </c>
      <c r="AH1342" s="1">
        <v>0</v>
      </c>
    </row>
    <row r="1343" spans="1:34" x14ac:dyDescent="0.35">
      <c r="A1343" s="1">
        <v>6798</v>
      </c>
      <c r="B1343" s="1">
        <v>63</v>
      </c>
      <c r="C1343" s="1">
        <v>1</v>
      </c>
      <c r="D1343" s="1">
        <v>0</v>
      </c>
      <c r="E1343" s="1">
        <v>2</v>
      </c>
      <c r="F1343" s="1">
        <v>23.334707698416501</v>
      </c>
      <c r="G1343" s="1">
        <v>0</v>
      </c>
      <c r="H1343" s="1">
        <v>13.817746353014099</v>
      </c>
      <c r="I1343" s="1">
        <v>7.4912423856029697</v>
      </c>
      <c r="J1343" s="1">
        <v>6.3330426953778698</v>
      </c>
      <c r="K1343" s="1">
        <v>5.4650143068897696</v>
      </c>
      <c r="L1343" s="1">
        <v>0</v>
      </c>
      <c r="M1343" s="1">
        <v>0</v>
      </c>
      <c r="N1343" s="1">
        <v>0</v>
      </c>
      <c r="O1343" s="1">
        <v>1</v>
      </c>
      <c r="P1343" s="1">
        <v>0</v>
      </c>
      <c r="Q1343" s="1">
        <v>0</v>
      </c>
      <c r="R1343" s="1">
        <v>124</v>
      </c>
      <c r="S1343" s="1">
        <v>116</v>
      </c>
      <c r="T1343" s="1">
        <v>227.34891316737099</v>
      </c>
      <c r="U1343" s="1">
        <v>103.30534468082401</v>
      </c>
      <c r="V1343" s="1">
        <v>40.865953944948203</v>
      </c>
      <c r="W1343" s="1">
        <v>175.347572340043</v>
      </c>
      <c r="X1343" s="1">
        <v>27.763306311222799</v>
      </c>
      <c r="Y1343" s="1">
        <v>8.8240430467487592</v>
      </c>
      <c r="Z1343" s="1">
        <v>0</v>
      </c>
      <c r="AA1343" s="1">
        <v>0</v>
      </c>
      <c r="AB1343" s="1">
        <v>5.1218911113221397</v>
      </c>
      <c r="AC1343" s="1">
        <v>0</v>
      </c>
      <c r="AD1343" s="1">
        <v>0</v>
      </c>
      <c r="AE1343" s="1">
        <v>1</v>
      </c>
      <c r="AF1343" s="1">
        <v>0</v>
      </c>
      <c r="AG1343" s="1">
        <v>0</v>
      </c>
      <c r="AH1343" s="1">
        <v>0</v>
      </c>
    </row>
    <row r="1344" spans="1:34" x14ac:dyDescent="0.35">
      <c r="A1344" s="1">
        <v>6803</v>
      </c>
      <c r="B1344" s="1">
        <v>80</v>
      </c>
      <c r="C1344" s="1">
        <v>0</v>
      </c>
      <c r="D1344" s="1">
        <v>0</v>
      </c>
      <c r="E1344" s="1">
        <v>1</v>
      </c>
      <c r="F1344" s="1">
        <v>17.2289727697062</v>
      </c>
      <c r="G1344" s="1">
        <v>0</v>
      </c>
      <c r="H1344" s="1">
        <v>15.6076236688912</v>
      </c>
      <c r="I1344" s="1">
        <v>2.60421819745559</v>
      </c>
      <c r="J1344" s="1">
        <v>1.99864580646178</v>
      </c>
      <c r="K1344" s="1">
        <v>6.9187673724570997</v>
      </c>
      <c r="L1344" s="1">
        <v>0</v>
      </c>
      <c r="M1344" s="1">
        <v>1</v>
      </c>
      <c r="N1344" s="1">
        <v>1</v>
      </c>
      <c r="O1344" s="1">
        <v>0</v>
      </c>
      <c r="P1344" s="1">
        <v>1</v>
      </c>
      <c r="Q1344" s="1">
        <v>0</v>
      </c>
      <c r="R1344" s="1">
        <v>96</v>
      </c>
      <c r="S1344" s="1">
        <v>86</v>
      </c>
      <c r="T1344" s="1">
        <v>208.74947500217101</v>
      </c>
      <c r="U1344" s="1">
        <v>131.489411185298</v>
      </c>
      <c r="V1344" s="1">
        <v>85.424863878464095</v>
      </c>
      <c r="W1344" s="1">
        <v>124.996927376505</v>
      </c>
      <c r="X1344" s="1">
        <v>0.188761969774599</v>
      </c>
      <c r="Y1344" s="1">
        <v>0.34764164653143398</v>
      </c>
      <c r="Z1344" s="1">
        <v>0</v>
      </c>
      <c r="AA1344" s="1">
        <v>0</v>
      </c>
      <c r="AB1344" s="1">
        <v>7.6426447959154098</v>
      </c>
      <c r="AC1344" s="1">
        <v>0</v>
      </c>
      <c r="AD1344" s="1">
        <v>0</v>
      </c>
      <c r="AE1344" s="1">
        <v>0</v>
      </c>
      <c r="AF1344" s="1">
        <v>0</v>
      </c>
      <c r="AG1344" s="1">
        <v>0</v>
      </c>
      <c r="AH1344" s="1">
        <v>0</v>
      </c>
    </row>
    <row r="1345" spans="1:34" x14ac:dyDescent="0.35">
      <c r="A1345" s="1">
        <v>6805</v>
      </c>
      <c r="B1345" s="1">
        <v>88</v>
      </c>
      <c r="C1345" s="1">
        <v>1</v>
      </c>
      <c r="D1345" s="1">
        <v>0</v>
      </c>
      <c r="E1345" s="1">
        <v>1</v>
      </c>
      <c r="F1345" s="1">
        <v>18.3192106521714</v>
      </c>
      <c r="G1345" s="1">
        <v>0</v>
      </c>
      <c r="H1345" s="1">
        <v>8.8236384803460393</v>
      </c>
      <c r="I1345" s="1">
        <v>1.7685512178679901</v>
      </c>
      <c r="J1345" s="1">
        <v>4.8076542770282096</v>
      </c>
      <c r="K1345" s="1">
        <v>8.0509907540079997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146</v>
      </c>
      <c r="S1345" s="1">
        <v>102</v>
      </c>
      <c r="T1345" s="1">
        <v>167.357486391593</v>
      </c>
      <c r="U1345" s="1">
        <v>106.33051285925799</v>
      </c>
      <c r="V1345" s="1">
        <v>54.300104890856502</v>
      </c>
      <c r="W1345" s="1">
        <v>243.462454959876</v>
      </c>
      <c r="X1345" s="1">
        <v>9.4762679302031394</v>
      </c>
      <c r="Y1345" s="1">
        <v>7.9389230736938998</v>
      </c>
      <c r="Z1345" s="1">
        <v>0</v>
      </c>
      <c r="AA1345" s="1">
        <v>0</v>
      </c>
      <c r="AB1345" s="1">
        <v>9.3259726989632998</v>
      </c>
      <c r="AC1345" s="1">
        <v>0</v>
      </c>
      <c r="AD1345" s="1">
        <v>0</v>
      </c>
      <c r="AE1345" s="1">
        <v>0</v>
      </c>
      <c r="AF1345" s="1">
        <v>0</v>
      </c>
      <c r="AG1345" s="1">
        <v>0</v>
      </c>
      <c r="AH1345" s="1">
        <v>0</v>
      </c>
    </row>
    <row r="1346" spans="1:34" x14ac:dyDescent="0.35">
      <c r="A1346" s="1">
        <v>6808</v>
      </c>
      <c r="B1346" s="1">
        <v>86</v>
      </c>
      <c r="C1346" s="1">
        <v>0</v>
      </c>
      <c r="D1346" s="1">
        <v>2</v>
      </c>
      <c r="E1346" s="1">
        <v>3</v>
      </c>
      <c r="F1346" s="1">
        <v>22.062926557667701</v>
      </c>
      <c r="G1346" s="1">
        <v>1</v>
      </c>
      <c r="H1346" s="1">
        <v>4.1036016649178499</v>
      </c>
      <c r="I1346" s="1">
        <v>6.4871053500934703</v>
      </c>
      <c r="J1346" s="1">
        <v>2.1812053994325198</v>
      </c>
      <c r="K1346" s="1">
        <v>9.78972087028394</v>
      </c>
      <c r="L1346" s="1">
        <v>0</v>
      </c>
      <c r="M1346" s="1">
        <v>1</v>
      </c>
      <c r="N1346" s="1">
        <v>1</v>
      </c>
      <c r="O1346" s="1">
        <v>0</v>
      </c>
      <c r="P1346" s="1">
        <v>0</v>
      </c>
      <c r="Q1346" s="1">
        <v>0</v>
      </c>
      <c r="R1346" s="1">
        <v>127</v>
      </c>
      <c r="S1346" s="1">
        <v>63</v>
      </c>
      <c r="T1346" s="1">
        <v>216.89333361068299</v>
      </c>
      <c r="U1346" s="1">
        <v>162.935629880108</v>
      </c>
      <c r="V1346" s="1">
        <v>51.732736546218803</v>
      </c>
      <c r="W1346" s="1">
        <v>70.501602129633</v>
      </c>
      <c r="X1346" s="1">
        <v>26.406258770429599</v>
      </c>
      <c r="Y1346" s="1">
        <v>9.6330904337684302</v>
      </c>
      <c r="Z1346" s="1">
        <v>0</v>
      </c>
      <c r="AA1346" s="1">
        <v>0</v>
      </c>
      <c r="AB1346" s="1">
        <v>8.6149211838207407</v>
      </c>
      <c r="AC1346" s="1">
        <v>1</v>
      </c>
      <c r="AD1346" s="1">
        <v>0</v>
      </c>
      <c r="AE1346" s="1">
        <v>0</v>
      </c>
      <c r="AF1346" s="1">
        <v>0</v>
      </c>
      <c r="AG1346" s="1">
        <v>0</v>
      </c>
      <c r="AH1346" s="1">
        <v>0</v>
      </c>
    </row>
    <row r="1347" spans="1:34" x14ac:dyDescent="0.35">
      <c r="A1347" s="1">
        <v>6810</v>
      </c>
      <c r="B1347" s="1">
        <v>76</v>
      </c>
      <c r="C1347" s="1">
        <v>0</v>
      </c>
      <c r="D1347" s="1">
        <v>1</v>
      </c>
      <c r="E1347" s="1">
        <v>1</v>
      </c>
      <c r="F1347" s="1">
        <v>16.320988945862201</v>
      </c>
      <c r="G1347" s="1">
        <v>0</v>
      </c>
      <c r="H1347" s="1">
        <v>15.217416414712099</v>
      </c>
      <c r="I1347" s="1">
        <v>6.8246742776217602</v>
      </c>
      <c r="J1347" s="1">
        <v>2.6967278307017302</v>
      </c>
      <c r="K1347" s="1">
        <v>9.4169891819562395</v>
      </c>
      <c r="L1347" s="1">
        <v>0</v>
      </c>
      <c r="M1347" s="1">
        <v>0</v>
      </c>
      <c r="N1347" s="1">
        <v>1</v>
      </c>
      <c r="O1347" s="1">
        <v>0</v>
      </c>
      <c r="P1347" s="1">
        <v>0</v>
      </c>
      <c r="Q1347" s="1">
        <v>0</v>
      </c>
      <c r="R1347" s="1">
        <v>114</v>
      </c>
      <c r="S1347" s="1">
        <v>78</v>
      </c>
      <c r="T1347" s="1">
        <v>251.03379247065499</v>
      </c>
      <c r="U1347" s="1">
        <v>128.900472246151</v>
      </c>
      <c r="V1347" s="1">
        <v>80.209555761260106</v>
      </c>
      <c r="W1347" s="1">
        <v>87.190830865647001</v>
      </c>
      <c r="X1347" s="1">
        <v>3.8525106078248799</v>
      </c>
      <c r="Y1347" s="1">
        <v>3.76365128707396</v>
      </c>
      <c r="Z1347" s="1">
        <v>0</v>
      </c>
      <c r="AA1347" s="1">
        <v>0</v>
      </c>
      <c r="AB1347" s="1">
        <v>4.9011792706536603</v>
      </c>
      <c r="AC1347" s="1">
        <v>1</v>
      </c>
      <c r="AD1347" s="1">
        <v>0</v>
      </c>
      <c r="AE1347" s="1">
        <v>0</v>
      </c>
      <c r="AF1347" s="1">
        <v>0</v>
      </c>
      <c r="AG1347" s="1">
        <v>1</v>
      </c>
      <c r="AH1347" s="1">
        <v>0</v>
      </c>
    </row>
    <row r="1348" spans="1:34" x14ac:dyDescent="0.35">
      <c r="A1348" s="1">
        <v>6813</v>
      </c>
      <c r="B1348" s="1">
        <v>76</v>
      </c>
      <c r="C1348" s="1">
        <v>1</v>
      </c>
      <c r="D1348" s="1">
        <v>3</v>
      </c>
      <c r="E1348" s="1">
        <v>2</v>
      </c>
      <c r="F1348" s="1">
        <v>32.569495534392999</v>
      </c>
      <c r="G1348" s="1">
        <v>0</v>
      </c>
      <c r="H1348" s="1">
        <v>7.0334978337073899</v>
      </c>
      <c r="I1348" s="1">
        <v>7.6713277967824904</v>
      </c>
      <c r="J1348" s="1">
        <v>8.8600209025096106</v>
      </c>
      <c r="K1348" s="1">
        <v>9.6600309705792604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107</v>
      </c>
      <c r="S1348" s="1">
        <v>87</v>
      </c>
      <c r="T1348" s="1">
        <v>224.02484799701699</v>
      </c>
      <c r="U1348" s="1">
        <v>159.606510735916</v>
      </c>
      <c r="V1348" s="1">
        <v>96.245672315120302</v>
      </c>
      <c r="W1348" s="1">
        <v>313.935418664368</v>
      </c>
      <c r="X1348" s="1">
        <v>22.493687648889001</v>
      </c>
      <c r="Y1348" s="1">
        <v>5.3135288658517696</v>
      </c>
      <c r="Z1348" s="1">
        <v>0</v>
      </c>
      <c r="AA1348" s="1">
        <v>0</v>
      </c>
      <c r="AB1348" s="1">
        <v>8.6912186156514899</v>
      </c>
      <c r="AC1348" s="1">
        <v>0</v>
      </c>
      <c r="AD1348" s="1">
        <v>0</v>
      </c>
      <c r="AE1348" s="1">
        <v>0</v>
      </c>
      <c r="AF1348" s="1">
        <v>0</v>
      </c>
      <c r="AG1348" s="1">
        <v>0</v>
      </c>
      <c r="AH1348" s="1">
        <v>0</v>
      </c>
    </row>
    <row r="1349" spans="1:34" x14ac:dyDescent="0.35">
      <c r="A1349" s="1">
        <v>6818</v>
      </c>
      <c r="B1349" s="1">
        <v>79</v>
      </c>
      <c r="C1349" s="1">
        <v>0</v>
      </c>
      <c r="D1349" s="1">
        <v>0</v>
      </c>
      <c r="E1349" s="1">
        <v>1</v>
      </c>
      <c r="F1349" s="1">
        <v>30.6999407624821</v>
      </c>
      <c r="G1349" s="1">
        <v>1</v>
      </c>
      <c r="H1349" s="1">
        <v>8.54399500474665</v>
      </c>
      <c r="I1349" s="1">
        <v>2.96862122052719</v>
      </c>
      <c r="J1349" s="1">
        <v>3.1650517804192302</v>
      </c>
      <c r="K1349" s="1">
        <v>4.3965068281939299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111</v>
      </c>
      <c r="S1349" s="1">
        <v>106</v>
      </c>
      <c r="T1349" s="1">
        <v>224.38448755474701</v>
      </c>
      <c r="U1349" s="1">
        <v>62.004123463318997</v>
      </c>
      <c r="V1349" s="1">
        <v>43.687724080528199</v>
      </c>
      <c r="W1349" s="1">
        <v>306.14946421715598</v>
      </c>
      <c r="X1349" s="1">
        <v>4.00753779291251</v>
      </c>
      <c r="Y1349" s="1">
        <v>4.6407804687105498</v>
      </c>
      <c r="Z1349" s="1">
        <v>0</v>
      </c>
      <c r="AA1349" s="1">
        <v>0</v>
      </c>
      <c r="AB1349" s="1">
        <v>7.1519801888652896</v>
      </c>
      <c r="AC1349" s="1">
        <v>1</v>
      </c>
      <c r="AD1349" s="1">
        <v>0</v>
      </c>
      <c r="AE1349" s="1">
        <v>1</v>
      </c>
      <c r="AF1349" s="1">
        <v>0</v>
      </c>
      <c r="AG1349" s="1">
        <v>0</v>
      </c>
      <c r="AH1349" s="1">
        <v>0</v>
      </c>
    </row>
    <row r="1350" spans="1:34" x14ac:dyDescent="0.35">
      <c r="A1350" s="1">
        <v>6819</v>
      </c>
      <c r="B1350" s="1">
        <v>73</v>
      </c>
      <c r="C1350" s="1">
        <v>1</v>
      </c>
      <c r="D1350" s="1">
        <v>1</v>
      </c>
      <c r="E1350" s="1">
        <v>0</v>
      </c>
      <c r="F1350" s="1">
        <v>23.029452639006799</v>
      </c>
      <c r="G1350" s="1">
        <v>0</v>
      </c>
      <c r="H1350" s="1">
        <v>4.5917881912315996</v>
      </c>
      <c r="I1350" s="1">
        <v>8.3421393400977202</v>
      </c>
      <c r="J1350" s="1">
        <v>1.3543257121425201</v>
      </c>
      <c r="K1350" s="1">
        <v>9.6912036620251296</v>
      </c>
      <c r="L1350" s="1">
        <v>0</v>
      </c>
      <c r="M1350" s="1">
        <v>0</v>
      </c>
      <c r="N1350" s="1">
        <v>0</v>
      </c>
      <c r="O1350" s="1">
        <v>0</v>
      </c>
      <c r="P1350" s="1">
        <v>1</v>
      </c>
      <c r="Q1350" s="1">
        <v>0</v>
      </c>
      <c r="R1350" s="1">
        <v>135</v>
      </c>
      <c r="S1350" s="1">
        <v>65</v>
      </c>
      <c r="T1350" s="1">
        <v>156.25127409089501</v>
      </c>
      <c r="U1350" s="1">
        <v>114.805646524789</v>
      </c>
      <c r="V1350" s="1">
        <v>91.546344344094706</v>
      </c>
      <c r="W1350" s="1">
        <v>96.159579769006299</v>
      </c>
      <c r="X1350" s="1">
        <v>9.9606023432664408</v>
      </c>
      <c r="Y1350" s="1">
        <v>8.7802053210359006</v>
      </c>
      <c r="Z1350" s="1">
        <v>0</v>
      </c>
      <c r="AA1350" s="1">
        <v>0</v>
      </c>
      <c r="AB1350" s="1">
        <v>2.3873979878066902</v>
      </c>
      <c r="AC1350" s="1">
        <v>0</v>
      </c>
      <c r="AD1350" s="1">
        <v>0</v>
      </c>
      <c r="AE1350" s="1">
        <v>0</v>
      </c>
      <c r="AF1350" s="1">
        <v>0</v>
      </c>
      <c r="AG1350" s="1">
        <v>1</v>
      </c>
      <c r="AH1350" s="1">
        <v>0</v>
      </c>
    </row>
    <row r="1351" spans="1:34" x14ac:dyDescent="0.35">
      <c r="A1351" s="1">
        <v>6820</v>
      </c>
      <c r="B1351" s="1">
        <v>75</v>
      </c>
      <c r="C1351" s="1">
        <v>1</v>
      </c>
      <c r="D1351" s="1">
        <v>0</v>
      </c>
      <c r="E1351" s="1">
        <v>2</v>
      </c>
      <c r="F1351" s="1">
        <v>31.272188988545199</v>
      </c>
      <c r="G1351" s="1">
        <v>0</v>
      </c>
      <c r="H1351" s="1">
        <v>16.085792008235501</v>
      </c>
      <c r="I1351" s="1">
        <v>1.73187271723568</v>
      </c>
      <c r="J1351" s="1">
        <v>2.8002577154873198</v>
      </c>
      <c r="K1351" s="1">
        <v>7.5297344065534002</v>
      </c>
      <c r="L1351" s="1">
        <v>0</v>
      </c>
      <c r="M1351" s="1">
        <v>0</v>
      </c>
      <c r="N1351" s="1">
        <v>0</v>
      </c>
      <c r="O1351" s="1">
        <v>0</v>
      </c>
      <c r="P1351" s="1">
        <v>1</v>
      </c>
      <c r="Q1351" s="1">
        <v>0</v>
      </c>
      <c r="R1351" s="1">
        <v>108</v>
      </c>
      <c r="S1351" s="1">
        <v>75</v>
      </c>
      <c r="T1351" s="1">
        <v>210.26925554055401</v>
      </c>
      <c r="U1351" s="1">
        <v>162.77433049489201</v>
      </c>
      <c r="V1351" s="1">
        <v>45.554196952570599</v>
      </c>
      <c r="W1351" s="1">
        <v>247.53889752578399</v>
      </c>
      <c r="X1351" s="1">
        <v>3.4465941919070602</v>
      </c>
      <c r="Y1351" s="1">
        <v>7.3936184465520096</v>
      </c>
      <c r="Z1351" s="1">
        <v>1</v>
      </c>
      <c r="AA1351" s="1">
        <v>0</v>
      </c>
      <c r="AB1351" s="1">
        <v>0.84307813912250196</v>
      </c>
      <c r="AC1351" s="1">
        <v>0</v>
      </c>
      <c r="AD1351" s="1">
        <v>0</v>
      </c>
      <c r="AE1351" s="1">
        <v>0</v>
      </c>
      <c r="AF1351" s="1">
        <v>0</v>
      </c>
      <c r="AG1351" s="1">
        <v>0</v>
      </c>
      <c r="AH1351" s="1">
        <v>0</v>
      </c>
    </row>
    <row r="1352" spans="1:34" x14ac:dyDescent="0.35">
      <c r="A1352" s="1">
        <v>6821</v>
      </c>
      <c r="B1352" s="1">
        <v>72</v>
      </c>
      <c r="C1352" s="1">
        <v>1</v>
      </c>
      <c r="D1352" s="1">
        <v>0</v>
      </c>
      <c r="E1352" s="1">
        <v>3</v>
      </c>
      <c r="F1352" s="1">
        <v>15.1727948115676</v>
      </c>
      <c r="G1352" s="1">
        <v>0</v>
      </c>
      <c r="H1352" s="1">
        <v>5.5298103840737998</v>
      </c>
      <c r="I1352" s="1">
        <v>4.0001436994541502</v>
      </c>
      <c r="J1352" s="1">
        <v>2.0276293460385202</v>
      </c>
      <c r="K1352" s="1">
        <v>5.2930738201173204</v>
      </c>
      <c r="L1352" s="1">
        <v>0</v>
      </c>
      <c r="M1352" s="1">
        <v>1</v>
      </c>
      <c r="N1352" s="1">
        <v>0</v>
      </c>
      <c r="O1352" s="1">
        <v>1</v>
      </c>
      <c r="P1352" s="1">
        <v>0</v>
      </c>
      <c r="Q1352" s="1">
        <v>0</v>
      </c>
      <c r="R1352" s="1">
        <v>121</v>
      </c>
      <c r="S1352" s="1">
        <v>92</v>
      </c>
      <c r="T1352" s="1">
        <v>191.84692968785399</v>
      </c>
      <c r="U1352" s="1">
        <v>106.09382687268899</v>
      </c>
      <c r="V1352" s="1">
        <v>96.698253806040796</v>
      </c>
      <c r="W1352" s="1">
        <v>368.6040316305</v>
      </c>
      <c r="X1352" s="1">
        <v>4.3096699833059402</v>
      </c>
      <c r="Y1352" s="1">
        <v>6.4041145970556599</v>
      </c>
      <c r="Z1352" s="1">
        <v>0</v>
      </c>
      <c r="AA1352" s="1">
        <v>0</v>
      </c>
      <c r="AB1352" s="1">
        <v>2.7323261443218998</v>
      </c>
      <c r="AC1352" s="1">
        <v>0</v>
      </c>
      <c r="AD1352" s="1">
        <v>0</v>
      </c>
      <c r="AE1352" s="1">
        <v>0</v>
      </c>
      <c r="AF1352" s="1">
        <v>0</v>
      </c>
      <c r="AG1352" s="1">
        <v>0</v>
      </c>
      <c r="AH1352" s="1">
        <v>0</v>
      </c>
    </row>
    <row r="1353" spans="1:34" x14ac:dyDescent="0.35">
      <c r="A1353" s="1">
        <v>6822</v>
      </c>
      <c r="B1353" s="1">
        <v>78</v>
      </c>
      <c r="C1353" s="1">
        <v>0</v>
      </c>
      <c r="D1353" s="1">
        <v>3</v>
      </c>
      <c r="E1353" s="1">
        <v>0</v>
      </c>
      <c r="F1353" s="1">
        <v>36.5177294638912</v>
      </c>
      <c r="G1353" s="1">
        <v>0</v>
      </c>
      <c r="H1353" s="1">
        <v>16.4026791417513</v>
      </c>
      <c r="I1353" s="1">
        <v>5.2152823993006496</v>
      </c>
      <c r="J1353" s="1">
        <v>1.1249276066206699</v>
      </c>
      <c r="K1353" s="1">
        <v>8.3503959079218095</v>
      </c>
      <c r="L1353" s="1">
        <v>0</v>
      </c>
      <c r="M1353" s="1">
        <v>0</v>
      </c>
      <c r="N1353" s="1">
        <v>1</v>
      </c>
      <c r="O1353" s="1">
        <v>0</v>
      </c>
      <c r="P1353" s="1">
        <v>0</v>
      </c>
      <c r="Q1353" s="1">
        <v>0</v>
      </c>
      <c r="R1353" s="1">
        <v>107</v>
      </c>
      <c r="S1353" s="1">
        <v>81</v>
      </c>
      <c r="T1353" s="1">
        <v>195.330952266098</v>
      </c>
      <c r="U1353" s="1">
        <v>74.651222291301593</v>
      </c>
      <c r="V1353" s="1">
        <v>70.772018994140097</v>
      </c>
      <c r="W1353" s="1">
        <v>380.23194786934101</v>
      </c>
      <c r="X1353" s="1">
        <v>1.3527604084607101</v>
      </c>
      <c r="Y1353" s="1">
        <v>3.9247147927875101</v>
      </c>
      <c r="Z1353" s="1">
        <v>0</v>
      </c>
      <c r="AA1353" s="1">
        <v>0</v>
      </c>
      <c r="AB1353" s="1">
        <v>8.3631502222881497</v>
      </c>
      <c r="AC1353" s="1">
        <v>0</v>
      </c>
      <c r="AD1353" s="1">
        <v>0</v>
      </c>
      <c r="AE1353" s="1">
        <v>0</v>
      </c>
      <c r="AF1353" s="1">
        <v>0</v>
      </c>
      <c r="AG1353" s="1">
        <v>1</v>
      </c>
      <c r="AH1353" s="1">
        <v>0</v>
      </c>
    </row>
    <row r="1354" spans="1:34" x14ac:dyDescent="0.35">
      <c r="A1354" s="1">
        <v>6823</v>
      </c>
      <c r="B1354" s="1">
        <v>68</v>
      </c>
      <c r="C1354" s="1">
        <v>0</v>
      </c>
      <c r="D1354" s="1">
        <v>0</v>
      </c>
      <c r="E1354" s="1">
        <v>3</v>
      </c>
      <c r="F1354" s="1">
        <v>34.2444921880858</v>
      </c>
      <c r="G1354" s="1">
        <v>1</v>
      </c>
      <c r="H1354" s="1">
        <v>3.4511717931837498</v>
      </c>
      <c r="I1354" s="1">
        <v>0.48220962158241998</v>
      </c>
      <c r="J1354" s="1">
        <v>4.6161068655608304</v>
      </c>
      <c r="K1354" s="1">
        <v>8.0948160100109305</v>
      </c>
      <c r="L1354" s="1">
        <v>0</v>
      </c>
      <c r="M1354" s="1">
        <v>1</v>
      </c>
      <c r="N1354" s="1">
        <v>0</v>
      </c>
      <c r="O1354" s="1">
        <v>0</v>
      </c>
      <c r="P1354" s="1">
        <v>0</v>
      </c>
      <c r="Q1354" s="1">
        <v>0</v>
      </c>
      <c r="R1354" s="1">
        <v>165</v>
      </c>
      <c r="S1354" s="1">
        <v>94</v>
      </c>
      <c r="T1354" s="1">
        <v>261.477258714774</v>
      </c>
      <c r="U1354" s="1">
        <v>191.211618342387</v>
      </c>
      <c r="V1354" s="1">
        <v>94.960050467956606</v>
      </c>
      <c r="W1354" s="1">
        <v>307.69404772402999</v>
      </c>
      <c r="X1354" s="1">
        <v>20.1713275345917</v>
      </c>
      <c r="Y1354" s="1">
        <v>7.8049895015931501</v>
      </c>
      <c r="Z1354" s="1">
        <v>0</v>
      </c>
      <c r="AA1354" s="1">
        <v>0</v>
      </c>
      <c r="AB1354" s="1">
        <v>3.5590744596453103E-2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0</v>
      </c>
    </row>
    <row r="1355" spans="1:34" x14ac:dyDescent="0.35">
      <c r="A1355" s="1">
        <v>6826</v>
      </c>
      <c r="B1355" s="1">
        <v>68</v>
      </c>
      <c r="C1355" s="1">
        <v>0</v>
      </c>
      <c r="D1355" s="1">
        <v>0</v>
      </c>
      <c r="E1355" s="1">
        <v>3</v>
      </c>
      <c r="F1355" s="1">
        <v>17.908258545321601</v>
      </c>
      <c r="G1355" s="1">
        <v>0</v>
      </c>
      <c r="H1355" s="1">
        <v>18.487284152312199</v>
      </c>
      <c r="I1355" s="1">
        <v>6.2950958702555697</v>
      </c>
      <c r="J1355" s="1">
        <v>6.0747559717367503</v>
      </c>
      <c r="K1355" s="1">
        <v>7.9227315003043799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1</v>
      </c>
      <c r="R1355" s="1">
        <v>126</v>
      </c>
      <c r="S1355" s="1">
        <v>72</v>
      </c>
      <c r="T1355" s="1">
        <v>249.80240420517299</v>
      </c>
      <c r="U1355" s="1">
        <v>176.80873109333001</v>
      </c>
      <c r="V1355" s="1">
        <v>51.173528438508299</v>
      </c>
      <c r="W1355" s="1">
        <v>346.859890165141</v>
      </c>
      <c r="X1355" s="1">
        <v>3.78617335009152</v>
      </c>
      <c r="Y1355" s="1">
        <v>7.6507507754186701</v>
      </c>
      <c r="Z1355" s="1">
        <v>0</v>
      </c>
      <c r="AA1355" s="1">
        <v>0</v>
      </c>
      <c r="AB1355" s="1">
        <v>9.4531921494593991</v>
      </c>
      <c r="AC1355" s="1">
        <v>0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</row>
    <row r="1356" spans="1:34" x14ac:dyDescent="0.35">
      <c r="A1356" s="1">
        <v>6829</v>
      </c>
      <c r="B1356" s="1">
        <v>90</v>
      </c>
      <c r="C1356" s="1">
        <v>0</v>
      </c>
      <c r="D1356" s="1">
        <v>1</v>
      </c>
      <c r="E1356" s="1">
        <v>1</v>
      </c>
      <c r="F1356" s="1">
        <v>35.388434158444703</v>
      </c>
      <c r="G1356" s="1">
        <v>0</v>
      </c>
      <c r="H1356" s="1">
        <v>10.465389616804</v>
      </c>
      <c r="I1356" s="1">
        <v>9.3699259159339494</v>
      </c>
      <c r="J1356" s="1">
        <v>2.85732129654992</v>
      </c>
      <c r="K1356" s="1">
        <v>8.7984583929270492</v>
      </c>
      <c r="L1356" s="1">
        <v>0</v>
      </c>
      <c r="M1356" s="1">
        <v>0</v>
      </c>
      <c r="N1356" s="1">
        <v>1</v>
      </c>
      <c r="O1356" s="1">
        <v>0</v>
      </c>
      <c r="P1356" s="1">
        <v>0</v>
      </c>
      <c r="Q1356" s="1">
        <v>0</v>
      </c>
      <c r="R1356" s="1">
        <v>126</v>
      </c>
      <c r="S1356" s="1">
        <v>110</v>
      </c>
      <c r="T1356" s="1">
        <v>277.71033652308603</v>
      </c>
      <c r="U1356" s="1">
        <v>107.232926644236</v>
      </c>
      <c r="V1356" s="1">
        <v>49.474273949244903</v>
      </c>
      <c r="W1356" s="1">
        <v>339.00375198804898</v>
      </c>
      <c r="X1356" s="1">
        <v>3.64457007496783</v>
      </c>
      <c r="Y1356" s="1">
        <v>5.7467790843786197</v>
      </c>
      <c r="Z1356" s="1">
        <v>0</v>
      </c>
      <c r="AA1356" s="1">
        <v>0</v>
      </c>
      <c r="AB1356" s="1">
        <v>8.2934819716824304</v>
      </c>
      <c r="AC1356" s="1">
        <v>0</v>
      </c>
      <c r="AD1356" s="1">
        <v>0</v>
      </c>
      <c r="AE1356" s="1">
        <v>0</v>
      </c>
      <c r="AF1356" s="1">
        <v>0</v>
      </c>
      <c r="AG1356" s="1">
        <v>0</v>
      </c>
      <c r="AH1356" s="1">
        <v>0</v>
      </c>
    </row>
    <row r="1357" spans="1:34" x14ac:dyDescent="0.35">
      <c r="A1357" s="1">
        <v>6832</v>
      </c>
      <c r="B1357" s="1">
        <v>68</v>
      </c>
      <c r="C1357" s="1">
        <v>0</v>
      </c>
      <c r="D1357" s="1">
        <v>1</v>
      </c>
      <c r="E1357" s="1">
        <v>1</v>
      </c>
      <c r="F1357" s="1">
        <v>15.479641117971701</v>
      </c>
      <c r="G1357" s="1">
        <v>0</v>
      </c>
      <c r="H1357" s="1">
        <v>13.7539681334821</v>
      </c>
      <c r="I1357" s="1">
        <v>5.7037724208251799</v>
      </c>
      <c r="J1357" s="1">
        <v>2.5631040617021399</v>
      </c>
      <c r="K1357" s="1">
        <v>5.0278292808452596</v>
      </c>
      <c r="L1357" s="1">
        <v>1</v>
      </c>
      <c r="M1357" s="1">
        <v>0</v>
      </c>
      <c r="N1357" s="1">
        <v>1</v>
      </c>
      <c r="O1357" s="1">
        <v>1</v>
      </c>
      <c r="P1357" s="1">
        <v>0</v>
      </c>
      <c r="Q1357" s="1">
        <v>1</v>
      </c>
      <c r="R1357" s="1">
        <v>107</v>
      </c>
      <c r="S1357" s="1">
        <v>119</v>
      </c>
      <c r="T1357" s="1">
        <v>177.330689754134</v>
      </c>
      <c r="U1357" s="1">
        <v>182.30941234417401</v>
      </c>
      <c r="V1357" s="1">
        <v>86.538459619138095</v>
      </c>
      <c r="W1357" s="1">
        <v>200.26989620629601</v>
      </c>
      <c r="X1357" s="1">
        <v>1.1129691374180399</v>
      </c>
      <c r="Y1357" s="1">
        <v>9.1582921797315695</v>
      </c>
      <c r="Z1357" s="1">
        <v>0</v>
      </c>
      <c r="AA1357" s="1">
        <v>0</v>
      </c>
      <c r="AB1357" s="1">
        <v>6.1255501232547296</v>
      </c>
      <c r="AC1357" s="1">
        <v>0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</row>
    <row r="1358" spans="1:34" x14ac:dyDescent="0.35">
      <c r="A1358" s="1">
        <v>6833</v>
      </c>
      <c r="B1358" s="1">
        <v>60</v>
      </c>
      <c r="C1358" s="1">
        <v>1</v>
      </c>
      <c r="D1358" s="1">
        <v>0</v>
      </c>
      <c r="E1358" s="1">
        <v>1</v>
      </c>
      <c r="F1358" s="1">
        <v>37.089995440514997</v>
      </c>
      <c r="G1358" s="1">
        <v>0</v>
      </c>
      <c r="H1358" s="1">
        <v>6.8793258855255104</v>
      </c>
      <c r="I1358" s="1">
        <v>3.6114486912394299</v>
      </c>
      <c r="J1358" s="1">
        <v>1.6445695153888201E-2</v>
      </c>
      <c r="K1358" s="1">
        <v>6.4786302331892598</v>
      </c>
      <c r="L1358" s="1">
        <v>0</v>
      </c>
      <c r="M1358" s="1">
        <v>0</v>
      </c>
      <c r="N1358" s="1">
        <v>0</v>
      </c>
      <c r="O1358" s="1">
        <v>1</v>
      </c>
      <c r="P1358" s="1">
        <v>0</v>
      </c>
      <c r="Q1358" s="1">
        <v>0</v>
      </c>
      <c r="R1358" s="1">
        <v>132</v>
      </c>
      <c r="S1358" s="1">
        <v>78</v>
      </c>
      <c r="T1358" s="1">
        <v>276.33674132149901</v>
      </c>
      <c r="U1358" s="1">
        <v>173.27938583603</v>
      </c>
      <c r="V1358" s="1">
        <v>72.547319087626903</v>
      </c>
      <c r="W1358" s="1">
        <v>268.235202864163</v>
      </c>
      <c r="X1358" s="1">
        <v>7.3479832165267398</v>
      </c>
      <c r="Y1358" s="1">
        <v>4.1601383406105299</v>
      </c>
      <c r="Z1358" s="1">
        <v>1</v>
      </c>
      <c r="AA1358" s="1">
        <v>0</v>
      </c>
      <c r="AB1358" s="1">
        <v>2.2730813891975199</v>
      </c>
      <c r="AC1358" s="1">
        <v>0</v>
      </c>
      <c r="AD1358" s="1">
        <v>1</v>
      </c>
      <c r="AE1358" s="1">
        <v>1</v>
      </c>
      <c r="AF1358" s="1">
        <v>0</v>
      </c>
      <c r="AG1358" s="1">
        <v>0</v>
      </c>
      <c r="AH1358" s="1">
        <v>0</v>
      </c>
    </row>
    <row r="1359" spans="1:34" x14ac:dyDescent="0.35">
      <c r="A1359" s="1">
        <v>6834</v>
      </c>
      <c r="B1359" s="1">
        <v>66</v>
      </c>
      <c r="C1359" s="1">
        <v>0</v>
      </c>
      <c r="D1359" s="1">
        <v>3</v>
      </c>
      <c r="E1359" s="1">
        <v>0</v>
      </c>
      <c r="F1359" s="1">
        <v>21.990349510222</v>
      </c>
      <c r="G1359" s="1">
        <v>0</v>
      </c>
      <c r="H1359" s="1">
        <v>12.8205067555546</v>
      </c>
      <c r="I1359" s="1">
        <v>5.3506388855814402</v>
      </c>
      <c r="J1359" s="1">
        <v>7.14535679180399</v>
      </c>
      <c r="K1359" s="1">
        <v>9.3142611894079899</v>
      </c>
      <c r="L1359" s="1">
        <v>0</v>
      </c>
      <c r="M1359" s="1">
        <v>0</v>
      </c>
      <c r="N1359" s="1">
        <v>1</v>
      </c>
      <c r="O1359" s="1">
        <v>0</v>
      </c>
      <c r="P1359" s="1">
        <v>0</v>
      </c>
      <c r="Q1359" s="1">
        <v>1</v>
      </c>
      <c r="R1359" s="1">
        <v>120</v>
      </c>
      <c r="S1359" s="1">
        <v>102</v>
      </c>
      <c r="T1359" s="1">
        <v>214.73996775606901</v>
      </c>
      <c r="U1359" s="1">
        <v>194.30292735248901</v>
      </c>
      <c r="V1359" s="1">
        <v>73.588411916961704</v>
      </c>
      <c r="W1359" s="1">
        <v>336.86366263960798</v>
      </c>
      <c r="X1359" s="1">
        <v>15.3334872980385</v>
      </c>
      <c r="Y1359" s="1">
        <v>8.8268861922361292</v>
      </c>
      <c r="Z1359" s="1">
        <v>0</v>
      </c>
      <c r="AA1359" s="1">
        <v>0</v>
      </c>
      <c r="AB1359" s="1">
        <v>5.2277585175180796</v>
      </c>
      <c r="AC1359" s="1">
        <v>1</v>
      </c>
      <c r="AD1359" s="1">
        <v>0</v>
      </c>
      <c r="AE1359" s="1">
        <v>0</v>
      </c>
      <c r="AF1359" s="1">
        <v>0</v>
      </c>
      <c r="AG1359" s="1">
        <v>0</v>
      </c>
      <c r="AH1359" s="1">
        <v>0</v>
      </c>
    </row>
    <row r="1360" spans="1:34" x14ac:dyDescent="0.35">
      <c r="A1360" s="1">
        <v>6837</v>
      </c>
      <c r="B1360" s="1">
        <v>69</v>
      </c>
      <c r="C1360" s="1">
        <v>0</v>
      </c>
      <c r="D1360" s="1">
        <v>1</v>
      </c>
      <c r="E1360" s="1">
        <v>0</v>
      </c>
      <c r="F1360" s="1">
        <v>31.891566953293601</v>
      </c>
      <c r="G1360" s="1">
        <v>0</v>
      </c>
      <c r="H1360" s="1">
        <v>17.0589920111411</v>
      </c>
      <c r="I1360" s="1">
        <v>9.7997020887035209</v>
      </c>
      <c r="J1360" s="1">
        <v>1.9587306468033601</v>
      </c>
      <c r="K1360" s="1">
        <v>7.1176489192967596</v>
      </c>
      <c r="L1360" s="1">
        <v>1</v>
      </c>
      <c r="M1360" s="1">
        <v>0</v>
      </c>
      <c r="N1360" s="1">
        <v>0</v>
      </c>
      <c r="O1360" s="1">
        <v>0</v>
      </c>
      <c r="P1360" s="1">
        <v>0</v>
      </c>
      <c r="Q1360" s="1">
        <v>1</v>
      </c>
      <c r="R1360" s="1">
        <v>105</v>
      </c>
      <c r="S1360" s="1">
        <v>73</v>
      </c>
      <c r="T1360" s="1">
        <v>235.65421222790999</v>
      </c>
      <c r="U1360" s="1">
        <v>169.01182948705201</v>
      </c>
      <c r="V1360" s="1">
        <v>30.769763347851399</v>
      </c>
      <c r="W1360" s="1">
        <v>324.98544638788201</v>
      </c>
      <c r="X1360" s="1">
        <v>11.3781675779863</v>
      </c>
      <c r="Y1360" s="1">
        <v>3.9677626964749999</v>
      </c>
      <c r="Z1360" s="1">
        <v>0</v>
      </c>
      <c r="AA1360" s="1">
        <v>0</v>
      </c>
      <c r="AB1360" s="1">
        <v>0.55307450659850499</v>
      </c>
      <c r="AC1360" s="1">
        <v>0</v>
      </c>
      <c r="AD1360" s="1">
        <v>0</v>
      </c>
      <c r="AE1360" s="1">
        <v>0</v>
      </c>
      <c r="AF1360" s="1">
        <v>0</v>
      </c>
      <c r="AG1360" s="1">
        <v>1</v>
      </c>
      <c r="AH1360" s="1">
        <v>0</v>
      </c>
    </row>
    <row r="1361" spans="1:34" x14ac:dyDescent="0.35">
      <c r="A1361" s="1">
        <v>6841</v>
      </c>
      <c r="B1361" s="1">
        <v>90</v>
      </c>
      <c r="C1361" s="1">
        <v>1</v>
      </c>
      <c r="D1361" s="1">
        <v>1</v>
      </c>
      <c r="E1361" s="1">
        <v>1</v>
      </c>
      <c r="F1361" s="1">
        <v>18.381472642487999</v>
      </c>
      <c r="G1361" s="1">
        <v>0</v>
      </c>
      <c r="H1361" s="1">
        <v>7.1850663266355603</v>
      </c>
      <c r="I1361" s="1">
        <v>3.1444287671034199</v>
      </c>
      <c r="J1361" s="1">
        <v>4.18019205929488</v>
      </c>
      <c r="K1361" s="1">
        <v>7.7834827596260103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161</v>
      </c>
      <c r="S1361" s="1">
        <v>98</v>
      </c>
      <c r="T1361" s="1">
        <v>187.628586456683</v>
      </c>
      <c r="U1361" s="1">
        <v>126.327548465753</v>
      </c>
      <c r="V1361" s="1">
        <v>53.8710345603048</v>
      </c>
      <c r="W1361" s="1">
        <v>60.869889588645897</v>
      </c>
      <c r="X1361" s="1">
        <v>22.072583587795101</v>
      </c>
      <c r="Y1361" s="1">
        <v>9.7400923802379307</v>
      </c>
      <c r="Z1361" s="1">
        <v>0</v>
      </c>
      <c r="AA1361" s="1">
        <v>0</v>
      </c>
      <c r="AB1361" s="1">
        <v>3.2654117792995301</v>
      </c>
      <c r="AC1361" s="1">
        <v>0</v>
      </c>
      <c r="AD1361" s="1">
        <v>1</v>
      </c>
      <c r="AE1361" s="1">
        <v>0</v>
      </c>
      <c r="AF1361" s="1">
        <v>0</v>
      </c>
      <c r="AG1361" s="1">
        <v>0</v>
      </c>
      <c r="AH1361" s="1">
        <v>0</v>
      </c>
    </row>
    <row r="1362" spans="1:34" x14ac:dyDescent="0.35">
      <c r="A1362" s="1">
        <v>6842</v>
      </c>
      <c r="B1362" s="1">
        <v>64</v>
      </c>
      <c r="C1362" s="1">
        <v>0</v>
      </c>
      <c r="D1362" s="1">
        <v>0</v>
      </c>
      <c r="E1362" s="1">
        <v>1</v>
      </c>
      <c r="F1362" s="1">
        <v>29.087306489005599</v>
      </c>
      <c r="G1362" s="1">
        <v>0</v>
      </c>
      <c r="H1362" s="1">
        <v>19.7836233615763</v>
      </c>
      <c r="I1362" s="1">
        <v>8.8230724632905009</v>
      </c>
      <c r="J1362" s="1">
        <v>2.30424151508972</v>
      </c>
      <c r="K1362" s="1">
        <v>5.3231511151681099</v>
      </c>
      <c r="L1362" s="1">
        <v>0</v>
      </c>
      <c r="M1362" s="1">
        <v>0</v>
      </c>
      <c r="N1362" s="1">
        <v>0</v>
      </c>
      <c r="O1362" s="1">
        <v>1</v>
      </c>
      <c r="P1362" s="1">
        <v>0</v>
      </c>
      <c r="Q1362" s="1">
        <v>1</v>
      </c>
      <c r="R1362" s="1">
        <v>172</v>
      </c>
      <c r="S1362" s="1">
        <v>103</v>
      </c>
      <c r="T1362" s="1">
        <v>150.19218330501201</v>
      </c>
      <c r="U1362" s="1">
        <v>105.857771619256</v>
      </c>
      <c r="V1362" s="1">
        <v>79.163699393297406</v>
      </c>
      <c r="W1362" s="1">
        <v>176.92480008536199</v>
      </c>
      <c r="X1362" s="1">
        <v>19.4628682644477</v>
      </c>
      <c r="Y1362" s="1">
        <v>7.1605662325535304</v>
      </c>
      <c r="Z1362" s="1">
        <v>0</v>
      </c>
      <c r="AA1362" s="1">
        <v>1</v>
      </c>
      <c r="AB1362" s="1">
        <v>4.5597883454623798</v>
      </c>
      <c r="AC1362" s="1">
        <v>0</v>
      </c>
      <c r="AD1362" s="1">
        <v>0</v>
      </c>
      <c r="AE1362" s="1">
        <v>0</v>
      </c>
      <c r="AF1362" s="1">
        <v>0</v>
      </c>
      <c r="AG1362" s="1">
        <v>1</v>
      </c>
      <c r="AH1362" s="1">
        <v>0</v>
      </c>
    </row>
    <row r="1363" spans="1:34" x14ac:dyDescent="0.35">
      <c r="A1363" s="1">
        <v>6844</v>
      </c>
      <c r="B1363" s="1">
        <v>69</v>
      </c>
      <c r="C1363" s="1">
        <v>1</v>
      </c>
      <c r="D1363" s="1">
        <v>1</v>
      </c>
      <c r="E1363" s="1">
        <v>3</v>
      </c>
      <c r="F1363" s="1">
        <v>24.460794247985</v>
      </c>
      <c r="G1363" s="1">
        <v>0</v>
      </c>
      <c r="H1363" s="1">
        <v>7.6604940341801004</v>
      </c>
      <c r="I1363" s="1">
        <v>4.7333242529524604</v>
      </c>
      <c r="J1363" s="1">
        <v>1.9738331965684099</v>
      </c>
      <c r="K1363" s="1">
        <v>4.4968173368469202</v>
      </c>
      <c r="L1363" s="1">
        <v>0</v>
      </c>
      <c r="M1363" s="1">
        <v>0</v>
      </c>
      <c r="N1363" s="1">
        <v>0</v>
      </c>
      <c r="O1363" s="1">
        <v>1</v>
      </c>
      <c r="P1363" s="1">
        <v>0</v>
      </c>
      <c r="Q1363" s="1">
        <v>0</v>
      </c>
      <c r="R1363" s="1">
        <v>162</v>
      </c>
      <c r="S1363" s="1">
        <v>62</v>
      </c>
      <c r="T1363" s="1">
        <v>293.80379820368</v>
      </c>
      <c r="U1363" s="1">
        <v>121.192542453172</v>
      </c>
      <c r="V1363" s="1">
        <v>41.475467474039</v>
      </c>
      <c r="W1363" s="1">
        <v>255.77250383510599</v>
      </c>
      <c r="X1363" s="1">
        <v>16.1985149356567</v>
      </c>
      <c r="Y1363" s="1">
        <v>8.5444278426409195</v>
      </c>
      <c r="Z1363" s="1">
        <v>0</v>
      </c>
      <c r="AA1363" s="1">
        <v>0</v>
      </c>
      <c r="AB1363" s="1">
        <v>7.2002019925518898E-2</v>
      </c>
      <c r="AC1363" s="1">
        <v>0</v>
      </c>
      <c r="AD1363" s="1">
        <v>0</v>
      </c>
      <c r="AE1363" s="1">
        <v>0</v>
      </c>
      <c r="AF1363" s="1">
        <v>0</v>
      </c>
      <c r="AG1363" s="1">
        <v>0</v>
      </c>
      <c r="AH1363" s="1">
        <v>0</v>
      </c>
    </row>
    <row r="1364" spans="1:34" x14ac:dyDescent="0.35">
      <c r="A1364" s="1">
        <v>6845</v>
      </c>
      <c r="B1364" s="1">
        <v>85</v>
      </c>
      <c r="C1364" s="1">
        <v>0</v>
      </c>
      <c r="D1364" s="1">
        <v>0</v>
      </c>
      <c r="E1364" s="1">
        <v>0</v>
      </c>
      <c r="F1364" s="1">
        <v>24.385193341800299</v>
      </c>
      <c r="G1364" s="1">
        <v>0</v>
      </c>
      <c r="H1364" s="1">
        <v>2.8939884366574198</v>
      </c>
      <c r="I1364" s="1">
        <v>3.4902071963721601</v>
      </c>
      <c r="J1364" s="1">
        <v>9.3247599533626602</v>
      </c>
      <c r="K1364" s="1">
        <v>5.3036700779917503</v>
      </c>
      <c r="L1364" s="1">
        <v>0</v>
      </c>
      <c r="M1364" s="1">
        <v>0</v>
      </c>
      <c r="N1364" s="1">
        <v>0</v>
      </c>
      <c r="O1364" s="1">
        <v>1</v>
      </c>
      <c r="P1364" s="1">
        <v>0</v>
      </c>
      <c r="Q1364" s="1">
        <v>0</v>
      </c>
      <c r="R1364" s="1">
        <v>173</v>
      </c>
      <c r="S1364" s="1">
        <v>63</v>
      </c>
      <c r="T1364" s="1">
        <v>158.166043039595</v>
      </c>
      <c r="U1364" s="1">
        <v>57.167602353446597</v>
      </c>
      <c r="V1364" s="1">
        <v>31.258193981859399</v>
      </c>
      <c r="W1364" s="1">
        <v>142.45772036256199</v>
      </c>
      <c r="X1364" s="1">
        <v>12.505692544329699</v>
      </c>
      <c r="Y1364" s="1">
        <v>9.5553780420718706</v>
      </c>
      <c r="Z1364" s="1">
        <v>0</v>
      </c>
      <c r="AA1364" s="1">
        <v>0</v>
      </c>
      <c r="AB1364" s="1">
        <v>2.8110165964811902</v>
      </c>
      <c r="AC1364" s="1">
        <v>0</v>
      </c>
      <c r="AD1364" s="1">
        <v>0</v>
      </c>
      <c r="AE1364" s="1">
        <v>1</v>
      </c>
      <c r="AF1364" s="1">
        <v>0</v>
      </c>
      <c r="AG1364" s="1">
        <v>1</v>
      </c>
      <c r="AH1364" s="1">
        <v>0</v>
      </c>
    </row>
    <row r="1365" spans="1:34" x14ac:dyDescent="0.35">
      <c r="A1365" s="1">
        <v>6846</v>
      </c>
      <c r="B1365" s="1">
        <v>90</v>
      </c>
      <c r="C1365" s="1">
        <v>1</v>
      </c>
      <c r="D1365" s="1">
        <v>0</v>
      </c>
      <c r="E1365" s="1">
        <v>2</v>
      </c>
      <c r="F1365" s="1">
        <v>33.869777724855297</v>
      </c>
      <c r="G1365" s="1">
        <v>0</v>
      </c>
      <c r="H1365" s="1">
        <v>7.1516512373888999</v>
      </c>
      <c r="I1365" s="1">
        <v>7.9730184697030104</v>
      </c>
      <c r="J1365" s="1">
        <v>8.4437079470442509</v>
      </c>
      <c r="K1365" s="1">
        <v>7.6067490233315</v>
      </c>
      <c r="L1365" s="1">
        <v>0</v>
      </c>
      <c r="M1365" s="1">
        <v>0</v>
      </c>
      <c r="N1365" s="1">
        <v>0</v>
      </c>
      <c r="O1365" s="1">
        <v>1</v>
      </c>
      <c r="P1365" s="1">
        <v>0</v>
      </c>
      <c r="Q1365" s="1">
        <v>0</v>
      </c>
      <c r="R1365" s="1">
        <v>164</v>
      </c>
      <c r="S1365" s="1">
        <v>70</v>
      </c>
      <c r="T1365" s="1">
        <v>186.84491352900301</v>
      </c>
      <c r="U1365" s="1">
        <v>140.35755979285801</v>
      </c>
      <c r="V1365" s="1">
        <v>43.488886272953799</v>
      </c>
      <c r="W1365" s="1">
        <v>396.18852347531799</v>
      </c>
      <c r="X1365" s="1">
        <v>16.415595760163601</v>
      </c>
      <c r="Y1365" s="1">
        <v>4.4956372309248902</v>
      </c>
      <c r="Z1365" s="1">
        <v>0</v>
      </c>
      <c r="AA1365" s="1">
        <v>0</v>
      </c>
      <c r="AB1365" s="1">
        <v>9.1137308369710492</v>
      </c>
      <c r="AC1365" s="1">
        <v>0</v>
      </c>
      <c r="AD1365" s="1">
        <v>1</v>
      </c>
      <c r="AE1365" s="1">
        <v>0</v>
      </c>
      <c r="AF1365" s="1">
        <v>0</v>
      </c>
      <c r="AG1365" s="1">
        <v>0</v>
      </c>
      <c r="AH1365" s="1">
        <v>0</v>
      </c>
    </row>
    <row r="1366" spans="1:34" x14ac:dyDescent="0.35">
      <c r="A1366" s="1">
        <v>6848</v>
      </c>
      <c r="B1366" s="1">
        <v>76</v>
      </c>
      <c r="C1366" s="1">
        <v>1</v>
      </c>
      <c r="D1366" s="1">
        <v>0</v>
      </c>
      <c r="E1366" s="1">
        <v>2</v>
      </c>
      <c r="F1366" s="1">
        <v>32.947245208485697</v>
      </c>
      <c r="G1366" s="1">
        <v>0</v>
      </c>
      <c r="H1366" s="1">
        <v>12.298963588849499</v>
      </c>
      <c r="I1366" s="1">
        <v>8.1676815534823195</v>
      </c>
      <c r="J1366" s="1">
        <v>6.2720325220217701</v>
      </c>
      <c r="K1366" s="1">
        <v>6.5164077669000999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105</v>
      </c>
      <c r="S1366" s="1">
        <v>74</v>
      </c>
      <c r="T1366" s="1">
        <v>289.185577291181</v>
      </c>
      <c r="U1366" s="1">
        <v>121.90469172644799</v>
      </c>
      <c r="V1366" s="1">
        <v>79.324930056515797</v>
      </c>
      <c r="W1366" s="1">
        <v>201.772759503533</v>
      </c>
      <c r="X1366" s="1">
        <v>7.5171999447892901</v>
      </c>
      <c r="Y1366" s="1">
        <v>0.424205849717952</v>
      </c>
      <c r="Z1366" s="1">
        <v>0</v>
      </c>
      <c r="AA1366" s="1">
        <v>1</v>
      </c>
      <c r="AB1366" s="1">
        <v>5.3438116404294798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</row>
    <row r="1367" spans="1:34" x14ac:dyDescent="0.35">
      <c r="A1367" s="1">
        <v>6850</v>
      </c>
      <c r="B1367" s="1">
        <v>79</v>
      </c>
      <c r="C1367" s="1">
        <v>1</v>
      </c>
      <c r="D1367" s="1">
        <v>3</v>
      </c>
      <c r="E1367" s="1">
        <v>3</v>
      </c>
      <c r="F1367" s="1">
        <v>30.9219266209107</v>
      </c>
      <c r="G1367" s="1">
        <v>1</v>
      </c>
      <c r="H1367" s="1">
        <v>17.597033662299101</v>
      </c>
      <c r="I1367" s="1">
        <v>1.10919818621494</v>
      </c>
      <c r="J1367" s="1">
        <v>5.77659143653824</v>
      </c>
      <c r="K1367" s="1">
        <v>5.7979030457776197</v>
      </c>
      <c r="L1367" s="1">
        <v>0</v>
      </c>
      <c r="M1367" s="1">
        <v>1</v>
      </c>
      <c r="N1367" s="1">
        <v>0</v>
      </c>
      <c r="O1367" s="1">
        <v>1</v>
      </c>
      <c r="P1367" s="1">
        <v>0</v>
      </c>
      <c r="Q1367" s="1">
        <v>0</v>
      </c>
      <c r="R1367" s="1">
        <v>117</v>
      </c>
      <c r="S1367" s="1">
        <v>74</v>
      </c>
      <c r="T1367" s="1">
        <v>220.331567463493</v>
      </c>
      <c r="U1367" s="1">
        <v>154.75164151213599</v>
      </c>
      <c r="V1367" s="1">
        <v>71.193358536287505</v>
      </c>
      <c r="W1367" s="1">
        <v>184.19333570798199</v>
      </c>
      <c r="X1367" s="1">
        <v>5.2382847912676098</v>
      </c>
      <c r="Y1367" s="1">
        <v>9.99005683847321</v>
      </c>
      <c r="Z1367" s="1">
        <v>1</v>
      </c>
      <c r="AA1367" s="1">
        <v>0</v>
      </c>
      <c r="AB1367" s="1">
        <v>3.0428684584016801</v>
      </c>
      <c r="AC1367" s="1">
        <v>1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</row>
    <row r="1368" spans="1:34" x14ac:dyDescent="0.35">
      <c r="A1368" s="1">
        <v>6854</v>
      </c>
      <c r="B1368" s="1">
        <v>90</v>
      </c>
      <c r="C1368" s="1">
        <v>1</v>
      </c>
      <c r="D1368" s="1">
        <v>0</v>
      </c>
      <c r="E1368" s="1">
        <v>1</v>
      </c>
      <c r="F1368" s="1">
        <v>35.132824680897997</v>
      </c>
      <c r="G1368" s="1">
        <v>1</v>
      </c>
      <c r="H1368" s="1">
        <v>10.416973355018101</v>
      </c>
      <c r="I1368" s="1">
        <v>4.1207163067966697</v>
      </c>
      <c r="J1368" s="1">
        <v>6.0964166114897003</v>
      </c>
      <c r="K1368" s="1">
        <v>7.2754277585919196</v>
      </c>
      <c r="L1368" s="1">
        <v>1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153</v>
      </c>
      <c r="S1368" s="1">
        <v>98</v>
      </c>
      <c r="T1368" s="1">
        <v>253.541095244422</v>
      </c>
      <c r="U1368" s="1">
        <v>118.63826930821401</v>
      </c>
      <c r="V1368" s="1">
        <v>70.511388642024997</v>
      </c>
      <c r="W1368" s="1">
        <v>368.72601570131701</v>
      </c>
      <c r="X1368" s="1">
        <v>21.4457392172779</v>
      </c>
      <c r="Y1368" s="1">
        <v>4.6748165004537698</v>
      </c>
      <c r="Z1368" s="1">
        <v>0</v>
      </c>
      <c r="AA1368" s="1">
        <v>0</v>
      </c>
      <c r="AB1368" s="1">
        <v>1.9719569217441599</v>
      </c>
      <c r="AC1368" s="1">
        <v>0</v>
      </c>
      <c r="AD1368" s="1">
        <v>0</v>
      </c>
      <c r="AE1368" s="1">
        <v>0</v>
      </c>
      <c r="AF1368" s="1">
        <v>0</v>
      </c>
      <c r="AG1368" s="1">
        <v>0</v>
      </c>
      <c r="AH1368" s="1">
        <v>0</v>
      </c>
    </row>
    <row r="1369" spans="1:34" x14ac:dyDescent="0.35">
      <c r="A1369" s="1">
        <v>6856</v>
      </c>
      <c r="B1369" s="1">
        <v>83</v>
      </c>
      <c r="C1369" s="1">
        <v>0</v>
      </c>
      <c r="D1369" s="1">
        <v>3</v>
      </c>
      <c r="E1369" s="1">
        <v>2</v>
      </c>
      <c r="F1369" s="1">
        <v>31.095663847894901</v>
      </c>
      <c r="G1369" s="1">
        <v>0</v>
      </c>
      <c r="H1369" s="1">
        <v>7.5422663770118099</v>
      </c>
      <c r="I1369" s="1">
        <v>4.5930940809183296</v>
      </c>
      <c r="J1369" s="1">
        <v>7.6035040998043097</v>
      </c>
      <c r="K1369" s="1">
        <v>9.8664595168775495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90</v>
      </c>
      <c r="S1369" s="1">
        <v>97</v>
      </c>
      <c r="T1369" s="1">
        <v>178.78464072136401</v>
      </c>
      <c r="U1369" s="1">
        <v>102.162887613286</v>
      </c>
      <c r="V1369" s="1">
        <v>52.682714993086499</v>
      </c>
      <c r="W1369" s="1">
        <v>137.62996230967599</v>
      </c>
      <c r="X1369" s="1">
        <v>25.388361818775198</v>
      </c>
      <c r="Y1369" s="1">
        <v>7.8295979606690604</v>
      </c>
      <c r="Z1369" s="1">
        <v>1</v>
      </c>
      <c r="AA1369" s="1">
        <v>0</v>
      </c>
      <c r="AB1369" s="1">
        <v>1.0232170466146899</v>
      </c>
      <c r="AC1369" s="1">
        <v>0</v>
      </c>
      <c r="AD1369" s="1">
        <v>0</v>
      </c>
      <c r="AE1369" s="1">
        <v>0</v>
      </c>
      <c r="AF1369" s="1">
        <v>0</v>
      </c>
      <c r="AG1369" s="1">
        <v>0</v>
      </c>
      <c r="AH1369" s="1">
        <v>0</v>
      </c>
    </row>
    <row r="1370" spans="1:34" x14ac:dyDescent="0.35">
      <c r="A1370" s="1">
        <v>6858</v>
      </c>
      <c r="B1370" s="1">
        <v>88</v>
      </c>
      <c r="C1370" s="1">
        <v>0</v>
      </c>
      <c r="D1370" s="1">
        <v>1</v>
      </c>
      <c r="E1370" s="1">
        <v>1</v>
      </c>
      <c r="F1370" s="1">
        <v>39.7741733686318</v>
      </c>
      <c r="G1370" s="1">
        <v>0</v>
      </c>
      <c r="H1370" s="1">
        <v>11.1363024791169</v>
      </c>
      <c r="I1370" s="1">
        <v>4.1279062313753503</v>
      </c>
      <c r="J1370" s="1">
        <v>4.5681469798219299</v>
      </c>
      <c r="K1370" s="1">
        <v>7.90396282254871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125</v>
      </c>
      <c r="S1370" s="1">
        <v>87</v>
      </c>
      <c r="T1370" s="1">
        <v>167.55410770408201</v>
      </c>
      <c r="U1370" s="1">
        <v>59.665044659550297</v>
      </c>
      <c r="V1370" s="1">
        <v>89.560842654268896</v>
      </c>
      <c r="W1370" s="1">
        <v>123.788649386907</v>
      </c>
      <c r="X1370" s="1">
        <v>27.881403325839401</v>
      </c>
      <c r="Y1370" s="1">
        <v>0.225386182671722</v>
      </c>
      <c r="Z1370" s="1">
        <v>0</v>
      </c>
      <c r="AA1370" s="1">
        <v>0</v>
      </c>
      <c r="AB1370" s="1">
        <v>3.7699021934991701</v>
      </c>
      <c r="AC1370" s="1">
        <v>0</v>
      </c>
      <c r="AD1370" s="1">
        <v>1</v>
      </c>
      <c r="AE1370" s="1">
        <v>0</v>
      </c>
      <c r="AF1370" s="1">
        <v>0</v>
      </c>
      <c r="AG1370" s="1">
        <v>0</v>
      </c>
      <c r="AH1370" s="1">
        <v>0</v>
      </c>
    </row>
    <row r="1371" spans="1:34" x14ac:dyDescent="0.35">
      <c r="A1371" s="1">
        <v>6859</v>
      </c>
      <c r="B1371" s="1">
        <v>62</v>
      </c>
      <c r="C1371" s="1">
        <v>1</v>
      </c>
      <c r="D1371" s="1">
        <v>1</v>
      </c>
      <c r="E1371" s="1">
        <v>1</v>
      </c>
      <c r="F1371" s="1">
        <v>20.525492370527399</v>
      </c>
      <c r="G1371" s="1">
        <v>0</v>
      </c>
      <c r="H1371" s="1">
        <v>1.0961261078923199</v>
      </c>
      <c r="I1371" s="1">
        <v>4.0435295701806702</v>
      </c>
      <c r="J1371" s="1">
        <v>3.7043563577226402</v>
      </c>
      <c r="K1371" s="1">
        <v>9.9998403166814391</v>
      </c>
      <c r="L1371" s="1">
        <v>0</v>
      </c>
      <c r="M1371" s="1">
        <v>1</v>
      </c>
      <c r="N1371" s="1">
        <v>0</v>
      </c>
      <c r="O1371" s="1">
        <v>1</v>
      </c>
      <c r="P1371" s="1">
        <v>0</v>
      </c>
      <c r="Q1371" s="1">
        <v>0</v>
      </c>
      <c r="R1371" s="1">
        <v>91</v>
      </c>
      <c r="S1371" s="1">
        <v>71</v>
      </c>
      <c r="T1371" s="1">
        <v>193.58702074239099</v>
      </c>
      <c r="U1371" s="1">
        <v>156.929602651962</v>
      </c>
      <c r="V1371" s="1">
        <v>29.414016584407001</v>
      </c>
      <c r="W1371" s="1">
        <v>75.878970143379803</v>
      </c>
      <c r="X1371" s="1">
        <v>0.97473886573228896</v>
      </c>
      <c r="Y1371" s="1">
        <v>5.0315569977182397</v>
      </c>
      <c r="Z1371" s="1">
        <v>0</v>
      </c>
      <c r="AA1371" s="1">
        <v>0</v>
      </c>
      <c r="AB1371" s="1">
        <v>1.37739606838993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</row>
    <row r="1372" spans="1:34" x14ac:dyDescent="0.35">
      <c r="A1372" s="1">
        <v>6860</v>
      </c>
      <c r="B1372" s="1">
        <v>68</v>
      </c>
      <c r="C1372" s="1">
        <v>0</v>
      </c>
      <c r="D1372" s="1">
        <v>0</v>
      </c>
      <c r="E1372" s="1">
        <v>2</v>
      </c>
      <c r="F1372" s="1">
        <v>39.9341745327281</v>
      </c>
      <c r="G1372" s="1">
        <v>0</v>
      </c>
      <c r="H1372" s="1">
        <v>9.2427340451622193</v>
      </c>
      <c r="I1372" s="1">
        <v>0.53276461103306405</v>
      </c>
      <c r="J1372" s="1">
        <v>1.08645711480417</v>
      </c>
      <c r="K1372" s="1">
        <v>8.8705840742143298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170</v>
      </c>
      <c r="S1372" s="1">
        <v>70</v>
      </c>
      <c r="T1372" s="1">
        <v>239.044031766491</v>
      </c>
      <c r="U1372" s="1">
        <v>183.92302027263901</v>
      </c>
      <c r="V1372" s="1">
        <v>76.678261649503497</v>
      </c>
      <c r="W1372" s="1">
        <v>188.467287339119</v>
      </c>
      <c r="X1372" s="1">
        <v>0.17494675717070499</v>
      </c>
      <c r="Y1372" s="1">
        <v>3.2559087121425598</v>
      </c>
      <c r="Z1372" s="1">
        <v>0</v>
      </c>
      <c r="AA1372" s="1">
        <v>0</v>
      </c>
      <c r="AB1372" s="1">
        <v>4.5247963942331202</v>
      </c>
      <c r="AC1372" s="1">
        <v>0</v>
      </c>
      <c r="AD1372" s="1">
        <v>0</v>
      </c>
      <c r="AE1372" s="1">
        <v>1</v>
      </c>
      <c r="AF1372" s="1">
        <v>0</v>
      </c>
      <c r="AG1372" s="1">
        <v>0</v>
      </c>
      <c r="AH1372" s="1">
        <v>0</v>
      </c>
    </row>
    <row r="1373" spans="1:34" x14ac:dyDescent="0.35">
      <c r="A1373" s="1">
        <v>6861</v>
      </c>
      <c r="B1373" s="1">
        <v>61</v>
      </c>
      <c r="C1373" s="1">
        <v>1</v>
      </c>
      <c r="D1373" s="1">
        <v>0</v>
      </c>
      <c r="E1373" s="1">
        <v>0</v>
      </c>
      <c r="F1373" s="1">
        <v>33.529809694656201</v>
      </c>
      <c r="G1373" s="1">
        <v>1</v>
      </c>
      <c r="H1373" s="1">
        <v>0.69165084141303601</v>
      </c>
      <c r="I1373" s="1">
        <v>8.4481335227409105</v>
      </c>
      <c r="J1373" s="1">
        <v>5.4143840802512404</v>
      </c>
      <c r="K1373" s="1">
        <v>4.71767409541118</v>
      </c>
      <c r="L1373" s="1">
        <v>1</v>
      </c>
      <c r="M1373" s="1">
        <v>1</v>
      </c>
      <c r="N1373" s="1">
        <v>0</v>
      </c>
      <c r="O1373" s="1">
        <v>0</v>
      </c>
      <c r="P1373" s="1">
        <v>0</v>
      </c>
      <c r="Q1373" s="1">
        <v>0</v>
      </c>
      <c r="R1373" s="1">
        <v>128</v>
      </c>
      <c r="S1373" s="1">
        <v>102</v>
      </c>
      <c r="T1373" s="1">
        <v>177.373850466932</v>
      </c>
      <c r="U1373" s="1">
        <v>194.24813481534599</v>
      </c>
      <c r="V1373" s="1">
        <v>24.5856915000745</v>
      </c>
      <c r="W1373" s="1">
        <v>222.39274606965799</v>
      </c>
      <c r="X1373" s="1">
        <v>14.6116584227721</v>
      </c>
      <c r="Y1373" s="1">
        <v>0.47842443403413698</v>
      </c>
      <c r="Z1373" s="1">
        <v>0</v>
      </c>
      <c r="AA1373" s="1">
        <v>0</v>
      </c>
      <c r="AB1373" s="1">
        <v>5.7940563781605903</v>
      </c>
      <c r="AC1373" s="1">
        <v>0</v>
      </c>
      <c r="AD1373" s="1">
        <v>0</v>
      </c>
      <c r="AE1373" s="1">
        <v>0</v>
      </c>
      <c r="AF1373" s="1">
        <v>0</v>
      </c>
      <c r="AG1373" s="1">
        <v>1</v>
      </c>
      <c r="AH1373" s="1">
        <v>0</v>
      </c>
    </row>
    <row r="1374" spans="1:34" x14ac:dyDescent="0.35">
      <c r="A1374" s="1">
        <v>6863</v>
      </c>
      <c r="B1374" s="1">
        <v>66</v>
      </c>
      <c r="C1374" s="1">
        <v>1</v>
      </c>
      <c r="D1374" s="1">
        <v>1</v>
      </c>
      <c r="E1374" s="1">
        <v>2</v>
      </c>
      <c r="F1374" s="1">
        <v>31.213856268487302</v>
      </c>
      <c r="G1374" s="1">
        <v>0</v>
      </c>
      <c r="H1374" s="1">
        <v>13.709142630524999</v>
      </c>
      <c r="I1374" s="1">
        <v>4.0699692160958802</v>
      </c>
      <c r="J1374" s="1">
        <v>6.1487570990682601</v>
      </c>
      <c r="K1374" s="1">
        <v>8.7726147593034298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1</v>
      </c>
      <c r="R1374" s="1">
        <v>128</v>
      </c>
      <c r="S1374" s="1">
        <v>119</v>
      </c>
      <c r="T1374" s="1">
        <v>269.32169383477401</v>
      </c>
      <c r="U1374" s="1">
        <v>75.790942425195396</v>
      </c>
      <c r="V1374" s="1">
        <v>37.883142719866399</v>
      </c>
      <c r="W1374" s="1">
        <v>101.33238593314699</v>
      </c>
      <c r="X1374" s="1">
        <v>9.5343846969774404</v>
      </c>
      <c r="Y1374" s="1">
        <v>9.01462391845652</v>
      </c>
      <c r="Z1374" s="1">
        <v>0</v>
      </c>
      <c r="AA1374" s="1">
        <v>0</v>
      </c>
      <c r="AB1374" s="1">
        <v>5.7650058584344697</v>
      </c>
      <c r="AC1374" s="1">
        <v>1</v>
      </c>
      <c r="AD1374" s="1">
        <v>0</v>
      </c>
      <c r="AE1374" s="1">
        <v>1</v>
      </c>
      <c r="AF1374" s="1">
        <v>0</v>
      </c>
      <c r="AG1374" s="1">
        <v>0</v>
      </c>
      <c r="AH1374" s="1">
        <v>0</v>
      </c>
    </row>
    <row r="1375" spans="1:34" x14ac:dyDescent="0.35">
      <c r="A1375" s="1">
        <v>6866</v>
      </c>
      <c r="B1375" s="1">
        <v>73</v>
      </c>
      <c r="C1375" s="1">
        <v>1</v>
      </c>
      <c r="D1375" s="1">
        <v>0</v>
      </c>
      <c r="E1375" s="1">
        <v>0</v>
      </c>
      <c r="F1375" s="1">
        <v>39.813073583964403</v>
      </c>
      <c r="G1375" s="1">
        <v>0</v>
      </c>
      <c r="H1375" s="1">
        <v>7.3616197467959896</v>
      </c>
      <c r="I1375" s="1">
        <v>8.7280488275814498</v>
      </c>
      <c r="J1375" s="1">
        <v>3.94433446793041</v>
      </c>
      <c r="K1375" s="1">
        <v>4.1366093098304297</v>
      </c>
      <c r="L1375" s="1">
        <v>0</v>
      </c>
      <c r="M1375" s="1">
        <v>1</v>
      </c>
      <c r="N1375" s="1">
        <v>0</v>
      </c>
      <c r="O1375" s="1">
        <v>0</v>
      </c>
      <c r="P1375" s="1">
        <v>0</v>
      </c>
      <c r="Q1375" s="1">
        <v>0</v>
      </c>
      <c r="R1375" s="1">
        <v>127</v>
      </c>
      <c r="S1375" s="1">
        <v>63</v>
      </c>
      <c r="T1375" s="1">
        <v>282.44165556236197</v>
      </c>
      <c r="U1375" s="1">
        <v>74.296318863526295</v>
      </c>
      <c r="V1375" s="1">
        <v>87.993025685867494</v>
      </c>
      <c r="W1375" s="1">
        <v>158.254071172023</v>
      </c>
      <c r="X1375" s="1">
        <v>27.841094679649199</v>
      </c>
      <c r="Y1375" s="1">
        <v>8.8435914870239696</v>
      </c>
      <c r="Z1375" s="1">
        <v>1</v>
      </c>
      <c r="AA1375" s="1">
        <v>0</v>
      </c>
      <c r="AB1375" s="1">
        <v>0.35715117684474901</v>
      </c>
      <c r="AC1375" s="1">
        <v>1</v>
      </c>
      <c r="AD1375" s="1">
        <v>1</v>
      </c>
      <c r="AE1375" s="1">
        <v>0</v>
      </c>
      <c r="AF1375" s="1">
        <v>0</v>
      </c>
      <c r="AG1375" s="1">
        <v>0</v>
      </c>
      <c r="AH1375" s="1">
        <v>0</v>
      </c>
    </row>
    <row r="1376" spans="1:34" x14ac:dyDescent="0.35">
      <c r="A1376" s="1">
        <v>6867</v>
      </c>
      <c r="B1376" s="1">
        <v>87</v>
      </c>
      <c r="C1376" s="1">
        <v>1</v>
      </c>
      <c r="D1376" s="1">
        <v>0</v>
      </c>
      <c r="E1376" s="1">
        <v>1</v>
      </c>
      <c r="F1376" s="1">
        <v>30.4157372777365</v>
      </c>
      <c r="G1376" s="1">
        <v>0</v>
      </c>
      <c r="H1376" s="1">
        <v>6.3170865558214899</v>
      </c>
      <c r="I1376" s="1">
        <v>2.3027656500757701</v>
      </c>
      <c r="J1376" s="1">
        <v>2.9829297175868001</v>
      </c>
      <c r="K1376" s="1">
        <v>4.2493756502758799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90</v>
      </c>
      <c r="S1376" s="1">
        <v>111</v>
      </c>
      <c r="T1376" s="1">
        <v>220.16131311836401</v>
      </c>
      <c r="U1376" s="1">
        <v>80.172458144695995</v>
      </c>
      <c r="V1376" s="1">
        <v>21.356941791622202</v>
      </c>
      <c r="W1376" s="1">
        <v>366.58072855771002</v>
      </c>
      <c r="X1376" s="1">
        <v>25.741795199167701</v>
      </c>
      <c r="Y1376" s="1">
        <v>2.3735038227206902</v>
      </c>
      <c r="Z1376" s="1">
        <v>0</v>
      </c>
      <c r="AA1376" s="1">
        <v>0</v>
      </c>
      <c r="AB1376" s="1">
        <v>5.2470407658419802</v>
      </c>
      <c r="AC1376" s="1">
        <v>0</v>
      </c>
      <c r="AD1376" s="1">
        <v>0</v>
      </c>
      <c r="AE1376" s="1">
        <v>1</v>
      </c>
      <c r="AF1376" s="1">
        <v>0</v>
      </c>
      <c r="AG1376" s="1">
        <v>0</v>
      </c>
      <c r="AH1376" s="1">
        <v>0</v>
      </c>
    </row>
    <row r="1377" spans="1:34" x14ac:dyDescent="0.35">
      <c r="A1377" s="1">
        <v>6868</v>
      </c>
      <c r="B1377" s="1">
        <v>89</v>
      </c>
      <c r="C1377" s="1">
        <v>1</v>
      </c>
      <c r="D1377" s="1">
        <v>1</v>
      </c>
      <c r="E1377" s="1">
        <v>1</v>
      </c>
      <c r="F1377" s="1">
        <v>26.490629329755599</v>
      </c>
      <c r="G1377" s="1">
        <v>0</v>
      </c>
      <c r="H1377" s="1">
        <v>19.435249456247799</v>
      </c>
      <c r="I1377" s="1">
        <v>3.8502043746011498</v>
      </c>
      <c r="J1377" s="1">
        <v>9.5324847495946301</v>
      </c>
      <c r="K1377" s="1">
        <v>5.2032254447902497</v>
      </c>
      <c r="L1377" s="1">
        <v>1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110</v>
      </c>
      <c r="S1377" s="1">
        <v>88</v>
      </c>
      <c r="T1377" s="1">
        <v>202.735519300204</v>
      </c>
      <c r="U1377" s="1">
        <v>137.287010310375</v>
      </c>
      <c r="V1377" s="1">
        <v>68.513687545111196</v>
      </c>
      <c r="W1377" s="1">
        <v>79.326018405473803</v>
      </c>
      <c r="X1377" s="1">
        <v>13.380935515909901</v>
      </c>
      <c r="Y1377" s="1">
        <v>4.2795829044781</v>
      </c>
      <c r="Z1377" s="1">
        <v>1</v>
      </c>
      <c r="AA1377" s="1">
        <v>0</v>
      </c>
      <c r="AB1377" s="1">
        <v>4.6187629251889604</v>
      </c>
      <c r="AC1377" s="1">
        <v>0</v>
      </c>
      <c r="AD1377" s="1">
        <v>1</v>
      </c>
      <c r="AE1377" s="1">
        <v>0</v>
      </c>
      <c r="AF1377" s="1">
        <v>0</v>
      </c>
      <c r="AG1377" s="1">
        <v>0</v>
      </c>
      <c r="AH1377" s="1">
        <v>0</v>
      </c>
    </row>
    <row r="1378" spans="1:34" x14ac:dyDescent="0.35">
      <c r="A1378" s="1">
        <v>6869</v>
      </c>
      <c r="B1378" s="1">
        <v>70</v>
      </c>
      <c r="C1378" s="1">
        <v>0</v>
      </c>
      <c r="D1378" s="1">
        <v>0</v>
      </c>
      <c r="E1378" s="1">
        <v>1</v>
      </c>
      <c r="F1378" s="1">
        <v>37.079982995305997</v>
      </c>
      <c r="G1378" s="1">
        <v>1</v>
      </c>
      <c r="H1378" s="1">
        <v>12.797561380023</v>
      </c>
      <c r="I1378" s="1">
        <v>3.51990164475923</v>
      </c>
      <c r="J1378" s="1">
        <v>6.7887930468735496</v>
      </c>
      <c r="K1378" s="1">
        <v>5.9207836925386204</v>
      </c>
      <c r="L1378" s="1">
        <v>0</v>
      </c>
      <c r="M1378" s="1">
        <v>0</v>
      </c>
      <c r="N1378" s="1">
        <v>1</v>
      </c>
      <c r="O1378" s="1">
        <v>0</v>
      </c>
      <c r="P1378" s="1">
        <v>0</v>
      </c>
      <c r="Q1378" s="1">
        <v>0</v>
      </c>
      <c r="R1378" s="1">
        <v>125</v>
      </c>
      <c r="S1378" s="1">
        <v>119</v>
      </c>
      <c r="T1378" s="1">
        <v>275.335475026891</v>
      </c>
      <c r="U1378" s="1">
        <v>197.68667406097401</v>
      </c>
      <c r="V1378" s="1">
        <v>32.265343705958799</v>
      </c>
      <c r="W1378" s="1">
        <v>166.37747351393801</v>
      </c>
      <c r="X1378" s="1">
        <v>4.52017767772998</v>
      </c>
      <c r="Y1378" s="1">
        <v>3.7484888675372399</v>
      </c>
      <c r="Z1378" s="1">
        <v>0</v>
      </c>
      <c r="AA1378" s="1">
        <v>0</v>
      </c>
      <c r="AB1378" s="1">
        <v>6.6325719353329502</v>
      </c>
      <c r="AC1378" s="1">
        <v>0</v>
      </c>
      <c r="AD1378" s="1">
        <v>0</v>
      </c>
      <c r="AE1378" s="1">
        <v>0</v>
      </c>
      <c r="AF1378" s="1">
        <v>0</v>
      </c>
      <c r="AG1378" s="1">
        <v>0</v>
      </c>
      <c r="AH1378" s="1">
        <v>0</v>
      </c>
    </row>
    <row r="1379" spans="1:34" x14ac:dyDescent="0.35">
      <c r="A1379" s="1">
        <v>6870</v>
      </c>
      <c r="B1379" s="1">
        <v>70</v>
      </c>
      <c r="C1379" s="1">
        <v>1</v>
      </c>
      <c r="D1379" s="1">
        <v>0</v>
      </c>
      <c r="E1379" s="1">
        <v>2</v>
      </c>
      <c r="F1379" s="1">
        <v>30.664356273380299</v>
      </c>
      <c r="G1379" s="1">
        <v>0</v>
      </c>
      <c r="H1379" s="1">
        <v>7.28425408199484</v>
      </c>
      <c r="I1379" s="1">
        <v>4.1526699147133304</v>
      </c>
      <c r="J1379" s="1">
        <v>9.1119366222779501</v>
      </c>
      <c r="K1379" s="1">
        <v>8.4860493483492103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164</v>
      </c>
      <c r="S1379" s="1">
        <v>115</v>
      </c>
      <c r="T1379" s="1">
        <v>229.19919008605399</v>
      </c>
      <c r="U1379" s="1">
        <v>98.743050352091302</v>
      </c>
      <c r="V1379" s="1">
        <v>25.7677057149814</v>
      </c>
      <c r="W1379" s="1">
        <v>83.528975104085802</v>
      </c>
      <c r="X1379" s="1">
        <v>28.9066517550587</v>
      </c>
      <c r="Y1379" s="1">
        <v>6.5201061841821604</v>
      </c>
      <c r="Z1379" s="1">
        <v>1</v>
      </c>
      <c r="AA1379" s="1">
        <v>0</v>
      </c>
      <c r="AB1379" s="1">
        <v>8.7059244568062102</v>
      </c>
      <c r="AC1379" s="1">
        <v>0</v>
      </c>
      <c r="AD1379" s="1">
        <v>0</v>
      </c>
      <c r="AE1379" s="1">
        <v>0</v>
      </c>
      <c r="AF1379" s="1">
        <v>0</v>
      </c>
      <c r="AG1379" s="1">
        <v>1</v>
      </c>
      <c r="AH1379" s="1">
        <v>0</v>
      </c>
    </row>
    <row r="1380" spans="1:34" x14ac:dyDescent="0.35">
      <c r="A1380" s="1">
        <v>6873</v>
      </c>
      <c r="B1380" s="1">
        <v>71</v>
      </c>
      <c r="C1380" s="1">
        <v>0</v>
      </c>
      <c r="D1380" s="1">
        <v>0</v>
      </c>
      <c r="E1380" s="1">
        <v>1</v>
      </c>
      <c r="F1380" s="1">
        <v>29.214036922979101</v>
      </c>
      <c r="G1380" s="1">
        <v>0</v>
      </c>
      <c r="H1380" s="1">
        <v>6.3143988076020001</v>
      </c>
      <c r="I1380" s="1">
        <v>0.263901870208053</v>
      </c>
      <c r="J1380" s="1">
        <v>4.76663412383978</v>
      </c>
      <c r="K1380" s="1">
        <v>5.2023376173354601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150</v>
      </c>
      <c r="S1380" s="1">
        <v>82</v>
      </c>
      <c r="T1380" s="1">
        <v>212.578602801388</v>
      </c>
      <c r="U1380" s="1">
        <v>144.43385892407301</v>
      </c>
      <c r="V1380" s="1">
        <v>87.835592265833</v>
      </c>
      <c r="W1380" s="1">
        <v>133.122756401917</v>
      </c>
      <c r="X1380" s="1">
        <v>13.8366626735701</v>
      </c>
      <c r="Y1380" s="1">
        <v>5.2595880465740503</v>
      </c>
      <c r="Z1380" s="1">
        <v>0</v>
      </c>
      <c r="AA1380" s="1">
        <v>0</v>
      </c>
      <c r="AB1380" s="1">
        <v>4.4781262973592701</v>
      </c>
      <c r="AC1380" s="1">
        <v>0</v>
      </c>
      <c r="AD1380" s="1">
        <v>1</v>
      </c>
      <c r="AE1380" s="1">
        <v>0</v>
      </c>
      <c r="AF1380" s="1">
        <v>0</v>
      </c>
      <c r="AG1380" s="1">
        <v>0</v>
      </c>
      <c r="AH1380" s="1">
        <v>0</v>
      </c>
    </row>
    <row r="1381" spans="1:34" x14ac:dyDescent="0.35">
      <c r="A1381" s="1">
        <v>6874</v>
      </c>
      <c r="B1381" s="1">
        <v>76</v>
      </c>
      <c r="C1381" s="1">
        <v>1</v>
      </c>
      <c r="D1381" s="1">
        <v>0</v>
      </c>
      <c r="E1381" s="1">
        <v>0</v>
      </c>
      <c r="F1381" s="1">
        <v>37.918479347596403</v>
      </c>
      <c r="G1381" s="1">
        <v>1</v>
      </c>
      <c r="H1381" s="1">
        <v>5.7348564370255604</v>
      </c>
      <c r="I1381" s="1">
        <v>2.5904433859176201</v>
      </c>
      <c r="J1381" s="1">
        <v>1.81273170420939</v>
      </c>
      <c r="K1381" s="1">
        <v>6.9777818408841599</v>
      </c>
      <c r="L1381" s="1">
        <v>1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137</v>
      </c>
      <c r="S1381" s="1">
        <v>114</v>
      </c>
      <c r="T1381" s="1">
        <v>176.29994776153001</v>
      </c>
      <c r="U1381" s="1">
        <v>115.397722052587</v>
      </c>
      <c r="V1381" s="1">
        <v>33.085204639116498</v>
      </c>
      <c r="W1381" s="1">
        <v>376.49396811256003</v>
      </c>
      <c r="X1381" s="1">
        <v>20.703495088928999</v>
      </c>
      <c r="Y1381" s="1">
        <v>8.4747051269832099</v>
      </c>
      <c r="Z1381" s="1">
        <v>0</v>
      </c>
      <c r="AA1381" s="1">
        <v>0</v>
      </c>
      <c r="AB1381" s="1">
        <v>6.5884942945634197</v>
      </c>
      <c r="AC1381" s="1">
        <v>0</v>
      </c>
      <c r="AD1381" s="1">
        <v>0</v>
      </c>
      <c r="AE1381" s="1">
        <v>0</v>
      </c>
      <c r="AF1381" s="1">
        <v>0</v>
      </c>
      <c r="AG1381" s="1">
        <v>0</v>
      </c>
      <c r="AH1381" s="1">
        <v>0</v>
      </c>
    </row>
    <row r="1382" spans="1:34" x14ac:dyDescent="0.35">
      <c r="A1382" s="1">
        <v>6878</v>
      </c>
      <c r="B1382" s="1">
        <v>89</v>
      </c>
      <c r="C1382" s="1">
        <v>1</v>
      </c>
      <c r="D1382" s="1">
        <v>2</v>
      </c>
      <c r="E1382" s="1">
        <v>1</v>
      </c>
      <c r="F1382" s="1">
        <v>35.8060998885231</v>
      </c>
      <c r="G1382" s="1">
        <v>1</v>
      </c>
      <c r="H1382" s="1">
        <v>13.076449600026701</v>
      </c>
      <c r="I1382" s="1">
        <v>6.5233437068428604</v>
      </c>
      <c r="J1382" s="1">
        <v>8.5913008732178504</v>
      </c>
      <c r="K1382" s="1">
        <v>6.0695563400396404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164</v>
      </c>
      <c r="S1382" s="1">
        <v>109</v>
      </c>
      <c r="T1382" s="1">
        <v>272.54649658663402</v>
      </c>
      <c r="U1382" s="1">
        <v>157.43772159610899</v>
      </c>
      <c r="V1382" s="1">
        <v>80.042108473847307</v>
      </c>
      <c r="W1382" s="1">
        <v>367.31874183256502</v>
      </c>
      <c r="X1382" s="1">
        <v>4.4941655863868704</v>
      </c>
      <c r="Y1382" s="1">
        <v>1.4119287856617699</v>
      </c>
      <c r="Z1382" s="1">
        <v>0</v>
      </c>
      <c r="AA1382" s="1">
        <v>0</v>
      </c>
      <c r="AB1382" s="1">
        <v>1.4765358311989101</v>
      </c>
      <c r="AC1382" s="1">
        <v>0</v>
      </c>
      <c r="AD1382" s="1">
        <v>0</v>
      </c>
      <c r="AE1382" s="1">
        <v>0</v>
      </c>
      <c r="AF1382" s="1">
        <v>0</v>
      </c>
      <c r="AG1382" s="1">
        <v>0</v>
      </c>
      <c r="AH1382" s="1">
        <v>0</v>
      </c>
    </row>
    <row r="1383" spans="1:34" x14ac:dyDescent="0.35">
      <c r="A1383" s="1">
        <v>6879</v>
      </c>
      <c r="B1383" s="1">
        <v>61</v>
      </c>
      <c r="C1383" s="1">
        <v>0</v>
      </c>
      <c r="D1383" s="1">
        <v>0</v>
      </c>
      <c r="E1383" s="1">
        <v>1</v>
      </c>
      <c r="F1383" s="1">
        <v>39.498185832460699</v>
      </c>
      <c r="G1383" s="1">
        <v>0</v>
      </c>
      <c r="H1383" s="1">
        <v>3.2074780446419999</v>
      </c>
      <c r="I1383" s="1">
        <v>3.2976740906620701</v>
      </c>
      <c r="J1383" s="1">
        <v>4.3723939460864099</v>
      </c>
      <c r="K1383" s="1">
        <v>7.1170362547318202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112</v>
      </c>
      <c r="S1383" s="1">
        <v>70</v>
      </c>
      <c r="T1383" s="1">
        <v>280.803783975827</v>
      </c>
      <c r="U1383" s="1">
        <v>62.6583370780561</v>
      </c>
      <c r="V1383" s="1">
        <v>71.5911292138627</v>
      </c>
      <c r="W1383" s="1">
        <v>306.97531928403401</v>
      </c>
      <c r="X1383" s="1">
        <v>8.8671025040045599</v>
      </c>
      <c r="Y1383" s="1">
        <v>5.1740304864533799</v>
      </c>
      <c r="Z1383" s="1">
        <v>1</v>
      </c>
      <c r="AA1383" s="1">
        <v>0</v>
      </c>
      <c r="AB1383" s="1">
        <v>7.9885143604819504</v>
      </c>
      <c r="AC1383" s="1">
        <v>0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</row>
    <row r="1384" spans="1:34" x14ac:dyDescent="0.35">
      <c r="A1384" s="1">
        <v>6880</v>
      </c>
      <c r="B1384" s="1">
        <v>75</v>
      </c>
      <c r="C1384" s="1">
        <v>1</v>
      </c>
      <c r="D1384" s="1">
        <v>1</v>
      </c>
      <c r="E1384" s="1">
        <v>0</v>
      </c>
      <c r="F1384" s="1">
        <v>36.569773450594703</v>
      </c>
      <c r="G1384" s="1">
        <v>0</v>
      </c>
      <c r="H1384" s="1">
        <v>0.59207789604142502</v>
      </c>
      <c r="I1384" s="1">
        <v>5.2892526608302601</v>
      </c>
      <c r="J1384" s="1">
        <v>7.5435832759681398</v>
      </c>
      <c r="K1384" s="1">
        <v>8.3362315802373299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1</v>
      </c>
      <c r="R1384" s="1">
        <v>171</v>
      </c>
      <c r="S1384" s="1">
        <v>84</v>
      </c>
      <c r="T1384" s="1">
        <v>259.958447691956</v>
      </c>
      <c r="U1384" s="1">
        <v>54.564477427978403</v>
      </c>
      <c r="V1384" s="1">
        <v>23.696451083004</v>
      </c>
      <c r="W1384" s="1">
        <v>277.28202555918898</v>
      </c>
      <c r="X1384" s="1">
        <v>23.8813680652028</v>
      </c>
      <c r="Y1384" s="1">
        <v>9.0901102427579605</v>
      </c>
      <c r="Z1384" s="1">
        <v>1</v>
      </c>
      <c r="AA1384" s="1">
        <v>0</v>
      </c>
      <c r="AB1384" s="1">
        <v>8.67158443756081</v>
      </c>
      <c r="AC1384" s="1">
        <v>1</v>
      </c>
      <c r="AD1384" s="1">
        <v>0</v>
      </c>
      <c r="AE1384" s="1">
        <v>0</v>
      </c>
      <c r="AF1384" s="1">
        <v>0</v>
      </c>
      <c r="AG1384" s="1">
        <v>1</v>
      </c>
      <c r="AH1384" s="1">
        <v>0</v>
      </c>
    </row>
    <row r="1385" spans="1:34" x14ac:dyDescent="0.35">
      <c r="A1385" s="1">
        <v>6885</v>
      </c>
      <c r="B1385" s="1">
        <v>62</v>
      </c>
      <c r="C1385" s="1">
        <v>1</v>
      </c>
      <c r="D1385" s="1">
        <v>0</v>
      </c>
      <c r="E1385" s="1">
        <v>1</v>
      </c>
      <c r="F1385" s="1">
        <v>23.918129040090399</v>
      </c>
      <c r="G1385" s="1">
        <v>1</v>
      </c>
      <c r="H1385" s="1">
        <v>10.3277277008519</v>
      </c>
      <c r="I1385" s="1">
        <v>3.16853865744367</v>
      </c>
      <c r="J1385" s="1">
        <v>0.53091743448496298</v>
      </c>
      <c r="K1385" s="1">
        <v>5.0110263047799899</v>
      </c>
      <c r="L1385" s="1">
        <v>1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116</v>
      </c>
      <c r="S1385" s="1">
        <v>74</v>
      </c>
      <c r="T1385" s="1">
        <v>219.93912329593201</v>
      </c>
      <c r="U1385" s="1">
        <v>60.908800285521899</v>
      </c>
      <c r="V1385" s="1">
        <v>49.470393986376102</v>
      </c>
      <c r="W1385" s="1">
        <v>193.466771239298</v>
      </c>
      <c r="X1385" s="1">
        <v>1.2922005047552001</v>
      </c>
      <c r="Y1385" s="1">
        <v>9.2547177911833405</v>
      </c>
      <c r="Z1385" s="1">
        <v>1</v>
      </c>
      <c r="AA1385" s="1">
        <v>0</v>
      </c>
      <c r="AB1385" s="1">
        <v>1.15899581338888</v>
      </c>
      <c r="AC1385" s="1">
        <v>0</v>
      </c>
      <c r="AD1385" s="1">
        <v>0</v>
      </c>
      <c r="AE1385" s="1">
        <v>0</v>
      </c>
      <c r="AF1385" s="1">
        <v>1</v>
      </c>
      <c r="AG1385" s="1">
        <v>1</v>
      </c>
      <c r="AH1385" s="1">
        <v>0</v>
      </c>
    </row>
    <row r="1386" spans="1:34" x14ac:dyDescent="0.35">
      <c r="A1386" s="1">
        <v>6888</v>
      </c>
      <c r="B1386" s="1">
        <v>86</v>
      </c>
      <c r="C1386" s="1">
        <v>0</v>
      </c>
      <c r="D1386" s="1">
        <v>3</v>
      </c>
      <c r="E1386" s="1">
        <v>0</v>
      </c>
      <c r="F1386" s="1">
        <v>24.2260404186781</v>
      </c>
      <c r="G1386" s="1">
        <v>0</v>
      </c>
      <c r="H1386" s="1">
        <v>10.890947718912701</v>
      </c>
      <c r="I1386" s="1">
        <v>2.93859025293925</v>
      </c>
      <c r="J1386" s="1">
        <v>5.5308568267139497</v>
      </c>
      <c r="K1386" s="1">
        <v>6.97250612072978</v>
      </c>
      <c r="L1386" s="1">
        <v>1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142</v>
      </c>
      <c r="S1386" s="1">
        <v>107</v>
      </c>
      <c r="T1386" s="1">
        <v>239.016542850576</v>
      </c>
      <c r="U1386" s="1">
        <v>147.52535232492099</v>
      </c>
      <c r="V1386" s="1">
        <v>52.250165064521298</v>
      </c>
      <c r="W1386" s="1">
        <v>306.38460555289299</v>
      </c>
      <c r="X1386" s="1">
        <v>0.75161588878590102</v>
      </c>
      <c r="Y1386" s="1">
        <v>4.5630972079451304</v>
      </c>
      <c r="Z1386" s="1">
        <v>0</v>
      </c>
      <c r="AA1386" s="1">
        <v>0</v>
      </c>
      <c r="AB1386" s="1">
        <v>9.8707800084244308</v>
      </c>
      <c r="AC1386" s="1">
        <v>0</v>
      </c>
      <c r="AD1386" s="1">
        <v>0</v>
      </c>
      <c r="AE1386" s="1">
        <v>0</v>
      </c>
      <c r="AF1386" s="1">
        <v>0</v>
      </c>
      <c r="AG1386" s="1">
        <v>0</v>
      </c>
      <c r="AH1386" s="1">
        <v>0</v>
      </c>
    </row>
    <row r="1387" spans="1:34" x14ac:dyDescent="0.35">
      <c r="A1387" s="1">
        <v>6890</v>
      </c>
      <c r="B1387" s="1">
        <v>68</v>
      </c>
      <c r="C1387" s="1">
        <v>0</v>
      </c>
      <c r="D1387" s="1">
        <v>1</v>
      </c>
      <c r="E1387" s="1">
        <v>0</v>
      </c>
      <c r="F1387" s="1">
        <v>17.8289652846297</v>
      </c>
      <c r="G1387" s="1">
        <v>0</v>
      </c>
      <c r="H1387" s="1">
        <v>2.9827471401764099</v>
      </c>
      <c r="I1387" s="1">
        <v>8.3948256791749891</v>
      </c>
      <c r="J1387" s="1">
        <v>0.31752616479011098</v>
      </c>
      <c r="K1387" s="1">
        <v>5.7367802332170497</v>
      </c>
      <c r="L1387" s="1">
        <v>0</v>
      </c>
      <c r="M1387" s="1">
        <v>0</v>
      </c>
      <c r="N1387" s="1">
        <v>0</v>
      </c>
      <c r="O1387" s="1">
        <v>1</v>
      </c>
      <c r="P1387" s="1">
        <v>1</v>
      </c>
      <c r="Q1387" s="1">
        <v>0</v>
      </c>
      <c r="R1387" s="1">
        <v>102</v>
      </c>
      <c r="S1387" s="1">
        <v>61</v>
      </c>
      <c r="T1387" s="1">
        <v>236.649401997224</v>
      </c>
      <c r="U1387" s="1">
        <v>173.902699066824</v>
      </c>
      <c r="V1387" s="1">
        <v>48.917216258505199</v>
      </c>
      <c r="W1387" s="1">
        <v>334.385731004864</v>
      </c>
      <c r="X1387" s="1">
        <v>10.828249971808701</v>
      </c>
      <c r="Y1387" s="1">
        <v>9.1041173220774496</v>
      </c>
      <c r="Z1387" s="1">
        <v>0</v>
      </c>
      <c r="AA1387" s="1">
        <v>0</v>
      </c>
      <c r="AB1387" s="1">
        <v>8.8191149234659498</v>
      </c>
      <c r="AC1387" s="1">
        <v>0</v>
      </c>
      <c r="AD1387" s="1">
        <v>0</v>
      </c>
      <c r="AE1387" s="1">
        <v>0</v>
      </c>
      <c r="AF1387" s="1">
        <v>1</v>
      </c>
      <c r="AG1387" s="1">
        <v>0</v>
      </c>
      <c r="AH1387" s="1">
        <v>0</v>
      </c>
    </row>
    <row r="1388" spans="1:34" x14ac:dyDescent="0.35">
      <c r="A1388" s="1">
        <v>6891</v>
      </c>
      <c r="B1388" s="1">
        <v>89</v>
      </c>
      <c r="C1388" s="1">
        <v>0</v>
      </c>
      <c r="D1388" s="1">
        <v>1</v>
      </c>
      <c r="E1388" s="1">
        <v>2</v>
      </c>
      <c r="F1388" s="1">
        <v>34.4224188484894</v>
      </c>
      <c r="G1388" s="1">
        <v>0</v>
      </c>
      <c r="H1388" s="1">
        <v>7.77068745120933</v>
      </c>
      <c r="I1388" s="1">
        <v>0.94756712663619602</v>
      </c>
      <c r="J1388" s="1">
        <v>5.7321387750886199</v>
      </c>
      <c r="K1388" s="1">
        <v>4.9177604160361499</v>
      </c>
      <c r="L1388" s="1">
        <v>0</v>
      </c>
      <c r="M1388" s="1">
        <v>1</v>
      </c>
      <c r="N1388" s="1">
        <v>0</v>
      </c>
      <c r="O1388" s="1">
        <v>0</v>
      </c>
      <c r="P1388" s="1">
        <v>0</v>
      </c>
      <c r="Q1388" s="1">
        <v>1</v>
      </c>
      <c r="R1388" s="1">
        <v>142</v>
      </c>
      <c r="S1388" s="1">
        <v>78</v>
      </c>
      <c r="T1388" s="1">
        <v>227.111228486475</v>
      </c>
      <c r="U1388" s="1">
        <v>58.548910403001301</v>
      </c>
      <c r="V1388" s="1">
        <v>28.587888910128999</v>
      </c>
      <c r="W1388" s="1">
        <v>187.78933851295599</v>
      </c>
      <c r="X1388" s="1">
        <v>4.92640010853167</v>
      </c>
      <c r="Y1388" s="1">
        <v>1.6051536300204801</v>
      </c>
      <c r="Z1388" s="1">
        <v>0</v>
      </c>
      <c r="AA1388" s="1">
        <v>0</v>
      </c>
      <c r="AB1388" s="1">
        <v>8.7340819924361792</v>
      </c>
      <c r="AC1388" s="1">
        <v>0</v>
      </c>
      <c r="AD1388" s="1">
        <v>1</v>
      </c>
      <c r="AE1388" s="1">
        <v>0</v>
      </c>
      <c r="AF1388" s="1">
        <v>0</v>
      </c>
      <c r="AG1388" s="1">
        <v>0</v>
      </c>
      <c r="AH1388" s="1">
        <v>0</v>
      </c>
    </row>
    <row r="1389" spans="1:34" x14ac:dyDescent="0.35">
      <c r="A1389" s="1">
        <v>6892</v>
      </c>
      <c r="B1389" s="1">
        <v>72</v>
      </c>
      <c r="C1389" s="1">
        <v>0</v>
      </c>
      <c r="D1389" s="1">
        <v>0</v>
      </c>
      <c r="E1389" s="1">
        <v>2</v>
      </c>
      <c r="F1389" s="1">
        <v>21.600144216652701</v>
      </c>
      <c r="G1389" s="1">
        <v>0</v>
      </c>
      <c r="H1389" s="1">
        <v>19.391766102136799</v>
      </c>
      <c r="I1389" s="1">
        <v>8.1814689690807292</v>
      </c>
      <c r="J1389" s="1">
        <v>6.64019471088411</v>
      </c>
      <c r="K1389" s="1">
        <v>7.0880911942676796</v>
      </c>
      <c r="L1389" s="1">
        <v>1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137</v>
      </c>
      <c r="S1389" s="1">
        <v>91</v>
      </c>
      <c r="T1389" s="1">
        <v>264.99494085124098</v>
      </c>
      <c r="U1389" s="1">
        <v>181.68352091296899</v>
      </c>
      <c r="V1389" s="1">
        <v>96.361321877585794</v>
      </c>
      <c r="W1389" s="1">
        <v>347.47961894565401</v>
      </c>
      <c r="X1389" s="1">
        <v>20.013785640464299</v>
      </c>
      <c r="Y1389" s="1">
        <v>8.7227390808034109</v>
      </c>
      <c r="Z1389" s="1">
        <v>0</v>
      </c>
      <c r="AA1389" s="1">
        <v>0</v>
      </c>
      <c r="AB1389" s="1">
        <v>9.5707759429980506</v>
      </c>
      <c r="AC1389" s="1">
        <v>0</v>
      </c>
      <c r="AD1389" s="1">
        <v>0</v>
      </c>
      <c r="AE1389" s="1">
        <v>0</v>
      </c>
      <c r="AF1389" s="1">
        <v>0</v>
      </c>
      <c r="AG1389" s="1">
        <v>1</v>
      </c>
      <c r="AH1389" s="1">
        <v>0</v>
      </c>
    </row>
    <row r="1390" spans="1:34" x14ac:dyDescent="0.35">
      <c r="A1390" s="1">
        <v>6899</v>
      </c>
      <c r="B1390" s="1">
        <v>72</v>
      </c>
      <c r="C1390" s="1">
        <v>0</v>
      </c>
      <c r="D1390" s="1">
        <v>0</v>
      </c>
      <c r="E1390" s="1">
        <v>2</v>
      </c>
      <c r="F1390" s="1">
        <v>33.289738313449803</v>
      </c>
      <c r="G1390" s="1">
        <v>0</v>
      </c>
      <c r="H1390" s="1">
        <v>7.8907031508404897</v>
      </c>
      <c r="I1390" s="1">
        <v>6.5709933826049198</v>
      </c>
      <c r="J1390" s="1">
        <v>7.9414038836948997</v>
      </c>
      <c r="K1390" s="1">
        <v>9.8787105163621103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166</v>
      </c>
      <c r="S1390" s="1">
        <v>78</v>
      </c>
      <c r="T1390" s="1">
        <v>283.39679689221401</v>
      </c>
      <c r="U1390" s="1">
        <v>92.200064425220006</v>
      </c>
      <c r="V1390" s="1">
        <v>81.920043327598094</v>
      </c>
      <c r="W1390" s="1">
        <v>217.39687253340199</v>
      </c>
      <c r="X1390" s="1">
        <v>11.1147773743001</v>
      </c>
      <c r="Y1390" s="1">
        <v>6.3075433100117904</v>
      </c>
      <c r="Z1390" s="1">
        <v>0</v>
      </c>
      <c r="AA1390" s="1">
        <v>1</v>
      </c>
      <c r="AB1390" s="1">
        <v>8.3275630084513104</v>
      </c>
      <c r="AC1390" s="1">
        <v>0</v>
      </c>
      <c r="AD1390" s="1">
        <v>1</v>
      </c>
      <c r="AE1390" s="1">
        <v>0</v>
      </c>
      <c r="AF1390" s="1">
        <v>0</v>
      </c>
      <c r="AG1390" s="1">
        <v>1</v>
      </c>
      <c r="AH1390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EDA2B-AFBC-4BAB-8AE5-CEB4D679B38A}">
  <sheetPr filterMode="1"/>
  <dimension ref="A1:AH761"/>
  <sheetViews>
    <sheetView topLeftCell="Z1" workbookViewId="0">
      <selection activeCell="AG1" sqref="AG1:AG1048576"/>
    </sheetView>
  </sheetViews>
  <sheetFormatPr defaultRowHeight="14.5" x14ac:dyDescent="0.35"/>
  <cols>
    <col min="1" max="1" width="8.36328125" bestFit="1" customWidth="1"/>
    <col min="2" max="2" width="3.81640625" bestFit="1" customWidth="1"/>
    <col min="3" max="3" width="6.7265625" bestFit="1" customWidth="1"/>
    <col min="4" max="4" width="7.81640625" bestFit="1" customWidth="1"/>
    <col min="5" max="5" width="13.1796875" bestFit="1" customWidth="1"/>
    <col min="6" max="6" width="11.81640625" bestFit="1" customWidth="1"/>
    <col min="7" max="7" width="7.6328125" bestFit="1" customWidth="1"/>
    <col min="8" max="8" width="17.81640625" bestFit="1" customWidth="1"/>
    <col min="9" max="9" width="13.54296875" bestFit="1" customWidth="1"/>
    <col min="10" max="11" width="11.81640625" bestFit="1" customWidth="1"/>
    <col min="12" max="12" width="20.90625" bestFit="1" customWidth="1"/>
    <col min="13" max="13" width="19.7265625" bestFit="1" customWidth="1"/>
    <col min="14" max="14" width="8.08984375" bestFit="1" customWidth="1"/>
    <col min="15" max="15" width="10" bestFit="1" customWidth="1"/>
    <col min="16" max="16" width="9.453125" bestFit="1" customWidth="1"/>
    <col min="17" max="17" width="11.54296875" bestFit="1" customWidth="1"/>
    <col min="18" max="18" width="9.26953125" bestFit="1" customWidth="1"/>
    <col min="19" max="19" width="10.1796875" bestFit="1" customWidth="1"/>
    <col min="20" max="20" width="14.26953125" bestFit="1" customWidth="1"/>
    <col min="21" max="21" width="13.36328125" bestFit="1" customWidth="1"/>
    <col min="22" max="22" width="13.7265625" bestFit="1" customWidth="1"/>
    <col min="23" max="23" width="20.54296875" bestFit="1" customWidth="1"/>
    <col min="24" max="24" width="11.81640625" bestFit="1" customWidth="1"/>
    <col min="25" max="25" width="19.453125" bestFit="1" customWidth="1"/>
    <col min="26" max="26" width="16.6328125" bestFit="1" customWidth="1"/>
    <col min="27" max="27" width="17.08984375" bestFit="1" customWidth="1"/>
    <col min="28" max="28" width="11.81640625" bestFit="1" customWidth="1"/>
    <col min="29" max="29" width="9" bestFit="1" customWidth="1"/>
    <col min="30" max="30" width="12.26953125" bestFit="1" customWidth="1"/>
    <col min="31" max="31" width="17.08984375" bestFit="1" customWidth="1"/>
    <col min="32" max="32" width="22.1796875" bestFit="1" customWidth="1"/>
    <col min="33" max="33" width="11.81640625" bestFit="1" customWidth="1"/>
  </cols>
  <sheetData>
    <row r="1" spans="1:3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idden="1" x14ac:dyDescent="0.35">
      <c r="A2" s="1">
        <v>4758</v>
      </c>
      <c r="B2" s="1">
        <v>75</v>
      </c>
      <c r="C2" s="1">
        <v>0</v>
      </c>
      <c r="D2" s="1">
        <v>0</v>
      </c>
      <c r="E2" s="1">
        <v>1</v>
      </c>
      <c r="F2" s="1">
        <v>18.7760094091628</v>
      </c>
      <c r="G2" s="1">
        <v>0</v>
      </c>
      <c r="H2" s="1">
        <v>13.723825705512599</v>
      </c>
      <c r="I2" s="1">
        <v>4.6494506682170096</v>
      </c>
      <c r="J2" s="1">
        <v>8.3419031915027002</v>
      </c>
      <c r="K2" s="1">
        <v>4.2132099251030901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117</v>
      </c>
      <c r="S2" s="1">
        <v>63</v>
      </c>
      <c r="T2" s="1">
        <v>151.38313679710501</v>
      </c>
      <c r="U2" s="1">
        <v>69.623510405596903</v>
      </c>
      <c r="V2" s="1">
        <v>77.346816477127305</v>
      </c>
      <c r="W2" s="1">
        <v>210.57086609648701</v>
      </c>
      <c r="X2" s="1">
        <v>10.139568430460001</v>
      </c>
      <c r="Y2" s="1">
        <v>3.4013735067187501</v>
      </c>
      <c r="Z2" s="1">
        <v>0</v>
      </c>
      <c r="AA2" s="1">
        <v>0</v>
      </c>
      <c r="AB2" s="1">
        <v>4.5172482731016199</v>
      </c>
      <c r="AC2" s="1">
        <v>1</v>
      </c>
      <c r="AD2" s="1">
        <v>0</v>
      </c>
      <c r="AE2" s="1">
        <v>0</v>
      </c>
      <c r="AF2" s="1">
        <v>0</v>
      </c>
      <c r="AG2" s="1">
        <v>1</v>
      </c>
      <c r="AH2" s="1">
        <v>1</v>
      </c>
    </row>
    <row r="3" spans="1:34" x14ac:dyDescent="0.35">
      <c r="A3" s="1">
        <v>4764</v>
      </c>
      <c r="B3" s="1">
        <v>78</v>
      </c>
      <c r="C3" s="1">
        <v>1</v>
      </c>
      <c r="D3" s="1">
        <v>0</v>
      </c>
      <c r="E3" s="1">
        <v>1</v>
      </c>
      <c r="F3" s="1">
        <v>28.870652386039598</v>
      </c>
      <c r="G3" s="1">
        <v>1</v>
      </c>
      <c r="H3" s="1">
        <v>10.194706301683</v>
      </c>
      <c r="I3" s="1">
        <v>0.63128072708068494</v>
      </c>
      <c r="J3" s="1">
        <v>1.65328141691348</v>
      </c>
      <c r="K3" s="1">
        <v>7.3332356229328397</v>
      </c>
      <c r="L3" s="1">
        <v>1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137</v>
      </c>
      <c r="S3" s="1">
        <v>82</v>
      </c>
      <c r="T3" s="1">
        <v>221.30533845956199</v>
      </c>
      <c r="U3" s="1">
        <v>194.60037890258201</v>
      </c>
      <c r="V3" s="1">
        <v>26.3339200427815</v>
      </c>
      <c r="W3" s="1">
        <v>357.58277145980003</v>
      </c>
      <c r="X3" s="1">
        <v>7.85208232339963</v>
      </c>
      <c r="Y3" s="1">
        <v>4.5107128614790701</v>
      </c>
      <c r="Z3" s="1">
        <v>1</v>
      </c>
      <c r="AA3" s="1">
        <v>0</v>
      </c>
      <c r="AB3" s="1">
        <v>1.9395955375256999</v>
      </c>
      <c r="AC3" s="1">
        <v>0</v>
      </c>
      <c r="AD3" s="1">
        <v>1</v>
      </c>
      <c r="AE3" s="1">
        <v>0</v>
      </c>
      <c r="AF3" s="1">
        <v>0</v>
      </c>
      <c r="AG3" s="1">
        <v>0</v>
      </c>
      <c r="AH3" s="1">
        <v>1</v>
      </c>
    </row>
    <row r="4" spans="1:34" hidden="1" x14ac:dyDescent="0.35">
      <c r="A4" s="1">
        <v>4766</v>
      </c>
      <c r="B4" s="1">
        <v>69</v>
      </c>
      <c r="C4" s="1">
        <v>0</v>
      </c>
      <c r="D4" s="1">
        <v>0</v>
      </c>
      <c r="E4" s="1">
        <v>1</v>
      </c>
      <c r="F4" s="1">
        <v>18.0459174739354</v>
      </c>
      <c r="G4" s="1">
        <v>0</v>
      </c>
      <c r="H4" s="1">
        <v>8.1168316159152401</v>
      </c>
      <c r="I4" s="1">
        <v>2.9564947291277099</v>
      </c>
      <c r="J4" s="1">
        <v>7.5706327937259896</v>
      </c>
      <c r="K4" s="1">
        <v>6.7367966417295397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1</v>
      </c>
      <c r="R4" s="1">
        <v>124</v>
      </c>
      <c r="S4" s="1">
        <v>72</v>
      </c>
      <c r="T4" s="1">
        <v>204.67075926226801</v>
      </c>
      <c r="U4" s="1">
        <v>97.7556485773856</v>
      </c>
      <c r="V4" s="1">
        <v>99.286339384405693</v>
      </c>
      <c r="W4" s="1">
        <v>246.91076705746599</v>
      </c>
      <c r="X4" s="1">
        <v>22.715161212568901</v>
      </c>
      <c r="Y4" s="1">
        <v>3.7430280139221899</v>
      </c>
      <c r="Z4" s="1">
        <v>0</v>
      </c>
      <c r="AA4" s="1">
        <v>0</v>
      </c>
      <c r="AB4" s="1">
        <v>1.9111312323709799</v>
      </c>
      <c r="AC4" s="1">
        <v>0</v>
      </c>
      <c r="AD4" s="1">
        <v>0</v>
      </c>
      <c r="AE4" s="1">
        <v>0</v>
      </c>
      <c r="AF4" s="1">
        <v>0</v>
      </c>
      <c r="AG4" s="1">
        <v>1</v>
      </c>
      <c r="AH4" s="1">
        <v>1</v>
      </c>
    </row>
    <row r="5" spans="1:34" x14ac:dyDescent="0.35">
      <c r="A5" s="1">
        <v>4767</v>
      </c>
      <c r="B5" s="1">
        <v>63</v>
      </c>
      <c r="C5" s="1">
        <v>1</v>
      </c>
      <c r="D5" s="1">
        <v>1</v>
      </c>
      <c r="E5" s="1">
        <v>2</v>
      </c>
      <c r="F5" s="1">
        <v>22.8228962440655</v>
      </c>
      <c r="G5" s="1">
        <v>1</v>
      </c>
      <c r="H5" s="1">
        <v>4.4339610063144503</v>
      </c>
      <c r="I5" s="1">
        <v>7.1828945553896704</v>
      </c>
      <c r="J5" s="1">
        <v>7.9294857720848704</v>
      </c>
      <c r="K5" s="1">
        <v>4.65482804028</v>
      </c>
      <c r="L5" s="1">
        <v>0</v>
      </c>
      <c r="M5" s="1">
        <v>1</v>
      </c>
      <c r="N5" s="1">
        <v>0</v>
      </c>
      <c r="O5" s="1">
        <v>0</v>
      </c>
      <c r="P5" s="1">
        <v>0</v>
      </c>
      <c r="Q5" s="1">
        <v>0</v>
      </c>
      <c r="R5" s="1">
        <v>148</v>
      </c>
      <c r="S5" s="1">
        <v>116</v>
      </c>
      <c r="T5" s="1">
        <v>200.500123245015</v>
      </c>
      <c r="U5" s="1">
        <v>181.02356039096799</v>
      </c>
      <c r="V5" s="1">
        <v>51.867138025977503</v>
      </c>
      <c r="W5" s="1">
        <v>119.656386244845</v>
      </c>
      <c r="X5" s="1">
        <v>7.1676022573090199</v>
      </c>
      <c r="Y5" s="1">
        <v>9.3659463218119594</v>
      </c>
      <c r="Z5" s="1">
        <v>1</v>
      </c>
      <c r="AA5" s="1">
        <v>0</v>
      </c>
      <c r="AB5" s="1">
        <v>1.3820863701922299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1</v>
      </c>
    </row>
    <row r="6" spans="1:34" x14ac:dyDescent="0.35">
      <c r="A6" s="1">
        <v>4768</v>
      </c>
      <c r="B6" s="1">
        <v>65</v>
      </c>
      <c r="C6" s="1">
        <v>1</v>
      </c>
      <c r="D6" s="1">
        <v>0</v>
      </c>
      <c r="E6" s="1">
        <v>1</v>
      </c>
      <c r="F6" s="1">
        <v>16.333282753226001</v>
      </c>
      <c r="G6" s="1">
        <v>1</v>
      </c>
      <c r="H6" s="1">
        <v>4.1617949110469397</v>
      </c>
      <c r="I6" s="1">
        <v>1.3063204115225899</v>
      </c>
      <c r="J6" s="1">
        <v>2.8889355278712201</v>
      </c>
      <c r="K6" s="1">
        <v>5.4364226711519201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1</v>
      </c>
      <c r="R6" s="1">
        <v>154</v>
      </c>
      <c r="S6" s="1">
        <v>61</v>
      </c>
      <c r="T6" s="1">
        <v>183.11233346715699</v>
      </c>
      <c r="U6" s="1">
        <v>101.258196374931</v>
      </c>
      <c r="V6" s="1">
        <v>39.229666014507799</v>
      </c>
      <c r="W6" s="1">
        <v>374.85516463239099</v>
      </c>
      <c r="X6" s="1">
        <v>18.0492938866619</v>
      </c>
      <c r="Y6" s="1">
        <v>4.0195462370333299</v>
      </c>
      <c r="Z6" s="1">
        <v>0</v>
      </c>
      <c r="AA6" s="1">
        <v>0</v>
      </c>
      <c r="AB6" s="1">
        <v>2.8929399362730099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1</v>
      </c>
    </row>
    <row r="7" spans="1:34" hidden="1" x14ac:dyDescent="0.35">
      <c r="A7" s="1">
        <v>4770</v>
      </c>
      <c r="B7" s="1">
        <v>68</v>
      </c>
      <c r="C7" s="1">
        <v>0</v>
      </c>
      <c r="D7" s="1">
        <v>0</v>
      </c>
      <c r="E7" s="1">
        <v>3</v>
      </c>
      <c r="F7" s="1">
        <v>20.041400357053099</v>
      </c>
      <c r="G7" s="1">
        <v>0</v>
      </c>
      <c r="H7" s="1">
        <v>18.426364465753799</v>
      </c>
      <c r="I7" s="1">
        <v>4.06071391664163</v>
      </c>
      <c r="J7" s="1">
        <v>3.3615361328245399</v>
      </c>
      <c r="K7" s="1">
        <v>7.39312621078445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144</v>
      </c>
      <c r="S7" s="1">
        <v>98</v>
      </c>
      <c r="T7" s="1">
        <v>195.20463483092399</v>
      </c>
      <c r="U7" s="1">
        <v>181.97792891304201</v>
      </c>
      <c r="V7" s="1">
        <v>50.597866648083802</v>
      </c>
      <c r="W7" s="1">
        <v>52.786945613240597</v>
      </c>
      <c r="X7" s="1">
        <v>11.044984290585599</v>
      </c>
      <c r="Y7" s="1">
        <v>0.535639211359628</v>
      </c>
      <c r="Z7" s="1">
        <v>0</v>
      </c>
      <c r="AA7" s="1">
        <v>1</v>
      </c>
      <c r="AB7" s="1">
        <v>6.5385801454917001</v>
      </c>
      <c r="AC7" s="1">
        <v>0</v>
      </c>
      <c r="AD7" s="1">
        <v>0</v>
      </c>
      <c r="AE7" s="1">
        <v>0</v>
      </c>
      <c r="AF7" s="1">
        <v>0</v>
      </c>
      <c r="AG7" s="1">
        <v>1</v>
      </c>
      <c r="AH7" s="1">
        <v>1</v>
      </c>
    </row>
    <row r="8" spans="1:34" hidden="1" x14ac:dyDescent="0.35">
      <c r="A8" s="1">
        <v>4771</v>
      </c>
      <c r="B8" s="1">
        <v>82</v>
      </c>
      <c r="C8" s="1">
        <v>1</v>
      </c>
      <c r="D8" s="1">
        <v>0</v>
      </c>
      <c r="E8" s="1">
        <v>0</v>
      </c>
      <c r="F8" s="1">
        <v>36.223098796362102</v>
      </c>
      <c r="G8" s="1">
        <v>0</v>
      </c>
      <c r="H8" s="1">
        <v>4.1928955096569398</v>
      </c>
      <c r="I8" s="1">
        <v>6.3815024071594904</v>
      </c>
      <c r="J8" s="1">
        <v>7.9711270688712004</v>
      </c>
      <c r="K8" s="1">
        <v>9.5210269989267804</v>
      </c>
      <c r="L8" s="1">
        <v>0</v>
      </c>
      <c r="M8" s="1">
        <v>1</v>
      </c>
      <c r="N8" s="1">
        <v>0</v>
      </c>
      <c r="O8" s="1">
        <v>0</v>
      </c>
      <c r="P8" s="1">
        <v>0</v>
      </c>
      <c r="Q8" s="1">
        <v>0</v>
      </c>
      <c r="R8" s="1">
        <v>120</v>
      </c>
      <c r="S8" s="1">
        <v>93</v>
      </c>
      <c r="T8" s="1">
        <v>271.841449405687</v>
      </c>
      <c r="U8" s="1">
        <v>84.478888821250806</v>
      </c>
      <c r="V8" s="1">
        <v>76.3703899635955</v>
      </c>
      <c r="W8" s="1">
        <v>361.24201396686198</v>
      </c>
      <c r="X8" s="1">
        <v>8.9847589907886896</v>
      </c>
      <c r="Y8" s="1">
        <v>6.9464282660270404</v>
      </c>
      <c r="Z8" s="1">
        <v>0</v>
      </c>
      <c r="AA8" s="1">
        <v>1</v>
      </c>
      <c r="AB8" s="1">
        <v>1.6880245896723001</v>
      </c>
      <c r="AC8" s="1">
        <v>0</v>
      </c>
      <c r="AD8" s="1">
        <v>0</v>
      </c>
      <c r="AE8" s="1">
        <v>0</v>
      </c>
      <c r="AF8" s="1">
        <v>0</v>
      </c>
      <c r="AG8" s="1">
        <v>1</v>
      </c>
      <c r="AH8" s="1">
        <v>1</v>
      </c>
    </row>
    <row r="9" spans="1:34" x14ac:dyDescent="0.35">
      <c r="A9" s="1">
        <v>4774</v>
      </c>
      <c r="B9" s="1">
        <v>82</v>
      </c>
      <c r="C9" s="1">
        <v>1</v>
      </c>
      <c r="D9" s="1">
        <v>2</v>
      </c>
      <c r="E9" s="1">
        <v>1</v>
      </c>
      <c r="F9" s="1">
        <v>21.969390092007199</v>
      </c>
      <c r="G9" s="1">
        <v>0</v>
      </c>
      <c r="H9" s="1">
        <v>3.2896501984691402</v>
      </c>
      <c r="I9" s="1">
        <v>6.9347263707174296</v>
      </c>
      <c r="J9" s="1">
        <v>3.2423431324092502</v>
      </c>
      <c r="K9" s="1">
        <v>4.4125955011923503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106</v>
      </c>
      <c r="S9" s="1">
        <v>95</v>
      </c>
      <c r="T9" s="1">
        <v>201.62161455813501</v>
      </c>
      <c r="U9" s="1">
        <v>110.15186574533701</v>
      </c>
      <c r="V9" s="1">
        <v>26.635027886932999</v>
      </c>
      <c r="W9" s="1">
        <v>99.815855173098498</v>
      </c>
      <c r="X9" s="1">
        <v>16.9296586386039</v>
      </c>
      <c r="Y9" s="1">
        <v>8.4466292405268</v>
      </c>
      <c r="Z9" s="1">
        <v>1</v>
      </c>
      <c r="AA9" s="1">
        <v>0</v>
      </c>
      <c r="AB9" s="1">
        <v>4.5725203393100999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1</v>
      </c>
    </row>
    <row r="10" spans="1:34" x14ac:dyDescent="0.35">
      <c r="A10" s="1">
        <v>4775</v>
      </c>
      <c r="B10" s="1">
        <v>64</v>
      </c>
      <c r="C10" s="1">
        <v>1</v>
      </c>
      <c r="D10" s="1">
        <v>0</v>
      </c>
      <c r="E10" s="1">
        <v>1</v>
      </c>
      <c r="F10" s="1">
        <v>15.4576880688776</v>
      </c>
      <c r="G10" s="1">
        <v>1</v>
      </c>
      <c r="H10" s="1">
        <v>9.7759411423995299</v>
      </c>
      <c r="I10" s="1">
        <v>7.1989311829557003</v>
      </c>
      <c r="J10" s="1">
        <v>6.2175478352585101</v>
      </c>
      <c r="K10" s="1">
        <v>6.7325950076725798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153</v>
      </c>
      <c r="S10" s="1">
        <v>81</v>
      </c>
      <c r="T10" s="1">
        <v>239.26341370570699</v>
      </c>
      <c r="U10" s="1">
        <v>198.44986386073299</v>
      </c>
      <c r="V10" s="1">
        <v>37.713208260633799</v>
      </c>
      <c r="W10" s="1">
        <v>297.50055852369502</v>
      </c>
      <c r="X10" s="1">
        <v>12.991980020261201</v>
      </c>
      <c r="Y10" s="1">
        <v>2.4758166541920099</v>
      </c>
      <c r="Z10" s="1">
        <v>1</v>
      </c>
      <c r="AA10" s="1">
        <v>1</v>
      </c>
      <c r="AB10" s="1">
        <v>0.37362673380336298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1</v>
      </c>
    </row>
    <row r="11" spans="1:34" hidden="1" x14ac:dyDescent="0.35">
      <c r="A11" s="1">
        <v>4785</v>
      </c>
      <c r="B11" s="1">
        <v>66</v>
      </c>
      <c r="C11" s="1">
        <v>1</v>
      </c>
      <c r="D11" s="1">
        <v>1</v>
      </c>
      <c r="E11" s="1">
        <v>1</v>
      </c>
      <c r="F11" s="1">
        <v>17.5728956501918</v>
      </c>
      <c r="G11" s="1">
        <v>1</v>
      </c>
      <c r="H11" s="1">
        <v>19.9666703590227</v>
      </c>
      <c r="I11" s="1">
        <v>5.0133038516888897</v>
      </c>
      <c r="J11" s="1">
        <v>3.1921642793903802</v>
      </c>
      <c r="K11" s="1">
        <v>6.1646462304261798</v>
      </c>
      <c r="L11" s="1">
        <v>0</v>
      </c>
      <c r="M11" s="1">
        <v>1</v>
      </c>
      <c r="N11" s="1">
        <v>1</v>
      </c>
      <c r="O11" s="1">
        <v>0</v>
      </c>
      <c r="P11" s="1">
        <v>0</v>
      </c>
      <c r="Q11" s="1">
        <v>0</v>
      </c>
      <c r="R11" s="1">
        <v>117</v>
      </c>
      <c r="S11" s="1">
        <v>75</v>
      </c>
      <c r="T11" s="1">
        <v>291.76422822114102</v>
      </c>
      <c r="U11" s="1">
        <v>73.184972201463594</v>
      </c>
      <c r="V11" s="1">
        <v>29.835126977564599</v>
      </c>
      <c r="W11" s="1">
        <v>294.50502840285498</v>
      </c>
      <c r="X11" s="1">
        <v>8.0332039002311397</v>
      </c>
      <c r="Y11" s="1">
        <v>0.78351574482980102</v>
      </c>
      <c r="Z11" s="1">
        <v>1</v>
      </c>
      <c r="AA11" s="1">
        <v>0</v>
      </c>
      <c r="AB11" s="1">
        <v>8.1411490370492903</v>
      </c>
      <c r="AC11" s="1">
        <v>0</v>
      </c>
      <c r="AD11" s="1">
        <v>0</v>
      </c>
      <c r="AE11" s="1">
        <v>0</v>
      </c>
      <c r="AF11" s="1">
        <v>0</v>
      </c>
      <c r="AG11" s="1">
        <v>1</v>
      </c>
      <c r="AH11" s="1">
        <v>1</v>
      </c>
    </row>
    <row r="12" spans="1:34" x14ac:dyDescent="0.35">
      <c r="A12" s="1">
        <v>4787</v>
      </c>
      <c r="B12" s="1">
        <v>85</v>
      </c>
      <c r="C12" s="1">
        <v>0</v>
      </c>
      <c r="D12" s="1">
        <v>0</v>
      </c>
      <c r="E12" s="1">
        <v>1</v>
      </c>
      <c r="F12" s="1">
        <v>36.221033471912101</v>
      </c>
      <c r="G12" s="1">
        <v>0</v>
      </c>
      <c r="H12" s="1">
        <v>2.65366641182551</v>
      </c>
      <c r="I12" s="1">
        <v>3.9856128234999999</v>
      </c>
      <c r="J12" s="1">
        <v>2.4045851220853298</v>
      </c>
      <c r="K12" s="1">
        <v>8.81072938010273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1</v>
      </c>
      <c r="R12" s="1">
        <v>97</v>
      </c>
      <c r="S12" s="1">
        <v>60</v>
      </c>
      <c r="T12" s="1">
        <v>227.29946808408101</v>
      </c>
      <c r="U12" s="1">
        <v>91.435429954370804</v>
      </c>
      <c r="V12" s="1">
        <v>85.490936667537696</v>
      </c>
      <c r="W12" s="1">
        <v>344.72008094652</v>
      </c>
      <c r="X12" s="1">
        <v>14.1059072470551</v>
      </c>
      <c r="Y12" s="1">
        <v>0.31216092688890201</v>
      </c>
      <c r="Z12" s="1">
        <v>1</v>
      </c>
      <c r="AA12" s="1">
        <v>0</v>
      </c>
      <c r="AB12" s="1">
        <v>8.7442810248703307</v>
      </c>
      <c r="AC12" s="1">
        <v>1</v>
      </c>
      <c r="AD12" s="1">
        <v>0</v>
      </c>
      <c r="AE12" s="1">
        <v>0</v>
      </c>
      <c r="AF12" s="1">
        <v>0</v>
      </c>
      <c r="AG12" s="1">
        <v>0</v>
      </c>
      <c r="AH12" s="1">
        <v>1</v>
      </c>
    </row>
    <row r="13" spans="1:34" hidden="1" x14ac:dyDescent="0.35">
      <c r="A13" s="1">
        <v>4789</v>
      </c>
      <c r="B13" s="1">
        <v>88</v>
      </c>
      <c r="C13" s="1">
        <v>0</v>
      </c>
      <c r="D13" s="1">
        <v>0</v>
      </c>
      <c r="E13" s="1">
        <v>1</v>
      </c>
      <c r="F13" s="1">
        <v>33.780685235804299</v>
      </c>
      <c r="G13" s="1">
        <v>0</v>
      </c>
      <c r="H13" s="1">
        <v>13.442081685404499</v>
      </c>
      <c r="I13" s="1">
        <v>4.0056857596303903</v>
      </c>
      <c r="J13" s="1">
        <v>4.26964524199406</v>
      </c>
      <c r="K13" s="1">
        <v>6.0466351355856602</v>
      </c>
      <c r="L13" s="1">
        <v>0</v>
      </c>
      <c r="M13" s="1">
        <v>0</v>
      </c>
      <c r="N13" s="1">
        <v>0</v>
      </c>
      <c r="O13" s="1">
        <v>0</v>
      </c>
      <c r="P13" s="1">
        <v>1</v>
      </c>
      <c r="Q13" s="1">
        <v>0</v>
      </c>
      <c r="R13" s="1">
        <v>164</v>
      </c>
      <c r="S13" s="1">
        <v>110</v>
      </c>
      <c r="T13" s="1">
        <v>159.70466944056901</v>
      </c>
      <c r="U13" s="1">
        <v>178.20342616678499</v>
      </c>
      <c r="V13" s="1">
        <v>90.883666648639405</v>
      </c>
      <c r="W13" s="1">
        <v>256.54903977468302</v>
      </c>
      <c r="X13" s="1">
        <v>1.4816615287452599</v>
      </c>
      <c r="Y13" s="1">
        <v>3.35843028199788</v>
      </c>
      <c r="Z13" s="1">
        <v>1</v>
      </c>
      <c r="AA13" s="1">
        <v>0</v>
      </c>
      <c r="AB13" s="1">
        <v>0.54676155806234195</v>
      </c>
      <c r="AC13" s="1">
        <v>0</v>
      </c>
      <c r="AD13" s="1">
        <v>0</v>
      </c>
      <c r="AE13" s="1">
        <v>0</v>
      </c>
      <c r="AF13" s="1">
        <v>0</v>
      </c>
      <c r="AG13" s="1">
        <v>1</v>
      </c>
      <c r="AH13" s="1">
        <v>1</v>
      </c>
    </row>
    <row r="14" spans="1:34" x14ac:dyDescent="0.35">
      <c r="A14" s="1">
        <v>4790</v>
      </c>
      <c r="B14" s="1">
        <v>62</v>
      </c>
      <c r="C14" s="1">
        <v>1</v>
      </c>
      <c r="D14" s="1">
        <v>1</v>
      </c>
      <c r="E14" s="1">
        <v>3</v>
      </c>
      <c r="F14" s="1">
        <v>24.852705199101301</v>
      </c>
      <c r="G14" s="1">
        <v>0</v>
      </c>
      <c r="H14" s="1">
        <v>12.644183618611001</v>
      </c>
      <c r="I14" s="1">
        <v>3.8319088579332501</v>
      </c>
      <c r="J14" s="1">
        <v>4.5535453574537303</v>
      </c>
      <c r="K14" s="1">
        <v>8.8333405474140605</v>
      </c>
      <c r="L14" s="1">
        <v>0</v>
      </c>
      <c r="M14" s="1">
        <v>0</v>
      </c>
      <c r="N14" s="1">
        <v>0</v>
      </c>
      <c r="O14" s="1">
        <v>0</v>
      </c>
      <c r="P14" s="1">
        <v>1</v>
      </c>
      <c r="Q14" s="1">
        <v>1</v>
      </c>
      <c r="R14" s="1">
        <v>143</v>
      </c>
      <c r="S14" s="1">
        <v>74</v>
      </c>
      <c r="T14" s="1">
        <v>187.23489648664</v>
      </c>
      <c r="U14" s="1">
        <v>175.594775442719</v>
      </c>
      <c r="V14" s="1">
        <v>44.481627273167597</v>
      </c>
      <c r="W14" s="1">
        <v>155.15063619996201</v>
      </c>
      <c r="X14" s="1">
        <v>15.7456492225811</v>
      </c>
      <c r="Y14" s="1">
        <v>4.7992725180211897</v>
      </c>
      <c r="Z14" s="1">
        <v>0</v>
      </c>
      <c r="AA14" s="1">
        <v>0</v>
      </c>
      <c r="AB14" s="1">
        <v>2.40676077595614</v>
      </c>
      <c r="AC14" s="1">
        <v>0</v>
      </c>
      <c r="AD14" s="1">
        <v>1</v>
      </c>
      <c r="AE14" s="1">
        <v>0</v>
      </c>
      <c r="AF14" s="1">
        <v>0</v>
      </c>
      <c r="AG14" s="1">
        <v>0</v>
      </c>
      <c r="AH14" s="1">
        <v>1</v>
      </c>
    </row>
    <row r="15" spans="1:34" x14ac:dyDescent="0.35">
      <c r="A15" s="1">
        <v>4794</v>
      </c>
      <c r="B15" s="1">
        <v>66</v>
      </c>
      <c r="C15" s="1">
        <v>0</v>
      </c>
      <c r="D15" s="1">
        <v>0</v>
      </c>
      <c r="E15" s="1">
        <v>1</v>
      </c>
      <c r="F15" s="1">
        <v>37.568530452471201</v>
      </c>
      <c r="G15" s="1">
        <v>0</v>
      </c>
      <c r="H15" s="1">
        <v>2.2185797785079702</v>
      </c>
      <c r="I15" s="1">
        <v>2.9155731051790901</v>
      </c>
      <c r="J15" s="1">
        <v>9.7505108600700492</v>
      </c>
      <c r="K15" s="1">
        <v>9.7411594070929297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93</v>
      </c>
      <c r="S15" s="1">
        <v>64</v>
      </c>
      <c r="T15" s="1">
        <v>274.40645533128099</v>
      </c>
      <c r="U15" s="1">
        <v>54.459924149005303</v>
      </c>
      <c r="V15" s="1">
        <v>35.594066564571797</v>
      </c>
      <c r="W15" s="1">
        <v>338.58112875366999</v>
      </c>
      <c r="X15" s="1">
        <v>14.421212105828401</v>
      </c>
      <c r="Y15" s="1">
        <v>2.1930437952715698</v>
      </c>
      <c r="Z15" s="1">
        <v>0</v>
      </c>
      <c r="AA15" s="1">
        <v>0</v>
      </c>
      <c r="AB15" s="1">
        <v>2.85680575519152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</v>
      </c>
    </row>
    <row r="16" spans="1:34" x14ac:dyDescent="0.35">
      <c r="A16" s="1">
        <v>4796</v>
      </c>
      <c r="B16" s="1">
        <v>68</v>
      </c>
      <c r="C16" s="1">
        <v>1</v>
      </c>
      <c r="D16" s="1">
        <v>0</v>
      </c>
      <c r="E16" s="1">
        <v>1</v>
      </c>
      <c r="F16" s="1">
        <v>26.804163783794301</v>
      </c>
      <c r="G16" s="1">
        <v>0</v>
      </c>
      <c r="H16" s="1">
        <v>19.688744302145601</v>
      </c>
      <c r="I16" s="1">
        <v>1.2251824258166299</v>
      </c>
      <c r="J16" s="1">
        <v>7.6990938144326204</v>
      </c>
      <c r="K16" s="1">
        <v>6.7159821913127304</v>
      </c>
      <c r="L16" s="1">
        <v>1</v>
      </c>
      <c r="M16" s="1">
        <v>1</v>
      </c>
      <c r="N16" s="1">
        <v>0</v>
      </c>
      <c r="O16" s="1">
        <v>0</v>
      </c>
      <c r="P16" s="1">
        <v>0</v>
      </c>
      <c r="Q16" s="1">
        <v>0</v>
      </c>
      <c r="R16" s="1">
        <v>102</v>
      </c>
      <c r="S16" s="1">
        <v>63</v>
      </c>
      <c r="T16" s="1">
        <v>277.12095794377899</v>
      </c>
      <c r="U16" s="1">
        <v>120.091706314935</v>
      </c>
      <c r="V16" s="1">
        <v>88.326838364819807</v>
      </c>
      <c r="W16" s="1">
        <v>213.98922469064701</v>
      </c>
      <c r="X16" s="1">
        <v>17.963435142472001</v>
      </c>
      <c r="Y16" s="1">
        <v>4.5959359580405301E-4</v>
      </c>
      <c r="Z16" s="1">
        <v>0</v>
      </c>
      <c r="AA16" s="1">
        <v>0</v>
      </c>
      <c r="AB16" s="1">
        <v>0.275886754503823</v>
      </c>
      <c r="AC16" s="1">
        <v>0</v>
      </c>
      <c r="AD16" s="1">
        <v>0</v>
      </c>
      <c r="AE16" s="1">
        <v>0</v>
      </c>
      <c r="AF16" s="1">
        <v>1</v>
      </c>
      <c r="AG16" s="1">
        <v>0</v>
      </c>
      <c r="AH16" s="1">
        <v>1</v>
      </c>
    </row>
    <row r="17" spans="1:34" x14ac:dyDescent="0.35">
      <c r="A17" s="1">
        <v>4797</v>
      </c>
      <c r="B17" s="1">
        <v>71</v>
      </c>
      <c r="C17" s="1">
        <v>0</v>
      </c>
      <c r="D17" s="1">
        <v>1</v>
      </c>
      <c r="E17" s="1">
        <v>1</v>
      </c>
      <c r="F17" s="1">
        <v>15.648055357542299</v>
      </c>
      <c r="G17" s="1">
        <v>0</v>
      </c>
      <c r="H17" s="1">
        <v>17.885919141694998</v>
      </c>
      <c r="I17" s="1">
        <v>0.93055809594470495</v>
      </c>
      <c r="J17" s="1">
        <v>4.94431150301053</v>
      </c>
      <c r="K17" s="1">
        <v>8.4739190921034204</v>
      </c>
      <c r="L17" s="1">
        <v>0</v>
      </c>
      <c r="M17" s="1">
        <v>0</v>
      </c>
      <c r="N17" s="1">
        <v>1</v>
      </c>
      <c r="O17" s="1">
        <v>0</v>
      </c>
      <c r="P17" s="1">
        <v>0</v>
      </c>
      <c r="Q17" s="1">
        <v>1</v>
      </c>
      <c r="R17" s="1">
        <v>118</v>
      </c>
      <c r="S17" s="1">
        <v>115</v>
      </c>
      <c r="T17" s="1">
        <v>283.93061736963</v>
      </c>
      <c r="U17" s="1">
        <v>178.02511693646301</v>
      </c>
      <c r="V17" s="1">
        <v>25.567222253831702</v>
      </c>
      <c r="W17" s="1">
        <v>64.658581773172301</v>
      </c>
      <c r="X17" s="1">
        <v>13.430165928299701</v>
      </c>
      <c r="Y17" s="1">
        <v>5.0823694955080203</v>
      </c>
      <c r="Z17" s="1">
        <v>0</v>
      </c>
      <c r="AA17" s="1">
        <v>1</v>
      </c>
      <c r="AB17" s="1">
        <v>1.4396288883088999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1</v>
      </c>
    </row>
    <row r="18" spans="1:34" hidden="1" x14ac:dyDescent="0.35">
      <c r="A18" s="1">
        <v>4799</v>
      </c>
      <c r="B18" s="1">
        <v>87</v>
      </c>
      <c r="C18" s="1">
        <v>0</v>
      </c>
      <c r="D18" s="1">
        <v>1</v>
      </c>
      <c r="E18" s="1">
        <v>2</v>
      </c>
      <c r="F18" s="1">
        <v>33.4769705066889</v>
      </c>
      <c r="G18" s="1">
        <v>1</v>
      </c>
      <c r="H18" s="1">
        <v>15.8094041596183</v>
      </c>
      <c r="I18" s="1">
        <v>9.33835791898764</v>
      </c>
      <c r="J18" s="1">
        <v>9.6486143590426092</v>
      </c>
      <c r="K18" s="1">
        <v>8.2046193382323303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1</v>
      </c>
      <c r="R18" s="1">
        <v>127</v>
      </c>
      <c r="S18" s="1">
        <v>114</v>
      </c>
      <c r="T18" s="1">
        <v>264.43270448085002</v>
      </c>
      <c r="U18" s="1">
        <v>168.52815421537599</v>
      </c>
      <c r="V18" s="1">
        <v>73.356050964717696</v>
      </c>
      <c r="W18" s="1">
        <v>196.33878949677501</v>
      </c>
      <c r="X18" s="1">
        <v>25.834574220705498</v>
      </c>
      <c r="Y18" s="1">
        <v>2.5586364415885301</v>
      </c>
      <c r="Z18" s="1">
        <v>1</v>
      </c>
      <c r="AA18" s="1">
        <v>1</v>
      </c>
      <c r="AB18" s="1">
        <v>2.5971083097021999</v>
      </c>
      <c r="AC18" s="1">
        <v>0</v>
      </c>
      <c r="AD18" s="1">
        <v>0</v>
      </c>
      <c r="AE18" s="1">
        <v>0</v>
      </c>
      <c r="AF18" s="1">
        <v>0</v>
      </c>
      <c r="AG18" s="1">
        <v>1</v>
      </c>
      <c r="AH18" s="1">
        <v>1</v>
      </c>
    </row>
    <row r="19" spans="1:34" x14ac:dyDescent="0.35">
      <c r="A19" s="1">
        <v>4800</v>
      </c>
      <c r="B19" s="1">
        <v>68</v>
      </c>
      <c r="C19" s="1">
        <v>1</v>
      </c>
      <c r="D19" s="1">
        <v>0</v>
      </c>
      <c r="E19" s="1">
        <v>2</v>
      </c>
      <c r="F19" s="1">
        <v>32.034899670509198</v>
      </c>
      <c r="G19" s="1">
        <v>0</v>
      </c>
      <c r="H19" s="1">
        <v>3.0600960202439702</v>
      </c>
      <c r="I19" s="1">
        <v>3.5999325106351399</v>
      </c>
      <c r="J19" s="1">
        <v>3.0034733710708399</v>
      </c>
      <c r="K19" s="1">
        <v>5.1230093568427497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114</v>
      </c>
      <c r="S19" s="1">
        <v>106</v>
      </c>
      <c r="T19" s="1">
        <v>283.27690107127199</v>
      </c>
      <c r="U19" s="1">
        <v>91.742349644635695</v>
      </c>
      <c r="V19" s="1">
        <v>61.969783055095199</v>
      </c>
      <c r="W19" s="1">
        <v>107.769258514252</v>
      </c>
      <c r="X19" s="1">
        <v>16.205444483994501</v>
      </c>
      <c r="Y19" s="1">
        <v>4.1002207692946397</v>
      </c>
      <c r="Z19" s="1">
        <v>1</v>
      </c>
      <c r="AA19" s="1">
        <v>0</v>
      </c>
      <c r="AB19" s="1">
        <v>3.7242696984605499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1</v>
      </c>
    </row>
    <row r="20" spans="1:34" x14ac:dyDescent="0.35">
      <c r="A20" s="1">
        <v>4801</v>
      </c>
      <c r="B20" s="1">
        <v>81</v>
      </c>
      <c r="C20" s="1">
        <v>0</v>
      </c>
      <c r="D20" s="1">
        <v>2</v>
      </c>
      <c r="E20" s="1">
        <v>2</v>
      </c>
      <c r="F20" s="1">
        <v>15.6396768315494</v>
      </c>
      <c r="G20" s="1">
        <v>0</v>
      </c>
      <c r="H20" s="1">
        <v>15.6491902726288</v>
      </c>
      <c r="I20" s="1">
        <v>6.8482933537915196</v>
      </c>
      <c r="J20" s="1">
        <v>0.161402872455502</v>
      </c>
      <c r="K20" s="1">
        <v>8.3537611976060404</v>
      </c>
      <c r="L20" s="1">
        <v>0</v>
      </c>
      <c r="M20" s="1">
        <v>0</v>
      </c>
      <c r="N20" s="1">
        <v>1</v>
      </c>
      <c r="O20" s="1">
        <v>0</v>
      </c>
      <c r="P20" s="1">
        <v>0</v>
      </c>
      <c r="Q20" s="1">
        <v>0</v>
      </c>
      <c r="R20" s="1">
        <v>162</v>
      </c>
      <c r="S20" s="1">
        <v>118</v>
      </c>
      <c r="T20" s="1">
        <v>257.16542976290498</v>
      </c>
      <c r="U20" s="1">
        <v>153.47313349041301</v>
      </c>
      <c r="V20" s="1">
        <v>47.714131383799</v>
      </c>
      <c r="W20" s="1">
        <v>232.966497523507</v>
      </c>
      <c r="X20" s="1">
        <v>14.745243844280999</v>
      </c>
      <c r="Y20" s="1">
        <v>0.222116452534348</v>
      </c>
      <c r="Z20" s="1">
        <v>1</v>
      </c>
      <c r="AA20" s="1">
        <v>0</v>
      </c>
      <c r="AB20" s="1">
        <v>4.4232711915174798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1</v>
      </c>
    </row>
    <row r="21" spans="1:34" x14ac:dyDescent="0.35">
      <c r="A21" s="1">
        <v>4804</v>
      </c>
      <c r="B21" s="1">
        <v>61</v>
      </c>
      <c r="C21" s="1">
        <v>1</v>
      </c>
      <c r="D21" s="1">
        <v>2</v>
      </c>
      <c r="E21" s="1">
        <v>0</v>
      </c>
      <c r="F21" s="1">
        <v>38.076135261171999</v>
      </c>
      <c r="G21" s="1">
        <v>0</v>
      </c>
      <c r="H21" s="1">
        <v>19.984018416523</v>
      </c>
      <c r="I21" s="1">
        <v>9.85954154592641</v>
      </c>
      <c r="J21" s="1">
        <v>1.9151714963328299</v>
      </c>
      <c r="K21" s="1">
        <v>9.7102741458969</v>
      </c>
      <c r="L21" s="1">
        <v>0</v>
      </c>
      <c r="M21" s="1">
        <v>0</v>
      </c>
      <c r="N21" s="1">
        <v>1</v>
      </c>
      <c r="O21" s="1">
        <v>0</v>
      </c>
      <c r="P21" s="1">
        <v>0</v>
      </c>
      <c r="Q21" s="1">
        <v>1</v>
      </c>
      <c r="R21" s="1">
        <v>98</v>
      </c>
      <c r="S21" s="1">
        <v>116</v>
      </c>
      <c r="T21" s="1">
        <v>215.421298088491</v>
      </c>
      <c r="U21" s="1">
        <v>159.51070186821099</v>
      </c>
      <c r="V21" s="1">
        <v>92.800096138638693</v>
      </c>
      <c r="W21" s="1">
        <v>59.925621763743102</v>
      </c>
      <c r="X21" s="1">
        <v>20.352169404834498</v>
      </c>
      <c r="Y21" s="1">
        <v>2.09592876886046</v>
      </c>
      <c r="Z21" s="1">
        <v>1</v>
      </c>
      <c r="AA21" s="1">
        <v>0</v>
      </c>
      <c r="AB21" s="1">
        <v>9.4563726536279908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1</v>
      </c>
    </row>
    <row r="22" spans="1:34" x14ac:dyDescent="0.35">
      <c r="A22" s="1">
        <v>4806</v>
      </c>
      <c r="B22" s="1">
        <v>77</v>
      </c>
      <c r="C22" s="1">
        <v>0</v>
      </c>
      <c r="D22" s="1">
        <v>0</v>
      </c>
      <c r="E22" s="1">
        <v>0</v>
      </c>
      <c r="F22" s="1">
        <v>28.5374103205362</v>
      </c>
      <c r="G22" s="1">
        <v>1</v>
      </c>
      <c r="H22" s="1">
        <v>16.4698523563649</v>
      </c>
      <c r="I22" s="1">
        <v>8.1172898174987704</v>
      </c>
      <c r="J22" s="1">
        <v>3.7030209882220699</v>
      </c>
      <c r="K22" s="1">
        <v>4.1378929778025197</v>
      </c>
      <c r="L22" s="1">
        <v>0</v>
      </c>
      <c r="M22" s="1">
        <v>0</v>
      </c>
      <c r="N22" s="1">
        <v>0</v>
      </c>
      <c r="O22" s="1">
        <v>1</v>
      </c>
      <c r="P22" s="1">
        <v>0</v>
      </c>
      <c r="Q22" s="1">
        <v>0</v>
      </c>
      <c r="R22" s="1">
        <v>114</v>
      </c>
      <c r="S22" s="1">
        <v>70</v>
      </c>
      <c r="T22" s="1">
        <v>159.826376753723</v>
      </c>
      <c r="U22" s="1">
        <v>103.35075138953999</v>
      </c>
      <c r="V22" s="1">
        <v>74.898270074155903</v>
      </c>
      <c r="W22" s="1">
        <v>121.643619421301</v>
      </c>
      <c r="X22" s="1">
        <v>10.7155123742629</v>
      </c>
      <c r="Y22" s="1">
        <v>2.7530932632843101</v>
      </c>
      <c r="Z22" s="1">
        <v>1</v>
      </c>
      <c r="AA22" s="1">
        <v>0</v>
      </c>
      <c r="AB22" s="1">
        <v>3.8009497905300802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1</v>
      </c>
    </row>
    <row r="23" spans="1:34" x14ac:dyDescent="0.35">
      <c r="A23" s="1">
        <v>4809</v>
      </c>
      <c r="B23" s="1">
        <v>83</v>
      </c>
      <c r="C23" s="1">
        <v>1</v>
      </c>
      <c r="D23" s="1">
        <v>1</v>
      </c>
      <c r="E23" s="1">
        <v>2</v>
      </c>
      <c r="F23" s="1">
        <v>28.997200715954602</v>
      </c>
      <c r="G23" s="1">
        <v>0</v>
      </c>
      <c r="H23" s="1">
        <v>14.852120003327199</v>
      </c>
      <c r="I23" s="1">
        <v>6.0348431457017604</v>
      </c>
      <c r="J23" s="1">
        <v>9.5426552664465998</v>
      </c>
      <c r="K23" s="1">
        <v>5.9129723519423498</v>
      </c>
      <c r="L23" s="1">
        <v>0</v>
      </c>
      <c r="M23" s="1">
        <v>1</v>
      </c>
      <c r="N23" s="1">
        <v>0</v>
      </c>
      <c r="O23" s="1">
        <v>0</v>
      </c>
      <c r="P23" s="1">
        <v>0</v>
      </c>
      <c r="Q23" s="1">
        <v>0</v>
      </c>
      <c r="R23" s="1">
        <v>106</v>
      </c>
      <c r="S23" s="1">
        <v>96</v>
      </c>
      <c r="T23" s="1">
        <v>268.77444379304097</v>
      </c>
      <c r="U23" s="1">
        <v>70.318027632990905</v>
      </c>
      <c r="V23" s="1">
        <v>81.760727527910504</v>
      </c>
      <c r="W23" s="1">
        <v>120.934300880387</v>
      </c>
      <c r="X23" s="1">
        <v>11.424841001732</v>
      </c>
      <c r="Y23" s="1">
        <v>6.1171609787151704</v>
      </c>
      <c r="Z23" s="1">
        <v>1</v>
      </c>
      <c r="AA23" s="1">
        <v>0</v>
      </c>
      <c r="AB23" s="1">
        <v>1.81767339168733</v>
      </c>
      <c r="AC23" s="1">
        <v>0</v>
      </c>
      <c r="AD23" s="1">
        <v>0</v>
      </c>
      <c r="AE23" s="1">
        <v>0</v>
      </c>
      <c r="AF23" s="1">
        <v>1</v>
      </c>
      <c r="AG23" s="1">
        <v>0</v>
      </c>
      <c r="AH23" s="1">
        <v>1</v>
      </c>
    </row>
    <row r="24" spans="1:34" hidden="1" x14ac:dyDescent="0.35">
      <c r="A24" s="1">
        <v>4815</v>
      </c>
      <c r="B24" s="1">
        <v>83</v>
      </c>
      <c r="C24" s="1">
        <v>1</v>
      </c>
      <c r="D24" s="1">
        <v>0</v>
      </c>
      <c r="E24" s="1">
        <v>1</v>
      </c>
      <c r="F24" s="1">
        <v>29.858406944045502</v>
      </c>
      <c r="G24" s="1">
        <v>0</v>
      </c>
      <c r="H24" s="1">
        <v>5.3510244346461997</v>
      </c>
      <c r="I24" s="1">
        <v>3.6901368097859102</v>
      </c>
      <c r="J24" s="1">
        <v>6.0803619212420301</v>
      </c>
      <c r="K24" s="1">
        <v>8.5612185194375598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121</v>
      </c>
      <c r="S24" s="1">
        <v>117</v>
      </c>
      <c r="T24" s="1">
        <v>251.100088571334</v>
      </c>
      <c r="U24" s="1">
        <v>147.79325816617501</v>
      </c>
      <c r="V24" s="1">
        <v>26.593936770750801</v>
      </c>
      <c r="W24" s="1">
        <v>356.49922860414898</v>
      </c>
      <c r="X24" s="1">
        <v>6.0858766732102803</v>
      </c>
      <c r="Y24" s="1">
        <v>2.7594349223717098</v>
      </c>
      <c r="Z24" s="1">
        <v>1</v>
      </c>
      <c r="AA24" s="1">
        <v>0</v>
      </c>
      <c r="AB24" s="1">
        <v>9.5257009952318494</v>
      </c>
      <c r="AC24" s="1">
        <v>0</v>
      </c>
      <c r="AD24" s="1">
        <v>0</v>
      </c>
      <c r="AE24" s="1">
        <v>0</v>
      </c>
      <c r="AF24" s="1">
        <v>0</v>
      </c>
      <c r="AG24" s="1">
        <v>1</v>
      </c>
      <c r="AH24" s="1">
        <v>1</v>
      </c>
    </row>
    <row r="25" spans="1:34" x14ac:dyDescent="0.35">
      <c r="A25" s="1">
        <v>4816</v>
      </c>
      <c r="B25" s="1">
        <v>90</v>
      </c>
      <c r="C25" s="1">
        <v>1</v>
      </c>
      <c r="D25" s="1">
        <v>1</v>
      </c>
      <c r="E25" s="1">
        <v>1</v>
      </c>
      <c r="F25" s="1">
        <v>28.1910969725554</v>
      </c>
      <c r="G25" s="1">
        <v>0</v>
      </c>
      <c r="H25" s="1">
        <v>10.4547736278319</v>
      </c>
      <c r="I25" s="1">
        <v>1.3535218317105999</v>
      </c>
      <c r="J25" s="1">
        <v>4.2315190884380396</v>
      </c>
      <c r="K25" s="1">
        <v>5.2086738010013196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90</v>
      </c>
      <c r="S25" s="1">
        <v>86</v>
      </c>
      <c r="T25" s="1">
        <v>261.136844816679</v>
      </c>
      <c r="U25" s="1">
        <v>159.71136792819999</v>
      </c>
      <c r="V25" s="1">
        <v>86.255949646111901</v>
      </c>
      <c r="W25" s="1">
        <v>381.820280504469</v>
      </c>
      <c r="X25" s="1">
        <v>11.2353706593225</v>
      </c>
      <c r="Y25" s="1">
        <v>8.1042056670024891</v>
      </c>
      <c r="Z25" s="1">
        <v>0</v>
      </c>
      <c r="AA25" s="1">
        <v>1</v>
      </c>
      <c r="AB25" s="1">
        <v>3.23154338755685</v>
      </c>
      <c r="AC25" s="1">
        <v>0</v>
      </c>
      <c r="AD25" s="1">
        <v>0</v>
      </c>
      <c r="AE25" s="1">
        <v>0</v>
      </c>
      <c r="AF25" s="1">
        <v>1</v>
      </c>
      <c r="AG25" s="1">
        <v>0</v>
      </c>
      <c r="AH25" s="1">
        <v>1</v>
      </c>
    </row>
    <row r="26" spans="1:34" x14ac:dyDescent="0.35">
      <c r="A26" s="1">
        <v>4818</v>
      </c>
      <c r="B26" s="1">
        <v>63</v>
      </c>
      <c r="C26" s="1">
        <v>1</v>
      </c>
      <c r="D26" s="1">
        <v>2</v>
      </c>
      <c r="E26" s="1">
        <v>2</v>
      </c>
      <c r="F26" s="1">
        <v>22.049001658563402</v>
      </c>
      <c r="G26" s="1">
        <v>0</v>
      </c>
      <c r="H26" s="1">
        <v>13.220109539478401</v>
      </c>
      <c r="I26" s="1">
        <v>8.7313413566191596</v>
      </c>
      <c r="J26" s="1">
        <v>5.4264971564167199</v>
      </c>
      <c r="K26" s="1">
        <v>4.23168799369149</v>
      </c>
      <c r="L26" s="1">
        <v>1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173</v>
      </c>
      <c r="S26" s="1">
        <v>95</v>
      </c>
      <c r="T26" s="1">
        <v>209.376731578754</v>
      </c>
      <c r="U26" s="1">
        <v>150.98496422042101</v>
      </c>
      <c r="V26" s="1">
        <v>48.567281458614403</v>
      </c>
      <c r="W26" s="1">
        <v>195.47750410811901</v>
      </c>
      <c r="X26" s="1">
        <v>3.3429719126194799</v>
      </c>
      <c r="Y26" s="1">
        <v>2.00568331885178</v>
      </c>
      <c r="Z26" s="1">
        <v>1</v>
      </c>
      <c r="AA26" s="1">
        <v>0</v>
      </c>
      <c r="AB26" s="1">
        <v>7.3672107852340698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1</v>
      </c>
    </row>
    <row r="27" spans="1:34" x14ac:dyDescent="0.35">
      <c r="A27" s="1">
        <v>4819</v>
      </c>
      <c r="B27" s="1">
        <v>83</v>
      </c>
      <c r="C27" s="1">
        <v>1</v>
      </c>
      <c r="D27" s="1">
        <v>0</v>
      </c>
      <c r="E27" s="1">
        <v>2</v>
      </c>
      <c r="F27" s="1">
        <v>27.586372075225601</v>
      </c>
      <c r="G27" s="1">
        <v>0</v>
      </c>
      <c r="H27" s="1">
        <v>0.84794132024760405</v>
      </c>
      <c r="I27" s="1">
        <v>3.4414524263732602</v>
      </c>
      <c r="J27" s="1">
        <v>2.82522982646078</v>
      </c>
      <c r="K27" s="1">
        <v>5.96640163550141</v>
      </c>
      <c r="L27" s="1">
        <v>0</v>
      </c>
      <c r="M27" s="1">
        <v>0</v>
      </c>
      <c r="N27" s="1">
        <v>0</v>
      </c>
      <c r="O27" s="1">
        <v>1</v>
      </c>
      <c r="P27" s="1">
        <v>0</v>
      </c>
      <c r="Q27" s="1">
        <v>1</v>
      </c>
      <c r="R27" s="1">
        <v>144</v>
      </c>
      <c r="S27" s="1">
        <v>93</v>
      </c>
      <c r="T27" s="1">
        <v>211.27702042046599</v>
      </c>
      <c r="U27" s="1">
        <v>144.338697096533</v>
      </c>
      <c r="V27" s="1">
        <v>84.201897681712794</v>
      </c>
      <c r="W27" s="1">
        <v>324.91634422361898</v>
      </c>
      <c r="X27" s="1">
        <v>3.4242755095057902</v>
      </c>
      <c r="Y27" s="1">
        <v>2.4590250995328802</v>
      </c>
      <c r="Z27" s="1">
        <v>0</v>
      </c>
      <c r="AA27" s="1">
        <v>0</v>
      </c>
      <c r="AB27" s="1">
        <v>4.5394943128891798</v>
      </c>
      <c r="AC27" s="1">
        <v>0</v>
      </c>
      <c r="AD27" s="1">
        <v>0</v>
      </c>
      <c r="AE27" s="1">
        <v>1</v>
      </c>
      <c r="AF27" s="1">
        <v>0</v>
      </c>
      <c r="AG27" s="1">
        <v>0</v>
      </c>
      <c r="AH27" s="1">
        <v>1</v>
      </c>
    </row>
    <row r="28" spans="1:34" x14ac:dyDescent="0.35">
      <c r="A28" s="1">
        <v>4822</v>
      </c>
      <c r="B28" s="1">
        <v>88</v>
      </c>
      <c r="C28" s="1">
        <v>1</v>
      </c>
      <c r="D28" s="1">
        <v>1</v>
      </c>
      <c r="E28" s="1">
        <v>1</v>
      </c>
      <c r="F28" s="1">
        <v>33.563056542571402</v>
      </c>
      <c r="G28" s="1">
        <v>0</v>
      </c>
      <c r="H28" s="1">
        <v>10.3177800608116</v>
      </c>
      <c r="I28" s="1">
        <v>8.4921938351749002</v>
      </c>
      <c r="J28" s="1">
        <v>6.3816832694752703</v>
      </c>
      <c r="K28" s="1">
        <v>5.5475089730405998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130</v>
      </c>
      <c r="S28" s="1">
        <v>80</v>
      </c>
      <c r="T28" s="1">
        <v>296.94889341136701</v>
      </c>
      <c r="U28" s="1">
        <v>136.95032655330101</v>
      </c>
      <c r="V28" s="1">
        <v>62.413509072306901</v>
      </c>
      <c r="W28" s="1">
        <v>321.74553965043799</v>
      </c>
      <c r="X28" s="1">
        <v>18.692766282304401</v>
      </c>
      <c r="Y28" s="1">
        <v>9.2236851021346098</v>
      </c>
      <c r="Z28" s="1">
        <v>1</v>
      </c>
      <c r="AA28" s="1">
        <v>0</v>
      </c>
      <c r="AB28" s="1">
        <v>3.6839290407732701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1</v>
      </c>
    </row>
    <row r="29" spans="1:34" x14ac:dyDescent="0.35">
      <c r="A29" s="1">
        <v>4823</v>
      </c>
      <c r="B29" s="1">
        <v>89</v>
      </c>
      <c r="C29" s="1">
        <v>1</v>
      </c>
      <c r="D29" s="1">
        <v>1</v>
      </c>
      <c r="E29" s="1">
        <v>1</v>
      </c>
      <c r="F29" s="1">
        <v>28.443777018713099</v>
      </c>
      <c r="G29" s="1">
        <v>0</v>
      </c>
      <c r="H29" s="1">
        <v>4.3818603618922003</v>
      </c>
      <c r="I29" s="1">
        <v>9.9850688484069607</v>
      </c>
      <c r="J29" s="1">
        <v>4.2870746769741697</v>
      </c>
      <c r="K29" s="1">
        <v>7.5612332532352804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119</v>
      </c>
      <c r="S29" s="1">
        <v>98</v>
      </c>
      <c r="T29" s="1">
        <v>268.47306555205199</v>
      </c>
      <c r="U29" s="1">
        <v>129.42095243039799</v>
      </c>
      <c r="V29" s="1">
        <v>62.822561961642002</v>
      </c>
      <c r="W29" s="1">
        <v>206.30795182188899</v>
      </c>
      <c r="X29" s="1">
        <v>7.1349667683535198</v>
      </c>
      <c r="Y29" s="1">
        <v>1.5764384432815499</v>
      </c>
      <c r="Z29" s="1">
        <v>0</v>
      </c>
      <c r="AA29" s="1">
        <v>0</v>
      </c>
      <c r="AB29" s="1">
        <v>3.00079410278701</v>
      </c>
      <c r="AC29" s="1">
        <v>0</v>
      </c>
      <c r="AD29" s="1">
        <v>0</v>
      </c>
      <c r="AE29" s="1">
        <v>1</v>
      </c>
      <c r="AF29" s="1">
        <v>1</v>
      </c>
      <c r="AG29" s="1">
        <v>0</v>
      </c>
      <c r="AH29" s="1">
        <v>1</v>
      </c>
    </row>
    <row r="30" spans="1:34" hidden="1" x14ac:dyDescent="0.35">
      <c r="A30" s="1">
        <v>4824</v>
      </c>
      <c r="B30" s="1">
        <v>75</v>
      </c>
      <c r="C30" s="1">
        <v>1</v>
      </c>
      <c r="D30" s="1">
        <v>0</v>
      </c>
      <c r="E30" s="1">
        <v>1</v>
      </c>
      <c r="F30" s="1">
        <v>23.601563053173699</v>
      </c>
      <c r="G30" s="1">
        <v>1</v>
      </c>
      <c r="H30" s="1">
        <v>9.6585112155346593</v>
      </c>
      <c r="I30" s="1">
        <v>0.119480850652603</v>
      </c>
      <c r="J30" s="1">
        <v>0.30253551535751799</v>
      </c>
      <c r="K30" s="1">
        <v>5.3970024840387003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127</v>
      </c>
      <c r="S30" s="1">
        <v>92</v>
      </c>
      <c r="T30" s="1">
        <v>227.793041064845</v>
      </c>
      <c r="U30" s="1">
        <v>184.202428820222</v>
      </c>
      <c r="V30" s="1">
        <v>73.831177537822199</v>
      </c>
      <c r="W30" s="1">
        <v>282.799565879206</v>
      </c>
      <c r="X30" s="1">
        <v>6.9539980182732801</v>
      </c>
      <c r="Y30" s="1">
        <v>6.0383251468303003</v>
      </c>
      <c r="Z30" s="1">
        <v>1</v>
      </c>
      <c r="AA30" s="1">
        <v>0</v>
      </c>
      <c r="AB30" s="1">
        <v>1.28589813633629</v>
      </c>
      <c r="AC30" s="1">
        <v>0</v>
      </c>
      <c r="AD30" s="1">
        <v>0</v>
      </c>
      <c r="AE30" s="1">
        <v>0</v>
      </c>
      <c r="AF30" s="1">
        <v>0</v>
      </c>
      <c r="AG30" s="1">
        <v>1</v>
      </c>
      <c r="AH30" s="1">
        <v>1</v>
      </c>
    </row>
    <row r="31" spans="1:34" x14ac:dyDescent="0.35">
      <c r="A31" s="1">
        <v>4826</v>
      </c>
      <c r="B31" s="1">
        <v>84</v>
      </c>
      <c r="C31" s="1">
        <v>1</v>
      </c>
      <c r="D31" s="1">
        <v>0</v>
      </c>
      <c r="E31" s="1">
        <v>2</v>
      </c>
      <c r="F31" s="1">
        <v>27.763743984775299</v>
      </c>
      <c r="G31" s="1">
        <v>1</v>
      </c>
      <c r="H31" s="1">
        <v>18.690255092025801</v>
      </c>
      <c r="I31" s="1">
        <v>9.86125841036975</v>
      </c>
      <c r="J31" s="1">
        <v>2.6885214318180601</v>
      </c>
      <c r="K31" s="1">
        <v>8.3033384382756399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97</v>
      </c>
      <c r="S31" s="1">
        <v>118</v>
      </c>
      <c r="T31" s="1">
        <v>196.07983693498801</v>
      </c>
      <c r="U31" s="1">
        <v>134.95658755798499</v>
      </c>
      <c r="V31" s="1">
        <v>74.856284341391202</v>
      </c>
      <c r="W31" s="1">
        <v>148.417420461142</v>
      </c>
      <c r="X31" s="1">
        <v>12.927302273539601</v>
      </c>
      <c r="Y31" s="1">
        <v>2.86206464359207</v>
      </c>
      <c r="Z31" s="1">
        <v>1</v>
      </c>
      <c r="AA31" s="1">
        <v>0</v>
      </c>
      <c r="AB31" s="1">
        <v>0.87505281527338297</v>
      </c>
      <c r="AC31" s="1">
        <v>0</v>
      </c>
      <c r="AD31" s="1">
        <v>0</v>
      </c>
      <c r="AE31" s="1">
        <v>1</v>
      </c>
      <c r="AF31" s="1">
        <v>0</v>
      </c>
      <c r="AG31" s="1">
        <v>0</v>
      </c>
      <c r="AH31" s="1">
        <v>1</v>
      </c>
    </row>
    <row r="32" spans="1:34" x14ac:dyDescent="0.35">
      <c r="A32" s="1">
        <v>4829</v>
      </c>
      <c r="B32" s="1">
        <v>82</v>
      </c>
      <c r="C32" s="1">
        <v>1</v>
      </c>
      <c r="D32" s="1">
        <v>3</v>
      </c>
      <c r="E32" s="1">
        <v>2</v>
      </c>
      <c r="F32" s="1">
        <v>15.9082749697791</v>
      </c>
      <c r="G32" s="1">
        <v>0</v>
      </c>
      <c r="H32" s="1">
        <v>16.329030991303402</v>
      </c>
      <c r="I32" s="1">
        <v>1.91591343565762</v>
      </c>
      <c r="J32" s="1">
        <v>6.6072924562625399</v>
      </c>
      <c r="K32" s="1">
        <v>6.1461660534426903</v>
      </c>
      <c r="L32" s="1">
        <v>0</v>
      </c>
      <c r="M32" s="1">
        <v>1</v>
      </c>
      <c r="N32" s="1">
        <v>1</v>
      </c>
      <c r="O32" s="1">
        <v>0</v>
      </c>
      <c r="P32" s="1">
        <v>0</v>
      </c>
      <c r="Q32" s="1">
        <v>0</v>
      </c>
      <c r="R32" s="1">
        <v>90</v>
      </c>
      <c r="S32" s="1">
        <v>112</v>
      </c>
      <c r="T32" s="1">
        <v>234.274916638234</v>
      </c>
      <c r="U32" s="1">
        <v>76.270978692316504</v>
      </c>
      <c r="V32" s="1">
        <v>96.793491998553904</v>
      </c>
      <c r="W32" s="1">
        <v>174.71886084741399</v>
      </c>
      <c r="X32" s="1">
        <v>21.042237662412202</v>
      </c>
      <c r="Y32" s="1">
        <v>3.66246115537521</v>
      </c>
      <c r="Z32" s="1">
        <v>0</v>
      </c>
      <c r="AA32" s="1">
        <v>0</v>
      </c>
      <c r="AB32" s="1">
        <v>4.0137222176372198</v>
      </c>
      <c r="AC32" s="1">
        <v>0</v>
      </c>
      <c r="AD32" s="1">
        <v>0</v>
      </c>
      <c r="AE32" s="1">
        <v>1</v>
      </c>
      <c r="AF32" s="1">
        <v>1</v>
      </c>
      <c r="AG32" s="1">
        <v>0</v>
      </c>
      <c r="AH32" s="1">
        <v>1</v>
      </c>
    </row>
    <row r="33" spans="1:34" x14ac:dyDescent="0.35">
      <c r="A33" s="1">
        <v>4830</v>
      </c>
      <c r="B33" s="1">
        <v>89</v>
      </c>
      <c r="C33" s="1">
        <v>0</v>
      </c>
      <c r="D33" s="1">
        <v>2</v>
      </c>
      <c r="E33" s="1">
        <v>2</v>
      </c>
      <c r="F33" s="1">
        <v>38.052907711797502</v>
      </c>
      <c r="G33" s="1">
        <v>0</v>
      </c>
      <c r="H33" s="1">
        <v>18.071787282884902</v>
      </c>
      <c r="I33" s="1">
        <v>5.2044115878194397</v>
      </c>
      <c r="J33" s="1">
        <v>1.2144674357551399</v>
      </c>
      <c r="K33" s="1">
        <v>5.11251247145041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108</v>
      </c>
      <c r="S33" s="1">
        <v>62</v>
      </c>
      <c r="T33" s="1">
        <v>152.35446337839201</v>
      </c>
      <c r="U33" s="1">
        <v>113.0677296158</v>
      </c>
      <c r="V33" s="1">
        <v>46.693641391506901</v>
      </c>
      <c r="W33" s="1">
        <v>282.32459621827098</v>
      </c>
      <c r="X33" s="1">
        <v>5.8267632329163304</v>
      </c>
      <c r="Y33" s="1">
        <v>1.54551187268076</v>
      </c>
      <c r="Z33" s="1">
        <v>0</v>
      </c>
      <c r="AA33" s="1">
        <v>0</v>
      </c>
      <c r="AB33" s="1">
        <v>1.9517058546788399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1</v>
      </c>
    </row>
    <row r="34" spans="1:34" x14ac:dyDescent="0.35">
      <c r="A34" s="1">
        <v>4835</v>
      </c>
      <c r="B34" s="1">
        <v>70</v>
      </c>
      <c r="C34" s="1">
        <v>0</v>
      </c>
      <c r="D34" s="1">
        <v>1</v>
      </c>
      <c r="E34" s="1">
        <v>2</v>
      </c>
      <c r="F34" s="1">
        <v>29.858891389167098</v>
      </c>
      <c r="G34" s="1">
        <v>0</v>
      </c>
      <c r="H34" s="1">
        <v>0.833035027563375</v>
      </c>
      <c r="I34" s="1">
        <v>5.5259530867951803</v>
      </c>
      <c r="J34" s="1">
        <v>9.1425728588059698</v>
      </c>
      <c r="K34" s="1">
        <v>9.7688637180079798</v>
      </c>
      <c r="L34" s="1">
        <v>0</v>
      </c>
      <c r="M34" s="1">
        <v>0</v>
      </c>
      <c r="N34" s="1">
        <v>0</v>
      </c>
      <c r="O34" s="1">
        <v>1</v>
      </c>
      <c r="P34" s="1">
        <v>0</v>
      </c>
      <c r="Q34" s="1">
        <v>0</v>
      </c>
      <c r="R34" s="1">
        <v>92</v>
      </c>
      <c r="S34" s="1">
        <v>107</v>
      </c>
      <c r="T34" s="1">
        <v>280.453648728183</v>
      </c>
      <c r="U34" s="1">
        <v>90.6834602349238</v>
      </c>
      <c r="V34" s="1">
        <v>44.858085766350499</v>
      </c>
      <c r="W34" s="1">
        <v>253.52715964129101</v>
      </c>
      <c r="X34" s="1">
        <v>22.1501737231447</v>
      </c>
      <c r="Y34" s="1">
        <v>0.78206963109426797</v>
      </c>
      <c r="Z34" s="1">
        <v>0</v>
      </c>
      <c r="AA34" s="1">
        <v>0</v>
      </c>
      <c r="AB34" s="1">
        <v>0.37285448710314101</v>
      </c>
      <c r="AC34" s="1">
        <v>1</v>
      </c>
      <c r="AD34" s="1">
        <v>0</v>
      </c>
      <c r="AE34" s="1">
        <v>0</v>
      </c>
      <c r="AF34" s="1">
        <v>0</v>
      </c>
      <c r="AG34" s="1">
        <v>0</v>
      </c>
      <c r="AH34" s="1">
        <v>1</v>
      </c>
    </row>
    <row r="35" spans="1:34" hidden="1" x14ac:dyDescent="0.35">
      <c r="A35" s="1">
        <v>4842</v>
      </c>
      <c r="B35" s="1">
        <v>71</v>
      </c>
      <c r="C35" s="1">
        <v>0</v>
      </c>
      <c r="D35" s="1">
        <v>1</v>
      </c>
      <c r="E35" s="1">
        <v>2</v>
      </c>
      <c r="F35" s="1">
        <v>19.0388152499387</v>
      </c>
      <c r="G35" s="1">
        <v>0</v>
      </c>
      <c r="H35" s="1">
        <v>19.483501107147202</v>
      </c>
      <c r="I35" s="1">
        <v>8.0728072435620408</v>
      </c>
      <c r="J35" s="1">
        <v>0.97454208655478902</v>
      </c>
      <c r="K35" s="1">
        <v>9.0788786346823596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122</v>
      </c>
      <c r="S35" s="1">
        <v>112</v>
      </c>
      <c r="T35" s="1">
        <v>181.586870733551</v>
      </c>
      <c r="U35" s="1">
        <v>63.4877227700578</v>
      </c>
      <c r="V35" s="1">
        <v>95.611284574857294</v>
      </c>
      <c r="W35" s="1">
        <v>389.13763129364202</v>
      </c>
      <c r="X35" s="1">
        <v>23.1648261177824</v>
      </c>
      <c r="Y35" s="1">
        <v>7.0204718255865002</v>
      </c>
      <c r="Z35" s="1">
        <v>0</v>
      </c>
      <c r="AA35" s="1">
        <v>1</v>
      </c>
      <c r="AB35" s="1">
        <v>4.6457483682060996</v>
      </c>
      <c r="AC35" s="1">
        <v>0</v>
      </c>
      <c r="AD35" s="1">
        <v>0</v>
      </c>
      <c r="AE35" s="1">
        <v>0</v>
      </c>
      <c r="AF35" s="1">
        <v>0</v>
      </c>
      <c r="AG35" s="1">
        <v>1</v>
      </c>
      <c r="AH35" s="1">
        <v>1</v>
      </c>
    </row>
    <row r="36" spans="1:34" x14ac:dyDescent="0.35">
      <c r="A36" s="1">
        <v>4849</v>
      </c>
      <c r="B36" s="1">
        <v>88</v>
      </c>
      <c r="C36" s="1">
        <v>0</v>
      </c>
      <c r="D36" s="1">
        <v>3</v>
      </c>
      <c r="E36" s="1">
        <v>0</v>
      </c>
      <c r="F36" s="1">
        <v>22.721826997949101</v>
      </c>
      <c r="G36" s="1">
        <v>1</v>
      </c>
      <c r="H36" s="1">
        <v>13.711095159361401</v>
      </c>
      <c r="I36" s="1">
        <v>2.9484165555658999</v>
      </c>
      <c r="J36" s="1">
        <v>0.78855812030289996</v>
      </c>
      <c r="K36" s="1">
        <v>6.1453499583222904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95</v>
      </c>
      <c r="S36" s="1">
        <v>87</v>
      </c>
      <c r="T36" s="1">
        <v>188.621252120072</v>
      </c>
      <c r="U36" s="1">
        <v>192.82446480088501</v>
      </c>
      <c r="V36" s="1">
        <v>38.122416904289601</v>
      </c>
      <c r="W36" s="1">
        <v>281.34634374201801</v>
      </c>
      <c r="X36" s="1">
        <v>7.8372772240971802</v>
      </c>
      <c r="Y36" s="1">
        <v>1.7114243844052801</v>
      </c>
      <c r="Z36" s="1">
        <v>1</v>
      </c>
      <c r="AA36" s="1">
        <v>0</v>
      </c>
      <c r="AB36" s="1">
        <v>2.4421130843733798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1</v>
      </c>
    </row>
    <row r="37" spans="1:34" x14ac:dyDescent="0.35">
      <c r="A37" s="1">
        <v>4851</v>
      </c>
      <c r="B37" s="1">
        <v>78</v>
      </c>
      <c r="C37" s="1">
        <v>0</v>
      </c>
      <c r="D37" s="1">
        <v>0</v>
      </c>
      <c r="E37" s="1">
        <v>0</v>
      </c>
      <c r="F37" s="1">
        <v>18.542444927675</v>
      </c>
      <c r="G37" s="1">
        <v>0</v>
      </c>
      <c r="H37" s="1">
        <v>4.8607647911082204</v>
      </c>
      <c r="I37" s="1">
        <v>0.48042775913465602</v>
      </c>
      <c r="J37" s="1">
        <v>5.5712842246251499</v>
      </c>
      <c r="K37" s="1">
        <v>4.17946549209569</v>
      </c>
      <c r="L37" s="1">
        <v>0</v>
      </c>
      <c r="M37" s="1">
        <v>0</v>
      </c>
      <c r="N37" s="1">
        <v>0</v>
      </c>
      <c r="O37" s="1">
        <v>1</v>
      </c>
      <c r="P37" s="1">
        <v>0</v>
      </c>
      <c r="Q37" s="1">
        <v>0</v>
      </c>
      <c r="R37" s="1">
        <v>139</v>
      </c>
      <c r="S37" s="1">
        <v>73</v>
      </c>
      <c r="T37" s="1">
        <v>219.256823529385</v>
      </c>
      <c r="U37" s="1">
        <v>70.028393810726897</v>
      </c>
      <c r="V37" s="1">
        <v>36.189674753192698</v>
      </c>
      <c r="W37" s="1">
        <v>296.92693960780599</v>
      </c>
      <c r="X37" s="1">
        <v>15.9141438793337</v>
      </c>
      <c r="Y37" s="1">
        <v>3.7094755770264101</v>
      </c>
      <c r="Z37" s="1">
        <v>0</v>
      </c>
      <c r="AA37" s="1">
        <v>1</v>
      </c>
      <c r="AB37" s="1">
        <v>4.3204307433853302</v>
      </c>
      <c r="AC37" s="1">
        <v>1</v>
      </c>
      <c r="AD37" s="1">
        <v>0</v>
      </c>
      <c r="AE37" s="1">
        <v>0</v>
      </c>
      <c r="AF37" s="1">
        <v>0</v>
      </c>
      <c r="AG37" s="1">
        <v>0</v>
      </c>
      <c r="AH37" s="1">
        <v>1</v>
      </c>
    </row>
    <row r="38" spans="1:34" x14ac:dyDescent="0.35">
      <c r="A38" s="1">
        <v>4857</v>
      </c>
      <c r="B38" s="1">
        <v>89</v>
      </c>
      <c r="C38" s="1">
        <v>0</v>
      </c>
      <c r="D38" s="1">
        <v>0</v>
      </c>
      <c r="E38" s="1">
        <v>0</v>
      </c>
      <c r="F38" s="1">
        <v>34.853814727908897</v>
      </c>
      <c r="G38" s="1">
        <v>0</v>
      </c>
      <c r="H38" s="1">
        <v>7.0108030762948701</v>
      </c>
      <c r="I38" s="1">
        <v>0.221694561458845</v>
      </c>
      <c r="J38" s="1">
        <v>0.15347444232012999</v>
      </c>
      <c r="K38" s="1">
        <v>7.96544459282517</v>
      </c>
      <c r="L38" s="1">
        <v>1</v>
      </c>
      <c r="M38" s="1">
        <v>0</v>
      </c>
      <c r="N38" s="1">
        <v>0</v>
      </c>
      <c r="O38" s="1">
        <v>0</v>
      </c>
      <c r="P38" s="1">
        <v>0</v>
      </c>
      <c r="Q38" s="1">
        <v>1</v>
      </c>
      <c r="R38" s="1">
        <v>163</v>
      </c>
      <c r="S38" s="1">
        <v>81</v>
      </c>
      <c r="T38" s="1">
        <v>243.92354283412999</v>
      </c>
      <c r="U38" s="1">
        <v>55.578973926578499</v>
      </c>
      <c r="V38" s="1">
        <v>77.770863507336301</v>
      </c>
      <c r="W38" s="1">
        <v>194.03247278318301</v>
      </c>
      <c r="X38" s="1">
        <v>8.1837061728571694</v>
      </c>
      <c r="Y38" s="1">
        <v>3.9559619172790801</v>
      </c>
      <c r="Z38" s="1">
        <v>1</v>
      </c>
      <c r="AA38" s="1">
        <v>0</v>
      </c>
      <c r="AB38" s="1">
        <v>8.0366588590487407</v>
      </c>
      <c r="AC38" s="1">
        <v>1</v>
      </c>
      <c r="AD38" s="1">
        <v>0</v>
      </c>
      <c r="AE38" s="1">
        <v>0</v>
      </c>
      <c r="AF38" s="1">
        <v>0</v>
      </c>
      <c r="AG38" s="1">
        <v>0</v>
      </c>
      <c r="AH38" s="1">
        <v>1</v>
      </c>
    </row>
    <row r="39" spans="1:34" x14ac:dyDescent="0.35">
      <c r="A39" s="1">
        <v>4858</v>
      </c>
      <c r="B39" s="1">
        <v>74</v>
      </c>
      <c r="C39" s="1">
        <v>1</v>
      </c>
      <c r="D39" s="1">
        <v>0</v>
      </c>
      <c r="E39" s="1">
        <v>1</v>
      </c>
      <c r="F39" s="1">
        <v>21.3997647465231</v>
      </c>
      <c r="G39" s="1">
        <v>1</v>
      </c>
      <c r="H39" s="1">
        <v>13.1700670461484</v>
      </c>
      <c r="I39" s="1">
        <v>9.1299388792146505</v>
      </c>
      <c r="J39" s="1">
        <v>7.2731113749569598</v>
      </c>
      <c r="K39" s="1">
        <v>9.7742640693291296</v>
      </c>
      <c r="L39" s="1">
        <v>1</v>
      </c>
      <c r="M39" s="1">
        <v>1</v>
      </c>
      <c r="N39" s="1">
        <v>0</v>
      </c>
      <c r="O39" s="1">
        <v>0</v>
      </c>
      <c r="P39" s="1">
        <v>1</v>
      </c>
      <c r="Q39" s="1">
        <v>1</v>
      </c>
      <c r="R39" s="1">
        <v>155</v>
      </c>
      <c r="S39" s="1">
        <v>83</v>
      </c>
      <c r="T39" s="1">
        <v>229.700450379931</v>
      </c>
      <c r="U39" s="1">
        <v>196.98481909088099</v>
      </c>
      <c r="V39" s="1">
        <v>64.588141546430094</v>
      </c>
      <c r="W39" s="1">
        <v>390.08298589483297</v>
      </c>
      <c r="X39" s="1">
        <v>0.40682889410143802</v>
      </c>
      <c r="Y39" s="1">
        <v>1.4764821924717999</v>
      </c>
      <c r="Z39" s="1">
        <v>0</v>
      </c>
      <c r="AA39" s="1">
        <v>1</v>
      </c>
      <c r="AB39" s="1">
        <v>3.5352729944941599</v>
      </c>
      <c r="AC39" s="1">
        <v>0</v>
      </c>
      <c r="AD39" s="1">
        <v>0</v>
      </c>
      <c r="AE39" s="1">
        <v>1</v>
      </c>
      <c r="AF39" s="1">
        <v>0</v>
      </c>
      <c r="AG39" s="1">
        <v>0</v>
      </c>
      <c r="AH39" s="1">
        <v>1</v>
      </c>
    </row>
    <row r="40" spans="1:34" x14ac:dyDescent="0.35">
      <c r="A40" s="1">
        <v>4859</v>
      </c>
      <c r="B40" s="1">
        <v>83</v>
      </c>
      <c r="C40" s="1">
        <v>1</v>
      </c>
      <c r="D40" s="1">
        <v>0</v>
      </c>
      <c r="E40" s="1">
        <v>0</v>
      </c>
      <c r="F40" s="1">
        <v>29.891752657870299</v>
      </c>
      <c r="G40" s="1">
        <v>0</v>
      </c>
      <c r="H40" s="1">
        <v>19.457146123400701</v>
      </c>
      <c r="I40" s="1">
        <v>6.2933585384600796</v>
      </c>
      <c r="J40" s="1">
        <v>1.78132928064621</v>
      </c>
      <c r="K40" s="1">
        <v>8.8902804928258092</v>
      </c>
      <c r="L40" s="1">
        <v>0</v>
      </c>
      <c r="M40" s="1">
        <v>0</v>
      </c>
      <c r="N40" s="1">
        <v>0</v>
      </c>
      <c r="O40" s="1">
        <v>1</v>
      </c>
      <c r="P40" s="1">
        <v>0</v>
      </c>
      <c r="Q40" s="1">
        <v>0</v>
      </c>
      <c r="R40" s="1">
        <v>97</v>
      </c>
      <c r="S40" s="1">
        <v>61</v>
      </c>
      <c r="T40" s="1">
        <v>288.55624733231298</v>
      </c>
      <c r="U40" s="1">
        <v>181.211814287984</v>
      </c>
      <c r="V40" s="1">
        <v>60.727503528765602</v>
      </c>
      <c r="W40" s="1">
        <v>312.84851977863002</v>
      </c>
      <c r="X40" s="1">
        <v>12.7652092391326</v>
      </c>
      <c r="Y40" s="1">
        <v>3.2298098208126298</v>
      </c>
      <c r="Z40" s="1">
        <v>0</v>
      </c>
      <c r="AA40" s="1">
        <v>0</v>
      </c>
      <c r="AB40" s="1">
        <v>0.21195348941293299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1</v>
      </c>
    </row>
    <row r="41" spans="1:34" hidden="1" x14ac:dyDescent="0.35">
      <c r="A41" s="1">
        <v>4862</v>
      </c>
      <c r="B41" s="1">
        <v>88</v>
      </c>
      <c r="C41" s="1">
        <v>1</v>
      </c>
      <c r="D41" s="1">
        <v>0</v>
      </c>
      <c r="E41" s="1">
        <v>2</v>
      </c>
      <c r="F41" s="1">
        <v>21.9757515335614</v>
      </c>
      <c r="G41" s="1">
        <v>0</v>
      </c>
      <c r="H41" s="1">
        <v>6.1872929959764296</v>
      </c>
      <c r="I41" s="1">
        <v>2.9049789477362302</v>
      </c>
      <c r="J41" s="1">
        <v>8.0678450339914001</v>
      </c>
      <c r="K41" s="1">
        <v>9.4006185971270995</v>
      </c>
      <c r="L41" s="1">
        <v>0</v>
      </c>
      <c r="M41" s="1">
        <v>0</v>
      </c>
      <c r="N41" s="1">
        <v>0</v>
      </c>
      <c r="O41" s="1">
        <v>1</v>
      </c>
      <c r="P41" s="1">
        <v>0</v>
      </c>
      <c r="Q41" s="1">
        <v>0</v>
      </c>
      <c r="R41" s="1">
        <v>104</v>
      </c>
      <c r="S41" s="1">
        <v>103</v>
      </c>
      <c r="T41" s="1">
        <v>157.26108714570199</v>
      </c>
      <c r="U41" s="1">
        <v>112.653825493902</v>
      </c>
      <c r="V41" s="1">
        <v>43.202107783601001</v>
      </c>
      <c r="W41" s="1">
        <v>136.04479083309201</v>
      </c>
      <c r="X41" s="1">
        <v>11.7194570510917</v>
      </c>
      <c r="Y41" s="1">
        <v>4.65954578959008</v>
      </c>
      <c r="Z41" s="1">
        <v>0</v>
      </c>
      <c r="AA41" s="1">
        <v>1</v>
      </c>
      <c r="AB41" s="1">
        <v>5.6371456041998496</v>
      </c>
      <c r="AC41" s="1">
        <v>0</v>
      </c>
      <c r="AD41" s="1">
        <v>0</v>
      </c>
      <c r="AE41" s="1">
        <v>1</v>
      </c>
      <c r="AF41" s="1">
        <v>0</v>
      </c>
      <c r="AG41" s="1">
        <v>1</v>
      </c>
      <c r="AH41" s="1">
        <v>1</v>
      </c>
    </row>
    <row r="42" spans="1:34" x14ac:dyDescent="0.35">
      <c r="A42" s="1">
        <v>4864</v>
      </c>
      <c r="B42" s="1">
        <v>69</v>
      </c>
      <c r="C42" s="1">
        <v>1</v>
      </c>
      <c r="D42" s="1">
        <v>1</v>
      </c>
      <c r="E42" s="1">
        <v>1</v>
      </c>
      <c r="F42" s="1">
        <v>15.5677895642321</v>
      </c>
      <c r="G42" s="1">
        <v>1</v>
      </c>
      <c r="H42" s="1">
        <v>14.837210472025101</v>
      </c>
      <c r="I42" s="1">
        <v>8.8602677736616204</v>
      </c>
      <c r="J42" s="1">
        <v>6.7457617942144097</v>
      </c>
      <c r="K42" s="1">
        <v>8.7766817836669198</v>
      </c>
      <c r="L42" s="1">
        <v>1</v>
      </c>
      <c r="M42" s="1">
        <v>0</v>
      </c>
      <c r="N42" s="1">
        <v>1</v>
      </c>
      <c r="O42" s="1">
        <v>0</v>
      </c>
      <c r="P42" s="1">
        <v>0</v>
      </c>
      <c r="Q42" s="1">
        <v>0</v>
      </c>
      <c r="R42" s="1">
        <v>129</v>
      </c>
      <c r="S42" s="1">
        <v>70</v>
      </c>
      <c r="T42" s="1">
        <v>240.08593177794299</v>
      </c>
      <c r="U42" s="1">
        <v>84.489715773609007</v>
      </c>
      <c r="V42" s="1">
        <v>83.165473972399298</v>
      </c>
      <c r="W42" s="1">
        <v>81.975121086707702</v>
      </c>
      <c r="X42" s="1">
        <v>16.593360879374298</v>
      </c>
      <c r="Y42" s="1">
        <v>1.1030265635782199</v>
      </c>
      <c r="Z42" s="1">
        <v>0</v>
      </c>
      <c r="AA42" s="1">
        <v>0</v>
      </c>
      <c r="AB42" s="1">
        <v>1.41804766930907</v>
      </c>
      <c r="AC42" s="1">
        <v>1</v>
      </c>
      <c r="AD42" s="1">
        <v>0</v>
      </c>
      <c r="AE42" s="1">
        <v>0</v>
      </c>
      <c r="AF42" s="1">
        <v>0</v>
      </c>
      <c r="AG42" s="1">
        <v>0</v>
      </c>
      <c r="AH42" s="1">
        <v>1</v>
      </c>
    </row>
    <row r="43" spans="1:34" x14ac:dyDescent="0.35">
      <c r="A43" s="1">
        <v>4866</v>
      </c>
      <c r="B43" s="1">
        <v>63</v>
      </c>
      <c r="C43" s="1">
        <v>1</v>
      </c>
      <c r="D43" s="1">
        <v>0</v>
      </c>
      <c r="E43" s="1">
        <v>1</v>
      </c>
      <c r="F43" s="1">
        <v>22.924641746317199</v>
      </c>
      <c r="G43" s="1">
        <v>1</v>
      </c>
      <c r="H43" s="1">
        <v>15.2179730140438</v>
      </c>
      <c r="I43" s="1">
        <v>9.2089895436739404</v>
      </c>
      <c r="J43" s="1">
        <v>2.2771499756359299</v>
      </c>
      <c r="K43" s="1">
        <v>8.9748682750692304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1</v>
      </c>
      <c r="R43" s="1">
        <v>172</v>
      </c>
      <c r="S43" s="1">
        <v>114</v>
      </c>
      <c r="T43" s="1">
        <v>180.46496451732</v>
      </c>
      <c r="U43" s="1">
        <v>89.273689058690394</v>
      </c>
      <c r="V43" s="1">
        <v>77.689386662350401</v>
      </c>
      <c r="W43" s="1">
        <v>279.99271583266898</v>
      </c>
      <c r="X43" s="1">
        <v>2.7819625740977898</v>
      </c>
      <c r="Y43" s="1">
        <v>4.7699563026067198</v>
      </c>
      <c r="Z43" s="1">
        <v>0</v>
      </c>
      <c r="AA43" s="1">
        <v>0</v>
      </c>
      <c r="AB43" s="1">
        <v>0.35328020589846498</v>
      </c>
      <c r="AC43" s="1">
        <v>1</v>
      </c>
      <c r="AD43" s="1">
        <v>0</v>
      </c>
      <c r="AE43" s="1">
        <v>1</v>
      </c>
      <c r="AF43" s="1">
        <v>0</v>
      </c>
      <c r="AG43" s="1">
        <v>0</v>
      </c>
      <c r="AH43" s="1">
        <v>1</v>
      </c>
    </row>
    <row r="44" spans="1:34" x14ac:dyDescent="0.35">
      <c r="A44" s="1">
        <v>4868</v>
      </c>
      <c r="B44" s="1">
        <v>60</v>
      </c>
      <c r="C44" s="1">
        <v>0</v>
      </c>
      <c r="D44" s="1">
        <v>0</v>
      </c>
      <c r="E44" s="1">
        <v>0</v>
      </c>
      <c r="F44" s="1">
        <v>33.112495653241197</v>
      </c>
      <c r="G44" s="1">
        <v>0</v>
      </c>
      <c r="H44" s="1">
        <v>0.72247034812588495</v>
      </c>
      <c r="I44" s="1">
        <v>4.3829847502852699</v>
      </c>
      <c r="J44" s="1">
        <v>1.6128947467410799</v>
      </c>
      <c r="K44" s="1">
        <v>5.00948429421463</v>
      </c>
      <c r="L44" s="1">
        <v>1</v>
      </c>
      <c r="M44" s="1">
        <v>0</v>
      </c>
      <c r="N44" s="1">
        <v>0</v>
      </c>
      <c r="O44" s="1">
        <v>0</v>
      </c>
      <c r="P44" s="1">
        <v>1</v>
      </c>
      <c r="Q44" s="1">
        <v>0</v>
      </c>
      <c r="R44" s="1">
        <v>129</v>
      </c>
      <c r="S44" s="1">
        <v>107</v>
      </c>
      <c r="T44" s="1">
        <v>279.65375514053198</v>
      </c>
      <c r="U44" s="1">
        <v>173.13763632395501</v>
      </c>
      <c r="V44" s="1">
        <v>70.456118836490205</v>
      </c>
      <c r="W44" s="1">
        <v>337.47884468907898</v>
      </c>
      <c r="X44" s="1">
        <v>5.5078320038761603</v>
      </c>
      <c r="Y44" s="1">
        <v>2.87667081056984</v>
      </c>
      <c r="Z44" s="1">
        <v>0</v>
      </c>
      <c r="AA44" s="1">
        <v>0</v>
      </c>
      <c r="AB44" s="1">
        <v>1.8220838547621701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1</v>
      </c>
    </row>
    <row r="45" spans="1:34" x14ac:dyDescent="0.35">
      <c r="A45" s="1">
        <v>4872</v>
      </c>
      <c r="B45" s="1">
        <v>84</v>
      </c>
      <c r="C45" s="1">
        <v>1</v>
      </c>
      <c r="D45" s="1">
        <v>0</v>
      </c>
      <c r="E45" s="1">
        <v>1</v>
      </c>
      <c r="F45" s="1">
        <v>18.502315680837899</v>
      </c>
      <c r="G45" s="1">
        <v>1</v>
      </c>
      <c r="H45" s="1">
        <v>11.748440774046699</v>
      </c>
      <c r="I45" s="1">
        <v>2.6774430389408899</v>
      </c>
      <c r="J45" s="1">
        <v>9.3076979019725403</v>
      </c>
      <c r="K45" s="1">
        <v>8.9404029913720997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96</v>
      </c>
      <c r="S45" s="1">
        <v>88</v>
      </c>
      <c r="T45" s="1">
        <v>264.547319426304</v>
      </c>
      <c r="U45" s="1">
        <v>56.902875639257701</v>
      </c>
      <c r="V45" s="1">
        <v>44.637200276948697</v>
      </c>
      <c r="W45" s="1">
        <v>169.12850720676599</v>
      </c>
      <c r="X45" s="1">
        <v>5.2609722914611901</v>
      </c>
      <c r="Y45" s="1">
        <v>3.7562994196685602</v>
      </c>
      <c r="Z45" s="1">
        <v>0</v>
      </c>
      <c r="AA45" s="1">
        <v>0</v>
      </c>
      <c r="AB45" s="1">
        <v>3.1501145106673301</v>
      </c>
      <c r="AC45" s="1">
        <v>0</v>
      </c>
      <c r="AD45" s="1">
        <v>0</v>
      </c>
      <c r="AE45" s="1">
        <v>1</v>
      </c>
      <c r="AF45" s="1">
        <v>1</v>
      </c>
      <c r="AG45" s="1">
        <v>0</v>
      </c>
      <c r="AH45" s="1">
        <v>1</v>
      </c>
    </row>
    <row r="46" spans="1:34" x14ac:dyDescent="0.35">
      <c r="A46" s="1">
        <v>4873</v>
      </c>
      <c r="B46" s="1">
        <v>70</v>
      </c>
      <c r="C46" s="1">
        <v>1</v>
      </c>
      <c r="D46" s="1">
        <v>0</v>
      </c>
      <c r="E46" s="1">
        <v>1</v>
      </c>
      <c r="F46" s="1">
        <v>35.418670336459499</v>
      </c>
      <c r="G46" s="1">
        <v>1</v>
      </c>
      <c r="H46" s="1">
        <v>13.8357022446058</v>
      </c>
      <c r="I46" s="1">
        <v>3.4347122182485901</v>
      </c>
      <c r="J46" s="1">
        <v>3.8767153452979901</v>
      </c>
      <c r="K46" s="1">
        <v>6.8645907641182502</v>
      </c>
      <c r="L46" s="1">
        <v>0</v>
      </c>
      <c r="M46" s="1">
        <v>0</v>
      </c>
      <c r="N46" s="1">
        <v>0</v>
      </c>
      <c r="O46" s="1">
        <v>1</v>
      </c>
      <c r="P46" s="1">
        <v>0</v>
      </c>
      <c r="Q46" s="1">
        <v>0</v>
      </c>
      <c r="R46" s="1">
        <v>99</v>
      </c>
      <c r="S46" s="1">
        <v>102</v>
      </c>
      <c r="T46" s="1">
        <v>187.686803609766</v>
      </c>
      <c r="U46" s="1">
        <v>161.55097289078</v>
      </c>
      <c r="V46" s="1">
        <v>80.564833944819497</v>
      </c>
      <c r="W46" s="1">
        <v>377.098809529758</v>
      </c>
      <c r="X46" s="1">
        <v>16.663273233674602</v>
      </c>
      <c r="Y46" s="1">
        <v>4.9580812986241902</v>
      </c>
      <c r="Z46" s="1">
        <v>0</v>
      </c>
      <c r="AA46" s="1">
        <v>0</v>
      </c>
      <c r="AB46" s="1">
        <v>1.94773251696687</v>
      </c>
      <c r="AC46" s="1">
        <v>0</v>
      </c>
      <c r="AD46" s="1">
        <v>1</v>
      </c>
      <c r="AE46" s="1">
        <v>0</v>
      </c>
      <c r="AF46" s="1">
        <v>0</v>
      </c>
      <c r="AG46" s="1">
        <v>0</v>
      </c>
      <c r="AH46" s="1">
        <v>1</v>
      </c>
    </row>
    <row r="47" spans="1:34" hidden="1" x14ac:dyDescent="0.35">
      <c r="A47" s="1">
        <v>4874</v>
      </c>
      <c r="B47" s="1">
        <v>75</v>
      </c>
      <c r="C47" s="1">
        <v>0</v>
      </c>
      <c r="D47" s="1">
        <v>3</v>
      </c>
      <c r="E47" s="1">
        <v>1</v>
      </c>
      <c r="F47" s="1">
        <v>21.574301393517398</v>
      </c>
      <c r="G47" s="1">
        <v>0</v>
      </c>
      <c r="H47" s="1">
        <v>6.6842092700223699</v>
      </c>
      <c r="I47" s="1">
        <v>2.6877289829436299</v>
      </c>
      <c r="J47" s="1">
        <v>6.3357183183779204</v>
      </c>
      <c r="K47" s="1">
        <v>8.3846017583092003</v>
      </c>
      <c r="L47" s="1">
        <v>1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124</v>
      </c>
      <c r="S47" s="1">
        <v>61</v>
      </c>
      <c r="T47" s="1">
        <v>289.11700590485901</v>
      </c>
      <c r="U47" s="1">
        <v>177.91054518440899</v>
      </c>
      <c r="V47" s="1">
        <v>25.080970541367499</v>
      </c>
      <c r="W47" s="1">
        <v>387.25918687785997</v>
      </c>
      <c r="X47" s="1">
        <v>13.914640443835999</v>
      </c>
      <c r="Y47" s="1">
        <v>2.8902688493349502</v>
      </c>
      <c r="Z47" s="1">
        <v>1</v>
      </c>
      <c r="AA47" s="1">
        <v>0</v>
      </c>
      <c r="AB47" s="1">
        <v>7.9596533125253197</v>
      </c>
      <c r="AC47" s="1">
        <v>0</v>
      </c>
      <c r="AD47" s="1">
        <v>0</v>
      </c>
      <c r="AE47" s="1">
        <v>0</v>
      </c>
      <c r="AF47" s="1">
        <v>0</v>
      </c>
      <c r="AG47" s="1">
        <v>1</v>
      </c>
      <c r="AH47" s="1">
        <v>1</v>
      </c>
    </row>
    <row r="48" spans="1:34" x14ac:dyDescent="0.35">
      <c r="A48" s="1">
        <v>4878</v>
      </c>
      <c r="B48" s="1">
        <v>60</v>
      </c>
      <c r="C48" s="1">
        <v>1</v>
      </c>
      <c r="D48" s="1">
        <v>2</v>
      </c>
      <c r="E48" s="1">
        <v>0</v>
      </c>
      <c r="F48" s="1">
        <v>33.011118546477498</v>
      </c>
      <c r="G48" s="1">
        <v>0</v>
      </c>
      <c r="H48" s="1">
        <v>18.924952941751801</v>
      </c>
      <c r="I48" s="1">
        <v>4.5500979857860502</v>
      </c>
      <c r="J48" s="1">
        <v>2.9136642896337301</v>
      </c>
      <c r="K48" s="1">
        <v>6.8857765805440998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175</v>
      </c>
      <c r="S48" s="1">
        <v>78</v>
      </c>
      <c r="T48" s="1">
        <v>254.78990256204</v>
      </c>
      <c r="U48" s="1">
        <v>136.603404488639</v>
      </c>
      <c r="V48" s="1">
        <v>27.9129164661245</v>
      </c>
      <c r="W48" s="1">
        <v>98.048913946844493</v>
      </c>
      <c r="X48" s="1">
        <v>18.5042326111767</v>
      </c>
      <c r="Y48" s="1">
        <v>6.4257837641132198</v>
      </c>
      <c r="Z48" s="1">
        <v>1</v>
      </c>
      <c r="AA48" s="1">
        <v>0</v>
      </c>
      <c r="AB48" s="1">
        <v>1.9532804242350299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1</v>
      </c>
    </row>
    <row r="49" spans="1:34" x14ac:dyDescent="0.35">
      <c r="A49" s="1">
        <v>4879</v>
      </c>
      <c r="B49" s="1">
        <v>82</v>
      </c>
      <c r="C49" s="1">
        <v>1</v>
      </c>
      <c r="D49" s="1">
        <v>1</v>
      </c>
      <c r="E49" s="1">
        <v>2</v>
      </c>
      <c r="F49" s="1">
        <v>36.563428334557599</v>
      </c>
      <c r="G49" s="1">
        <v>0</v>
      </c>
      <c r="H49" s="1">
        <v>16.507684006002101</v>
      </c>
      <c r="I49" s="1">
        <v>4.7763354856769604</v>
      </c>
      <c r="J49" s="1">
        <v>3.7470081036281799</v>
      </c>
      <c r="K49" s="1">
        <v>5.9802172098728903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156</v>
      </c>
      <c r="S49" s="1">
        <v>100</v>
      </c>
      <c r="T49" s="1">
        <v>191.50800969224201</v>
      </c>
      <c r="U49" s="1">
        <v>178.84219549915201</v>
      </c>
      <c r="V49" s="1">
        <v>77.467544308885195</v>
      </c>
      <c r="W49" s="1">
        <v>168.19733572842799</v>
      </c>
      <c r="X49" s="1">
        <v>1.4081278319785699</v>
      </c>
      <c r="Y49" s="1">
        <v>1.2237833114819401</v>
      </c>
      <c r="Z49" s="1">
        <v>0</v>
      </c>
      <c r="AA49" s="1">
        <v>0</v>
      </c>
      <c r="AB49" s="1">
        <v>0.89802230003285899</v>
      </c>
      <c r="AC49" s="1">
        <v>0</v>
      </c>
      <c r="AD49" s="1">
        <v>0</v>
      </c>
      <c r="AE49" s="1">
        <v>0</v>
      </c>
      <c r="AF49" s="1">
        <v>1</v>
      </c>
      <c r="AG49" s="1">
        <v>0</v>
      </c>
      <c r="AH49" s="1">
        <v>1</v>
      </c>
    </row>
    <row r="50" spans="1:34" x14ac:dyDescent="0.35">
      <c r="A50" s="1">
        <v>4881</v>
      </c>
      <c r="B50" s="1">
        <v>76</v>
      </c>
      <c r="C50" s="1">
        <v>0</v>
      </c>
      <c r="D50" s="1">
        <v>3</v>
      </c>
      <c r="E50" s="1">
        <v>0</v>
      </c>
      <c r="F50" s="1">
        <v>22.435116695644901</v>
      </c>
      <c r="G50" s="1">
        <v>0</v>
      </c>
      <c r="H50" s="1">
        <v>7.6407568186194297</v>
      </c>
      <c r="I50" s="1">
        <v>9.4958441941081801</v>
      </c>
      <c r="J50" s="1">
        <v>5.7875815749772803</v>
      </c>
      <c r="K50" s="1">
        <v>7.9763525883694602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155</v>
      </c>
      <c r="S50" s="1">
        <v>93</v>
      </c>
      <c r="T50" s="1">
        <v>167.81618579187199</v>
      </c>
      <c r="U50" s="1">
        <v>168.671995025396</v>
      </c>
      <c r="V50" s="1">
        <v>46.612183043631703</v>
      </c>
      <c r="W50" s="1">
        <v>274.37579081361002</v>
      </c>
      <c r="X50" s="1">
        <v>6.3338943557149596</v>
      </c>
      <c r="Y50" s="1">
        <v>1.40478589455724</v>
      </c>
      <c r="Z50" s="1">
        <v>0</v>
      </c>
      <c r="AA50" s="1">
        <v>1</v>
      </c>
      <c r="AB50" s="1">
        <v>4.0083853264402096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1</v>
      </c>
    </row>
    <row r="51" spans="1:34" hidden="1" x14ac:dyDescent="0.35">
      <c r="A51" s="1">
        <v>4885</v>
      </c>
      <c r="B51" s="1">
        <v>66</v>
      </c>
      <c r="C51" s="1">
        <v>0</v>
      </c>
      <c r="D51" s="1">
        <v>0</v>
      </c>
      <c r="E51" s="1">
        <v>2</v>
      </c>
      <c r="F51" s="1">
        <v>37.739884637427402</v>
      </c>
      <c r="G51" s="1">
        <v>0</v>
      </c>
      <c r="H51" s="1">
        <v>6.2448893675415498</v>
      </c>
      <c r="I51" s="1">
        <v>1.8951877610807999</v>
      </c>
      <c r="J51" s="1">
        <v>4.3165231270867297</v>
      </c>
      <c r="K51" s="1">
        <v>8.7945946798671901</v>
      </c>
      <c r="L51" s="1">
        <v>1</v>
      </c>
      <c r="M51" s="1">
        <v>0</v>
      </c>
      <c r="N51" s="1">
        <v>0</v>
      </c>
      <c r="O51" s="1">
        <v>0</v>
      </c>
      <c r="P51" s="1">
        <v>0</v>
      </c>
      <c r="Q51" s="1">
        <v>1</v>
      </c>
      <c r="R51" s="1">
        <v>94</v>
      </c>
      <c r="S51" s="1">
        <v>96</v>
      </c>
      <c r="T51" s="1">
        <v>188.78923939536199</v>
      </c>
      <c r="U51" s="1">
        <v>67.192198091084194</v>
      </c>
      <c r="V51" s="1">
        <v>68.387234969549596</v>
      </c>
      <c r="W51" s="1">
        <v>69.836224645446293</v>
      </c>
      <c r="X51" s="1">
        <v>21.590225708790399</v>
      </c>
      <c r="Y51" s="1">
        <v>9.3028984768572194</v>
      </c>
      <c r="Z51" s="1">
        <v>1</v>
      </c>
      <c r="AA51" s="1">
        <v>1</v>
      </c>
      <c r="AB51" s="1">
        <v>7.7673049719359</v>
      </c>
      <c r="AC51" s="1">
        <v>0</v>
      </c>
      <c r="AD51" s="1">
        <v>0</v>
      </c>
      <c r="AE51" s="1">
        <v>0</v>
      </c>
      <c r="AF51" s="1">
        <v>0</v>
      </c>
      <c r="AG51" s="1">
        <v>1</v>
      </c>
      <c r="AH51" s="1">
        <v>1</v>
      </c>
    </row>
    <row r="52" spans="1:34" hidden="1" x14ac:dyDescent="0.35">
      <c r="A52" s="1">
        <v>4891</v>
      </c>
      <c r="B52" s="1">
        <v>68</v>
      </c>
      <c r="C52" s="1">
        <v>1</v>
      </c>
      <c r="D52" s="1">
        <v>0</v>
      </c>
      <c r="E52" s="1">
        <v>0</v>
      </c>
      <c r="F52" s="1">
        <v>34.851184240912403</v>
      </c>
      <c r="G52" s="1">
        <v>0</v>
      </c>
      <c r="H52" s="1">
        <v>0.90175953002596898</v>
      </c>
      <c r="I52" s="1">
        <v>4.7192718673950003</v>
      </c>
      <c r="J52" s="1">
        <v>4.2187149550881298</v>
      </c>
      <c r="K52" s="1">
        <v>4.2147717696298104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125</v>
      </c>
      <c r="S52" s="1">
        <v>95</v>
      </c>
      <c r="T52" s="1">
        <v>277.61024803612401</v>
      </c>
      <c r="U52" s="1">
        <v>199.936565155724</v>
      </c>
      <c r="V52" s="1">
        <v>21.164603359858599</v>
      </c>
      <c r="W52" s="1">
        <v>98.990525781565793</v>
      </c>
      <c r="X52" s="1">
        <v>9.11739275867426</v>
      </c>
      <c r="Y52" s="1">
        <v>1.9010808664313401</v>
      </c>
      <c r="Z52" s="1">
        <v>0</v>
      </c>
      <c r="AA52" s="1">
        <v>0</v>
      </c>
      <c r="AB52" s="1">
        <v>2.55320584232991</v>
      </c>
      <c r="AC52" s="1">
        <v>0</v>
      </c>
      <c r="AD52" s="1">
        <v>0</v>
      </c>
      <c r="AE52" s="1">
        <v>0</v>
      </c>
      <c r="AF52" s="1">
        <v>0</v>
      </c>
      <c r="AG52" s="1">
        <v>1</v>
      </c>
      <c r="AH52" s="1">
        <v>1</v>
      </c>
    </row>
    <row r="53" spans="1:34" hidden="1" x14ac:dyDescent="0.35">
      <c r="A53" s="1">
        <v>4894</v>
      </c>
      <c r="B53" s="1">
        <v>72</v>
      </c>
      <c r="C53" s="1">
        <v>0</v>
      </c>
      <c r="D53" s="1">
        <v>0</v>
      </c>
      <c r="E53" s="1">
        <v>1</v>
      </c>
      <c r="F53" s="1">
        <v>21.8112234230586</v>
      </c>
      <c r="G53" s="1">
        <v>0</v>
      </c>
      <c r="H53" s="1">
        <v>3.7046534454492499</v>
      </c>
      <c r="I53" s="1">
        <v>3.3654520181556702</v>
      </c>
      <c r="J53" s="1">
        <v>4.5137989162015604</v>
      </c>
      <c r="K53" s="1">
        <v>7.2948203460818197</v>
      </c>
      <c r="L53" s="1">
        <v>0</v>
      </c>
      <c r="M53" s="1">
        <v>1</v>
      </c>
      <c r="N53" s="1">
        <v>0</v>
      </c>
      <c r="O53" s="1">
        <v>0</v>
      </c>
      <c r="P53" s="1">
        <v>0</v>
      </c>
      <c r="Q53" s="1">
        <v>0</v>
      </c>
      <c r="R53" s="1">
        <v>137</v>
      </c>
      <c r="S53" s="1">
        <v>75</v>
      </c>
      <c r="T53" s="1">
        <v>231.54541225488001</v>
      </c>
      <c r="U53" s="1">
        <v>63.411035656703802</v>
      </c>
      <c r="V53" s="1">
        <v>30.4597138210003</v>
      </c>
      <c r="W53" s="1">
        <v>281.09489329880398</v>
      </c>
      <c r="X53" s="1">
        <v>8.6579997259365804</v>
      </c>
      <c r="Y53" s="1">
        <v>6.8780246904841498</v>
      </c>
      <c r="Z53" s="1">
        <v>1</v>
      </c>
      <c r="AA53" s="1">
        <v>0</v>
      </c>
      <c r="AB53" s="1">
        <v>0.66618158751192103</v>
      </c>
      <c r="AC53" s="1">
        <v>0</v>
      </c>
      <c r="AD53" s="1">
        <v>0</v>
      </c>
      <c r="AE53" s="1">
        <v>0</v>
      </c>
      <c r="AF53" s="1">
        <v>0</v>
      </c>
      <c r="AG53" s="1">
        <v>1</v>
      </c>
      <c r="AH53" s="1">
        <v>1</v>
      </c>
    </row>
    <row r="54" spans="1:34" x14ac:dyDescent="0.35">
      <c r="A54" s="1">
        <v>4900</v>
      </c>
      <c r="B54" s="1">
        <v>66</v>
      </c>
      <c r="C54" s="1">
        <v>0</v>
      </c>
      <c r="D54" s="1">
        <v>0</v>
      </c>
      <c r="E54" s="1">
        <v>2</v>
      </c>
      <c r="F54" s="1">
        <v>29.5932744913531</v>
      </c>
      <c r="G54" s="1">
        <v>0</v>
      </c>
      <c r="H54" s="1">
        <v>5.0900431199079597</v>
      </c>
      <c r="I54" s="1">
        <v>7.0153285129752296</v>
      </c>
      <c r="J54" s="1">
        <v>8.2896947399698409</v>
      </c>
      <c r="K54" s="1">
        <v>8.54986746593889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90</v>
      </c>
      <c r="S54" s="1">
        <v>102</v>
      </c>
      <c r="T54" s="1">
        <v>280.006621499571</v>
      </c>
      <c r="U54" s="1">
        <v>153.852352992991</v>
      </c>
      <c r="V54" s="1">
        <v>86.328767964156</v>
      </c>
      <c r="W54" s="1">
        <v>239.74238203920001</v>
      </c>
      <c r="X54" s="1">
        <v>20.796712352329202</v>
      </c>
      <c r="Y54" s="1">
        <v>2.4325841836247499</v>
      </c>
      <c r="Z54" s="1">
        <v>1</v>
      </c>
      <c r="AA54" s="1">
        <v>0</v>
      </c>
      <c r="AB54" s="1">
        <v>5.2468754458816198</v>
      </c>
      <c r="AC54" s="1">
        <v>1</v>
      </c>
      <c r="AD54" s="1">
        <v>0</v>
      </c>
      <c r="AE54" s="1">
        <v>1</v>
      </c>
      <c r="AF54" s="1">
        <v>0</v>
      </c>
      <c r="AG54" s="1">
        <v>0</v>
      </c>
      <c r="AH54" s="1">
        <v>1</v>
      </c>
    </row>
    <row r="55" spans="1:34" x14ac:dyDescent="0.35">
      <c r="A55" s="1">
        <v>4901</v>
      </c>
      <c r="B55" s="1">
        <v>69</v>
      </c>
      <c r="C55" s="1">
        <v>1</v>
      </c>
      <c r="D55" s="1">
        <v>0</v>
      </c>
      <c r="E55" s="1">
        <v>2</v>
      </c>
      <c r="F55" s="1">
        <v>23.295405156859299</v>
      </c>
      <c r="G55" s="1">
        <v>0</v>
      </c>
      <c r="H55" s="1">
        <v>5.1559430361578196</v>
      </c>
      <c r="I55" s="1">
        <v>6.6159959115928402</v>
      </c>
      <c r="J55" s="1">
        <v>6.2906596175894496</v>
      </c>
      <c r="K55" s="1">
        <v>7.5121280937211399</v>
      </c>
      <c r="L55" s="1">
        <v>1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127</v>
      </c>
      <c r="S55" s="1">
        <v>106</v>
      </c>
      <c r="T55" s="1">
        <v>222.73257482237699</v>
      </c>
      <c r="U55" s="1">
        <v>98.714904700474094</v>
      </c>
      <c r="V55" s="1">
        <v>84.618067797160293</v>
      </c>
      <c r="W55" s="1">
        <v>368.01353409764801</v>
      </c>
      <c r="X55" s="1">
        <v>11.382661372329499</v>
      </c>
      <c r="Y55" s="1">
        <v>4.2845700923654997</v>
      </c>
      <c r="Z55" s="1">
        <v>0</v>
      </c>
      <c r="AA55" s="1">
        <v>1</v>
      </c>
      <c r="AB55" s="1">
        <v>4.7333704884484202</v>
      </c>
      <c r="AC55" s="1">
        <v>0</v>
      </c>
      <c r="AD55" s="1">
        <v>0</v>
      </c>
      <c r="AE55" s="1">
        <v>0</v>
      </c>
      <c r="AF55" s="1">
        <v>1</v>
      </c>
      <c r="AG55" s="1">
        <v>0</v>
      </c>
      <c r="AH55" s="1">
        <v>1</v>
      </c>
    </row>
    <row r="56" spans="1:34" hidden="1" x14ac:dyDescent="0.35">
      <c r="A56" s="1">
        <v>4903</v>
      </c>
      <c r="B56" s="1">
        <v>79</v>
      </c>
      <c r="C56" s="1">
        <v>1</v>
      </c>
      <c r="D56" s="1">
        <v>1</v>
      </c>
      <c r="E56" s="1">
        <v>1</v>
      </c>
      <c r="F56" s="1">
        <v>34.487032400689202</v>
      </c>
      <c r="G56" s="1">
        <v>0</v>
      </c>
      <c r="H56" s="1">
        <v>2.3600280310105402</v>
      </c>
      <c r="I56" s="1">
        <v>8.4100633628696002</v>
      </c>
      <c r="J56" s="1">
        <v>4.9731811032935402</v>
      </c>
      <c r="K56" s="1">
        <v>8.8479948023586203</v>
      </c>
      <c r="L56" s="1">
        <v>1</v>
      </c>
      <c r="M56" s="1">
        <v>0</v>
      </c>
      <c r="N56" s="1">
        <v>0</v>
      </c>
      <c r="O56" s="1">
        <v>1</v>
      </c>
      <c r="P56" s="1">
        <v>0</v>
      </c>
      <c r="Q56" s="1">
        <v>0</v>
      </c>
      <c r="R56" s="1">
        <v>152</v>
      </c>
      <c r="S56" s="1">
        <v>70</v>
      </c>
      <c r="T56" s="1">
        <v>238.28388819984099</v>
      </c>
      <c r="U56" s="1">
        <v>63.381738755603998</v>
      </c>
      <c r="V56" s="1">
        <v>75.0164533918649</v>
      </c>
      <c r="W56" s="1">
        <v>295.75953803520702</v>
      </c>
      <c r="X56" s="1">
        <v>0.39813141607478503</v>
      </c>
      <c r="Y56" s="1">
        <v>1.9599634803141199</v>
      </c>
      <c r="Z56" s="1">
        <v>0</v>
      </c>
      <c r="AA56" s="1">
        <v>1</v>
      </c>
      <c r="AB56" s="1">
        <v>8.8272388266521098</v>
      </c>
      <c r="AC56" s="1">
        <v>0</v>
      </c>
      <c r="AD56" s="1">
        <v>0</v>
      </c>
      <c r="AE56" s="1">
        <v>0</v>
      </c>
      <c r="AF56" s="1">
        <v>0</v>
      </c>
      <c r="AG56" s="1">
        <v>1</v>
      </c>
      <c r="AH56" s="1">
        <v>1</v>
      </c>
    </row>
    <row r="57" spans="1:34" x14ac:dyDescent="0.35">
      <c r="A57" s="1">
        <v>4904</v>
      </c>
      <c r="B57" s="1">
        <v>84</v>
      </c>
      <c r="C57" s="1">
        <v>1</v>
      </c>
      <c r="D57" s="1">
        <v>0</v>
      </c>
      <c r="E57" s="1">
        <v>2</v>
      </c>
      <c r="F57" s="1">
        <v>15.7540832417488</v>
      </c>
      <c r="G57" s="1">
        <v>0</v>
      </c>
      <c r="H57" s="1">
        <v>18.452767152448398</v>
      </c>
      <c r="I57" s="1">
        <v>5.5881300789400701</v>
      </c>
      <c r="J57" s="1">
        <v>5.4709762354409897</v>
      </c>
      <c r="K57" s="1">
        <v>7.6148233071134497</v>
      </c>
      <c r="L57" s="1">
        <v>1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174</v>
      </c>
      <c r="S57" s="1">
        <v>110</v>
      </c>
      <c r="T57" s="1">
        <v>190.565123444416</v>
      </c>
      <c r="U57" s="1">
        <v>80.435349818232993</v>
      </c>
      <c r="V57" s="1">
        <v>88.406022363966997</v>
      </c>
      <c r="W57" s="1">
        <v>187.88578366247901</v>
      </c>
      <c r="X57" s="1">
        <v>22.6957032611835</v>
      </c>
      <c r="Y57" s="1">
        <v>4.1698080465120304</v>
      </c>
      <c r="Z57" s="1">
        <v>0</v>
      </c>
      <c r="AA57" s="1">
        <v>0</v>
      </c>
      <c r="AB57" s="1">
        <v>0.368567332928808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1</v>
      </c>
    </row>
    <row r="58" spans="1:34" x14ac:dyDescent="0.35">
      <c r="A58" s="1">
        <v>4909</v>
      </c>
      <c r="B58" s="1">
        <v>68</v>
      </c>
      <c r="C58" s="1">
        <v>1</v>
      </c>
      <c r="D58" s="1">
        <v>3</v>
      </c>
      <c r="E58" s="1">
        <v>3</v>
      </c>
      <c r="F58" s="1">
        <v>15.794386042426501</v>
      </c>
      <c r="G58" s="1">
        <v>0</v>
      </c>
      <c r="H58" s="1">
        <v>9.3934922654395105</v>
      </c>
      <c r="I58" s="1">
        <v>3.8386775238607602</v>
      </c>
      <c r="J58" s="1">
        <v>2.3177055935766999</v>
      </c>
      <c r="K58" s="1">
        <v>6.3966381453139798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1</v>
      </c>
      <c r="R58" s="1">
        <v>108</v>
      </c>
      <c r="S58" s="1">
        <v>75</v>
      </c>
      <c r="T58" s="1">
        <v>190.51981852600301</v>
      </c>
      <c r="U58" s="1">
        <v>55.501104082923902</v>
      </c>
      <c r="V58" s="1">
        <v>43.106075429471197</v>
      </c>
      <c r="W58" s="1">
        <v>350.56023235070802</v>
      </c>
      <c r="X58" s="1">
        <v>13.4788358254436</v>
      </c>
      <c r="Y58" s="1">
        <v>0.94490329542630103</v>
      </c>
      <c r="Z58" s="1">
        <v>0</v>
      </c>
      <c r="AA58" s="1">
        <v>0</v>
      </c>
      <c r="AB58" s="1">
        <v>3.2511978637594399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1</v>
      </c>
    </row>
    <row r="59" spans="1:34" x14ac:dyDescent="0.35">
      <c r="A59" s="1">
        <v>4911</v>
      </c>
      <c r="B59" s="1">
        <v>85</v>
      </c>
      <c r="C59" s="1">
        <v>1</v>
      </c>
      <c r="D59" s="1">
        <v>0</v>
      </c>
      <c r="E59" s="1">
        <v>2</v>
      </c>
      <c r="F59" s="1">
        <v>22.925783045554901</v>
      </c>
      <c r="G59" s="1">
        <v>0</v>
      </c>
      <c r="H59" s="1">
        <v>17.585493474728501</v>
      </c>
      <c r="I59" s="1">
        <v>5.1091630180472798</v>
      </c>
      <c r="J59" s="1">
        <v>5.1085945938463997</v>
      </c>
      <c r="K59" s="1">
        <v>8.6349855195833296</v>
      </c>
      <c r="L59" s="1">
        <v>1</v>
      </c>
      <c r="M59" s="1">
        <v>0</v>
      </c>
      <c r="N59" s="1">
        <v>0</v>
      </c>
      <c r="O59" s="1">
        <v>1</v>
      </c>
      <c r="P59" s="1">
        <v>0</v>
      </c>
      <c r="Q59" s="1">
        <v>0</v>
      </c>
      <c r="R59" s="1">
        <v>94</v>
      </c>
      <c r="S59" s="1">
        <v>106</v>
      </c>
      <c r="T59" s="1">
        <v>245.75476073248799</v>
      </c>
      <c r="U59" s="1">
        <v>143.43791293232499</v>
      </c>
      <c r="V59" s="1">
        <v>56.121730013346401</v>
      </c>
      <c r="W59" s="1">
        <v>326.87457539312697</v>
      </c>
      <c r="X59" s="1">
        <v>6.20737023045284</v>
      </c>
      <c r="Y59" s="1">
        <v>2.41934071634306</v>
      </c>
      <c r="Z59" s="1">
        <v>0</v>
      </c>
      <c r="AA59" s="1">
        <v>0</v>
      </c>
      <c r="AB59" s="1">
        <v>3.9185795573742199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1</v>
      </c>
    </row>
    <row r="60" spans="1:34" hidden="1" x14ac:dyDescent="0.35">
      <c r="A60" s="1">
        <v>4912</v>
      </c>
      <c r="B60" s="1">
        <v>63</v>
      </c>
      <c r="C60" s="1">
        <v>1</v>
      </c>
      <c r="D60" s="1">
        <v>0</v>
      </c>
      <c r="E60" s="1">
        <v>2</v>
      </c>
      <c r="F60" s="1">
        <v>39.793969868226199</v>
      </c>
      <c r="G60" s="1">
        <v>0</v>
      </c>
      <c r="H60" s="1">
        <v>6.4964447978230604</v>
      </c>
      <c r="I60" s="1">
        <v>0.66452914823114995</v>
      </c>
      <c r="J60" s="1">
        <v>7.5610934560921699</v>
      </c>
      <c r="K60" s="1">
        <v>5.8631657756445597</v>
      </c>
      <c r="L60" s="1">
        <v>0</v>
      </c>
      <c r="M60" s="1">
        <v>0</v>
      </c>
      <c r="N60" s="1">
        <v>1</v>
      </c>
      <c r="O60" s="1">
        <v>0</v>
      </c>
      <c r="P60" s="1">
        <v>0</v>
      </c>
      <c r="Q60" s="1">
        <v>0</v>
      </c>
      <c r="R60" s="1">
        <v>90</v>
      </c>
      <c r="S60" s="1">
        <v>62</v>
      </c>
      <c r="T60" s="1">
        <v>237.305586651575</v>
      </c>
      <c r="U60" s="1">
        <v>186.604215794548</v>
      </c>
      <c r="V60" s="1">
        <v>42.448264158944298</v>
      </c>
      <c r="W60" s="1">
        <v>295.41900538288598</v>
      </c>
      <c r="X60" s="1">
        <v>14.729232573331799</v>
      </c>
      <c r="Y60" s="1">
        <v>8.4571564890696092</v>
      </c>
      <c r="Z60" s="1">
        <v>1</v>
      </c>
      <c r="AA60" s="1">
        <v>1</v>
      </c>
      <c r="AB60" s="1">
        <v>8.0221762898752793</v>
      </c>
      <c r="AC60" s="1">
        <v>0</v>
      </c>
      <c r="AD60" s="1">
        <v>0</v>
      </c>
      <c r="AE60" s="1">
        <v>1</v>
      </c>
      <c r="AF60" s="1">
        <v>1</v>
      </c>
      <c r="AG60" s="1">
        <v>1</v>
      </c>
      <c r="AH60" s="1">
        <v>1</v>
      </c>
    </row>
    <row r="61" spans="1:34" x14ac:dyDescent="0.35">
      <c r="A61" s="1">
        <v>4919</v>
      </c>
      <c r="B61" s="1">
        <v>71</v>
      </c>
      <c r="C61" s="1">
        <v>1</v>
      </c>
      <c r="D61" s="1">
        <v>0</v>
      </c>
      <c r="E61" s="1">
        <v>0</v>
      </c>
      <c r="F61" s="1">
        <v>27.8307758471901</v>
      </c>
      <c r="G61" s="1">
        <v>0</v>
      </c>
      <c r="H61" s="1">
        <v>13.8400649740204</v>
      </c>
      <c r="I61" s="1">
        <v>3.5982034873214501</v>
      </c>
      <c r="J61" s="1">
        <v>9.0928694113103994</v>
      </c>
      <c r="K61" s="1">
        <v>8.0154841541099398</v>
      </c>
      <c r="L61" s="1">
        <v>0</v>
      </c>
      <c r="M61" s="1">
        <v>0</v>
      </c>
      <c r="N61" s="1">
        <v>0</v>
      </c>
      <c r="O61" s="1">
        <v>1</v>
      </c>
      <c r="P61" s="1">
        <v>0</v>
      </c>
      <c r="Q61" s="1">
        <v>0</v>
      </c>
      <c r="R61" s="1">
        <v>126</v>
      </c>
      <c r="S61" s="1">
        <v>72</v>
      </c>
      <c r="T61" s="1">
        <v>225.23494322711801</v>
      </c>
      <c r="U61" s="1">
        <v>86.936259216347594</v>
      </c>
      <c r="V61" s="1">
        <v>78.249375451313398</v>
      </c>
      <c r="W61" s="1">
        <v>147.23392298629801</v>
      </c>
      <c r="X61" s="1">
        <v>10.758947442476</v>
      </c>
      <c r="Y61" s="1">
        <v>4.7145710233311897</v>
      </c>
      <c r="Z61" s="1">
        <v>0</v>
      </c>
      <c r="AA61" s="1">
        <v>0</v>
      </c>
      <c r="AB61" s="1">
        <v>0.92289672102118503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1</v>
      </c>
    </row>
    <row r="62" spans="1:34" x14ac:dyDescent="0.35">
      <c r="A62" s="1">
        <v>4921</v>
      </c>
      <c r="B62" s="1">
        <v>81</v>
      </c>
      <c r="C62" s="1">
        <v>1</v>
      </c>
      <c r="D62" s="1">
        <v>0</v>
      </c>
      <c r="E62" s="1">
        <v>1</v>
      </c>
      <c r="F62" s="1">
        <v>30.041415493743798</v>
      </c>
      <c r="G62" s="1">
        <v>1</v>
      </c>
      <c r="H62" s="1">
        <v>4.6051161537890604</v>
      </c>
      <c r="I62" s="1">
        <v>5.2269666480024801</v>
      </c>
      <c r="J62" s="1">
        <v>7.75199677862493</v>
      </c>
      <c r="K62" s="1">
        <v>7.9062010793339397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155</v>
      </c>
      <c r="S62" s="1">
        <v>75</v>
      </c>
      <c r="T62" s="1">
        <v>293.05131635558001</v>
      </c>
      <c r="U62" s="1">
        <v>139.60695618666199</v>
      </c>
      <c r="V62" s="1">
        <v>64.045858316136204</v>
      </c>
      <c r="W62" s="1">
        <v>257.98144023723199</v>
      </c>
      <c r="X62" s="1">
        <v>17.090452063313499</v>
      </c>
      <c r="Y62" s="1">
        <v>0.87905947572713605</v>
      </c>
      <c r="Z62" s="1">
        <v>0</v>
      </c>
      <c r="AA62" s="1">
        <v>0</v>
      </c>
      <c r="AB62" s="1">
        <v>3.49899715530066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1</v>
      </c>
    </row>
    <row r="63" spans="1:34" x14ac:dyDescent="0.35">
      <c r="A63" s="1">
        <v>4922</v>
      </c>
      <c r="B63" s="1">
        <v>67</v>
      </c>
      <c r="C63" s="1">
        <v>1</v>
      </c>
      <c r="D63" s="1">
        <v>0</v>
      </c>
      <c r="E63" s="1">
        <v>1</v>
      </c>
      <c r="F63" s="1">
        <v>32.9177974820118</v>
      </c>
      <c r="G63" s="1">
        <v>0</v>
      </c>
      <c r="H63" s="1">
        <v>6.0894064265493899</v>
      </c>
      <c r="I63" s="1">
        <v>2.2445231151162202</v>
      </c>
      <c r="J63" s="1">
        <v>6.1562946436195602</v>
      </c>
      <c r="K63" s="1">
        <v>4.2319042210958999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119</v>
      </c>
      <c r="S63" s="1">
        <v>104</v>
      </c>
      <c r="T63" s="1">
        <v>169.43823738385601</v>
      </c>
      <c r="U63" s="1">
        <v>183.89529699043399</v>
      </c>
      <c r="V63" s="1">
        <v>90.442385987077003</v>
      </c>
      <c r="W63" s="1">
        <v>99.764460539057794</v>
      </c>
      <c r="X63" s="1">
        <v>18.6353275132101</v>
      </c>
      <c r="Y63" s="1">
        <v>4.3202769752659096</v>
      </c>
      <c r="Z63" s="1">
        <v>1</v>
      </c>
      <c r="AA63" s="1">
        <v>0</v>
      </c>
      <c r="AB63" s="1">
        <v>0.42291065641312903</v>
      </c>
      <c r="AC63" s="1">
        <v>0</v>
      </c>
      <c r="AD63" s="1">
        <v>0</v>
      </c>
      <c r="AE63" s="1">
        <v>1</v>
      </c>
      <c r="AF63" s="1">
        <v>0</v>
      </c>
      <c r="AG63" s="1">
        <v>0</v>
      </c>
      <c r="AH63" s="1">
        <v>1</v>
      </c>
    </row>
    <row r="64" spans="1:34" x14ac:dyDescent="0.35">
      <c r="A64" s="1">
        <v>4923</v>
      </c>
      <c r="B64" s="1">
        <v>88</v>
      </c>
      <c r="C64" s="1">
        <v>1</v>
      </c>
      <c r="D64" s="1">
        <v>1</v>
      </c>
      <c r="E64" s="1">
        <v>2</v>
      </c>
      <c r="F64" s="1">
        <v>31.322618446726299</v>
      </c>
      <c r="G64" s="1">
        <v>0</v>
      </c>
      <c r="H64" s="1">
        <v>9.0020029919857798</v>
      </c>
      <c r="I64" s="1">
        <v>8.3127758009841699</v>
      </c>
      <c r="J64" s="1">
        <v>7.2522569463380604</v>
      </c>
      <c r="K64" s="1">
        <v>6.4913709424679302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132</v>
      </c>
      <c r="S64" s="1">
        <v>80</v>
      </c>
      <c r="T64" s="1">
        <v>190.218638713644</v>
      </c>
      <c r="U64" s="1">
        <v>59.5612550411713</v>
      </c>
      <c r="V64" s="1">
        <v>45.2010906563521</v>
      </c>
      <c r="W64" s="1">
        <v>85.168698566726903</v>
      </c>
      <c r="X64" s="1">
        <v>17.068026399626401</v>
      </c>
      <c r="Y64" s="1">
        <v>1.92395056153514</v>
      </c>
      <c r="Z64" s="1">
        <v>0</v>
      </c>
      <c r="AA64" s="1">
        <v>0</v>
      </c>
      <c r="AB64" s="1">
        <v>3.77331554923399</v>
      </c>
      <c r="AC64" s="1">
        <v>0</v>
      </c>
      <c r="AD64" s="1">
        <v>1</v>
      </c>
      <c r="AE64" s="1">
        <v>0</v>
      </c>
      <c r="AF64" s="1">
        <v>0</v>
      </c>
      <c r="AG64" s="1">
        <v>0</v>
      </c>
      <c r="AH64" s="1">
        <v>1</v>
      </c>
    </row>
    <row r="65" spans="1:34" x14ac:dyDescent="0.35">
      <c r="A65" s="1">
        <v>4930</v>
      </c>
      <c r="B65" s="1">
        <v>75</v>
      </c>
      <c r="C65" s="1">
        <v>1</v>
      </c>
      <c r="D65" s="1">
        <v>2</v>
      </c>
      <c r="E65" s="1">
        <v>3</v>
      </c>
      <c r="F65" s="1">
        <v>20.621037801882999</v>
      </c>
      <c r="G65" s="1">
        <v>1</v>
      </c>
      <c r="H65" s="1">
        <v>17.6985917297757</v>
      </c>
      <c r="I65" s="1">
        <v>3.1742770873400898</v>
      </c>
      <c r="J65" s="1">
        <v>8.0809914846013609</v>
      </c>
      <c r="K65" s="1">
        <v>9.1563860003779194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129</v>
      </c>
      <c r="S65" s="1">
        <v>108</v>
      </c>
      <c r="T65" s="1">
        <v>276.714789830303</v>
      </c>
      <c r="U65" s="1">
        <v>176.679292409948</v>
      </c>
      <c r="V65" s="1">
        <v>66.599067708818595</v>
      </c>
      <c r="W65" s="1">
        <v>65.645878277040595</v>
      </c>
      <c r="X65" s="1">
        <v>11.272435561736099</v>
      </c>
      <c r="Y65" s="1">
        <v>5.0924447930333399</v>
      </c>
      <c r="Z65" s="1">
        <v>1</v>
      </c>
      <c r="AA65" s="1">
        <v>0</v>
      </c>
      <c r="AB65" s="1">
        <v>1.1689774672725799</v>
      </c>
      <c r="AC65" s="1">
        <v>0</v>
      </c>
      <c r="AD65" s="1">
        <v>0</v>
      </c>
      <c r="AE65" s="1">
        <v>1</v>
      </c>
      <c r="AF65" s="1">
        <v>0</v>
      </c>
      <c r="AG65" s="1">
        <v>0</v>
      </c>
      <c r="AH65" s="1">
        <v>1</v>
      </c>
    </row>
    <row r="66" spans="1:34" x14ac:dyDescent="0.35">
      <c r="A66" s="1">
        <v>4935</v>
      </c>
      <c r="B66" s="1">
        <v>82</v>
      </c>
      <c r="C66" s="1">
        <v>0</v>
      </c>
      <c r="D66" s="1">
        <v>3</v>
      </c>
      <c r="E66" s="1">
        <v>2</v>
      </c>
      <c r="F66" s="1">
        <v>15.031271340942499</v>
      </c>
      <c r="G66" s="1">
        <v>0</v>
      </c>
      <c r="H66" s="1">
        <v>7.7923026009557903</v>
      </c>
      <c r="I66" s="1">
        <v>7.8698497364470104</v>
      </c>
      <c r="J66" s="1">
        <v>0.10722630901116301</v>
      </c>
      <c r="K66" s="1">
        <v>7.8193071437571797</v>
      </c>
      <c r="L66" s="1">
        <v>0</v>
      </c>
      <c r="M66" s="1">
        <v>1</v>
      </c>
      <c r="N66" s="1">
        <v>0</v>
      </c>
      <c r="O66" s="1">
        <v>0</v>
      </c>
      <c r="P66" s="1">
        <v>0</v>
      </c>
      <c r="Q66" s="1">
        <v>0</v>
      </c>
      <c r="R66" s="1">
        <v>134</v>
      </c>
      <c r="S66" s="1">
        <v>77</v>
      </c>
      <c r="T66" s="1">
        <v>244.56056353961199</v>
      </c>
      <c r="U66" s="1">
        <v>136.15892918908901</v>
      </c>
      <c r="V66" s="1">
        <v>79.333825705258505</v>
      </c>
      <c r="W66" s="1">
        <v>352.06470494550302</v>
      </c>
      <c r="X66" s="1">
        <v>20.000243480017001</v>
      </c>
      <c r="Y66" s="1">
        <v>9.1488025535287996</v>
      </c>
      <c r="Z66" s="1">
        <v>1</v>
      </c>
      <c r="AA66" s="1">
        <v>1</v>
      </c>
      <c r="AB66" s="1">
        <v>9.6993198263746603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1</v>
      </c>
    </row>
    <row r="67" spans="1:34" x14ac:dyDescent="0.35">
      <c r="A67" s="1">
        <v>4936</v>
      </c>
      <c r="B67" s="1">
        <v>69</v>
      </c>
      <c r="C67" s="1">
        <v>0</v>
      </c>
      <c r="D67" s="1">
        <v>0</v>
      </c>
      <c r="E67" s="1">
        <v>1</v>
      </c>
      <c r="F67" s="1">
        <v>35.288921793925503</v>
      </c>
      <c r="G67" s="1">
        <v>0</v>
      </c>
      <c r="H67" s="1">
        <v>12.473891789314299</v>
      </c>
      <c r="I67" s="1">
        <v>4.2935376652064097</v>
      </c>
      <c r="J67" s="1">
        <v>9.7339913072920297</v>
      </c>
      <c r="K67" s="1">
        <v>6.7806754135139897</v>
      </c>
      <c r="L67" s="1">
        <v>1</v>
      </c>
      <c r="M67" s="1">
        <v>1</v>
      </c>
      <c r="N67" s="1">
        <v>0</v>
      </c>
      <c r="O67" s="1">
        <v>0</v>
      </c>
      <c r="P67" s="1">
        <v>0</v>
      </c>
      <c r="Q67" s="1">
        <v>0</v>
      </c>
      <c r="R67" s="1">
        <v>142</v>
      </c>
      <c r="S67" s="1">
        <v>91</v>
      </c>
      <c r="T67" s="1">
        <v>193.43318752101999</v>
      </c>
      <c r="U67" s="1">
        <v>148.96423615552399</v>
      </c>
      <c r="V67" s="1">
        <v>70.578423013610902</v>
      </c>
      <c r="W67" s="1">
        <v>223.70260942130301</v>
      </c>
      <c r="X67" s="1">
        <v>5.6777683179073799</v>
      </c>
      <c r="Y67" s="1">
        <v>3.6725213184352601</v>
      </c>
      <c r="Z67" s="1">
        <v>1</v>
      </c>
      <c r="AA67" s="1">
        <v>1</v>
      </c>
      <c r="AB67" s="1">
        <v>3.9165213185919399</v>
      </c>
      <c r="AC67" s="1">
        <v>0</v>
      </c>
      <c r="AD67" s="1">
        <v>0</v>
      </c>
      <c r="AE67" s="1">
        <v>1</v>
      </c>
      <c r="AF67" s="1">
        <v>1</v>
      </c>
      <c r="AG67" s="1">
        <v>0</v>
      </c>
      <c r="AH67" s="1">
        <v>1</v>
      </c>
    </row>
    <row r="68" spans="1:34" x14ac:dyDescent="0.35">
      <c r="A68" s="1">
        <v>4942</v>
      </c>
      <c r="B68" s="1">
        <v>75</v>
      </c>
      <c r="C68" s="1">
        <v>1</v>
      </c>
      <c r="D68" s="1">
        <v>3</v>
      </c>
      <c r="E68" s="1">
        <v>2</v>
      </c>
      <c r="F68" s="1">
        <v>18.755428590199401</v>
      </c>
      <c r="G68" s="1">
        <v>1</v>
      </c>
      <c r="H68" s="1">
        <v>8.5234786160416594</v>
      </c>
      <c r="I68" s="1">
        <v>1.9279214769659601</v>
      </c>
      <c r="J68" s="1">
        <v>0.144543161630595</v>
      </c>
      <c r="K68" s="1">
        <v>7.69427177907298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1</v>
      </c>
      <c r="R68" s="1">
        <v>106</v>
      </c>
      <c r="S68" s="1">
        <v>61</v>
      </c>
      <c r="T68" s="1">
        <v>151.70460566244199</v>
      </c>
      <c r="U68" s="1">
        <v>74.214271969812501</v>
      </c>
      <c r="V68" s="1">
        <v>39.168170480385797</v>
      </c>
      <c r="W68" s="1">
        <v>350.63498363935901</v>
      </c>
      <c r="X68" s="1">
        <v>11.9672056129184</v>
      </c>
      <c r="Y68" s="1">
        <v>0.92148276221788505</v>
      </c>
      <c r="Z68" s="1">
        <v>0</v>
      </c>
      <c r="AA68" s="1">
        <v>1</v>
      </c>
      <c r="AB68" s="1">
        <v>6.1259175132180301</v>
      </c>
      <c r="AC68" s="1">
        <v>1</v>
      </c>
      <c r="AD68" s="1">
        <v>0</v>
      </c>
      <c r="AE68" s="1">
        <v>1</v>
      </c>
      <c r="AF68" s="1">
        <v>0</v>
      </c>
      <c r="AG68" s="1">
        <v>0</v>
      </c>
      <c r="AH68" s="1">
        <v>1</v>
      </c>
    </row>
    <row r="69" spans="1:34" hidden="1" x14ac:dyDescent="0.35">
      <c r="A69" s="1">
        <v>4945</v>
      </c>
      <c r="B69" s="1">
        <v>60</v>
      </c>
      <c r="C69" s="1">
        <v>0</v>
      </c>
      <c r="D69" s="1">
        <v>0</v>
      </c>
      <c r="E69" s="1">
        <v>0</v>
      </c>
      <c r="F69" s="1">
        <v>36.368891256603597</v>
      </c>
      <c r="G69" s="1">
        <v>0</v>
      </c>
      <c r="H69" s="1">
        <v>14.2377063596435</v>
      </c>
      <c r="I69" s="1">
        <v>9.94790958722254</v>
      </c>
      <c r="J69" s="1">
        <v>3.5860046264841898</v>
      </c>
      <c r="K69" s="1">
        <v>5.5205660930539002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149</v>
      </c>
      <c r="S69" s="1">
        <v>65</v>
      </c>
      <c r="T69" s="1">
        <v>278.43019776745098</v>
      </c>
      <c r="U69" s="1">
        <v>96.408244843121395</v>
      </c>
      <c r="V69" s="1">
        <v>76.3635249947543</v>
      </c>
      <c r="W69" s="1">
        <v>269.15393023825402</v>
      </c>
      <c r="X69" s="1">
        <v>23.708584480613698</v>
      </c>
      <c r="Y69" s="1">
        <v>1.79819497167904</v>
      </c>
      <c r="Z69" s="1">
        <v>0</v>
      </c>
      <c r="AA69" s="1">
        <v>0</v>
      </c>
      <c r="AB69" s="1">
        <v>0.763452651585381</v>
      </c>
      <c r="AC69" s="1">
        <v>0</v>
      </c>
      <c r="AD69" s="1">
        <v>0</v>
      </c>
      <c r="AE69" s="1">
        <v>0</v>
      </c>
      <c r="AF69" s="1">
        <v>0</v>
      </c>
      <c r="AG69" s="1">
        <v>1</v>
      </c>
      <c r="AH69" s="1">
        <v>1</v>
      </c>
    </row>
    <row r="70" spans="1:34" x14ac:dyDescent="0.35">
      <c r="A70" s="1">
        <v>4947</v>
      </c>
      <c r="B70" s="1">
        <v>78</v>
      </c>
      <c r="C70" s="1">
        <v>1</v>
      </c>
      <c r="D70" s="1">
        <v>0</v>
      </c>
      <c r="E70" s="1">
        <v>0</v>
      </c>
      <c r="F70" s="1">
        <v>17.1198220077912</v>
      </c>
      <c r="G70" s="1">
        <v>1</v>
      </c>
      <c r="H70" s="1">
        <v>15.5384801341632</v>
      </c>
      <c r="I70" s="1">
        <v>3.71634684939289</v>
      </c>
      <c r="J70" s="1">
        <v>2.80416062506578</v>
      </c>
      <c r="K70" s="1">
        <v>4.8087084880748403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164</v>
      </c>
      <c r="S70" s="1">
        <v>64</v>
      </c>
      <c r="T70" s="1">
        <v>294.48666729579497</v>
      </c>
      <c r="U70" s="1">
        <v>187.67021440352801</v>
      </c>
      <c r="V70" s="1">
        <v>56.771811451929999</v>
      </c>
      <c r="W70" s="1">
        <v>340.24999417941899</v>
      </c>
      <c r="X70" s="1">
        <v>5.0575573494259203</v>
      </c>
      <c r="Y70" s="1">
        <v>0.87924376077541799</v>
      </c>
      <c r="Z70" s="1">
        <v>0</v>
      </c>
      <c r="AA70" s="1">
        <v>0</v>
      </c>
      <c r="AB70" s="1">
        <v>1.93345712795404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1</v>
      </c>
    </row>
    <row r="71" spans="1:34" x14ac:dyDescent="0.35">
      <c r="A71" s="1">
        <v>4948</v>
      </c>
      <c r="B71" s="1">
        <v>68</v>
      </c>
      <c r="C71" s="1">
        <v>1</v>
      </c>
      <c r="D71" s="1">
        <v>0</v>
      </c>
      <c r="E71" s="1">
        <v>2</v>
      </c>
      <c r="F71" s="1">
        <v>33.016448227412198</v>
      </c>
      <c r="G71" s="1">
        <v>0</v>
      </c>
      <c r="H71" s="1">
        <v>19.650082385821701</v>
      </c>
      <c r="I71" s="1">
        <v>9.0951520503384504</v>
      </c>
      <c r="J71" s="1">
        <v>3.2979293141335302</v>
      </c>
      <c r="K71" s="1">
        <v>4.4574281632235104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92</v>
      </c>
      <c r="S71" s="1">
        <v>91</v>
      </c>
      <c r="T71" s="1">
        <v>235.26074679850501</v>
      </c>
      <c r="U71" s="1">
        <v>192.31769381021101</v>
      </c>
      <c r="V71" s="1">
        <v>92.542347415533499</v>
      </c>
      <c r="W71" s="1">
        <v>92.426573132844794</v>
      </c>
      <c r="X71" s="1">
        <v>23.158880643952401</v>
      </c>
      <c r="Y71" s="1">
        <v>2.1742029231794402</v>
      </c>
      <c r="Z71" s="1">
        <v>0</v>
      </c>
      <c r="AA71" s="1">
        <v>1</v>
      </c>
      <c r="AB71" s="1">
        <v>5.6480742175771796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1</v>
      </c>
    </row>
    <row r="72" spans="1:34" x14ac:dyDescent="0.35">
      <c r="A72" s="1">
        <v>4951</v>
      </c>
      <c r="B72" s="1">
        <v>83</v>
      </c>
      <c r="C72" s="1">
        <v>1</v>
      </c>
      <c r="D72" s="1">
        <v>0</v>
      </c>
      <c r="E72" s="1">
        <v>1</v>
      </c>
      <c r="F72" s="1">
        <v>25.047418770295401</v>
      </c>
      <c r="G72" s="1">
        <v>0</v>
      </c>
      <c r="H72" s="1">
        <v>19.972927101772399</v>
      </c>
      <c r="I72" s="1">
        <v>4.2360130012229398</v>
      </c>
      <c r="J72" s="1">
        <v>8.8977811659104802</v>
      </c>
      <c r="K72" s="1">
        <v>5.0182630598595503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158</v>
      </c>
      <c r="S72" s="1">
        <v>82</v>
      </c>
      <c r="T72" s="1">
        <v>275.15633220292699</v>
      </c>
      <c r="U72" s="1">
        <v>157.059377865957</v>
      </c>
      <c r="V72" s="1">
        <v>40.710758620174303</v>
      </c>
      <c r="W72" s="1">
        <v>282.78669106401298</v>
      </c>
      <c r="X72" s="1">
        <v>12.5092619697136</v>
      </c>
      <c r="Y72" s="1">
        <v>2.76232839049305</v>
      </c>
      <c r="Z72" s="1">
        <v>0</v>
      </c>
      <c r="AA72" s="1">
        <v>0</v>
      </c>
      <c r="AB72" s="1">
        <v>4.0419154285652201</v>
      </c>
      <c r="AC72" s="1">
        <v>0</v>
      </c>
      <c r="AD72" s="1">
        <v>1</v>
      </c>
      <c r="AE72" s="1">
        <v>0</v>
      </c>
      <c r="AF72" s="1">
        <v>1</v>
      </c>
      <c r="AG72" s="1">
        <v>0</v>
      </c>
      <c r="AH72" s="1">
        <v>1</v>
      </c>
    </row>
    <row r="73" spans="1:34" x14ac:dyDescent="0.35">
      <c r="A73" s="1">
        <v>4952</v>
      </c>
      <c r="B73" s="1">
        <v>65</v>
      </c>
      <c r="C73" s="1">
        <v>1</v>
      </c>
      <c r="D73" s="1">
        <v>2</v>
      </c>
      <c r="E73" s="1">
        <v>2</v>
      </c>
      <c r="F73" s="1">
        <v>16.631533752919498</v>
      </c>
      <c r="G73" s="1">
        <v>0</v>
      </c>
      <c r="H73" s="1">
        <v>12.036374463629</v>
      </c>
      <c r="I73" s="1">
        <v>6.7291139359779102</v>
      </c>
      <c r="J73" s="1">
        <v>8.3695647496043009</v>
      </c>
      <c r="K73" s="1">
        <v>6.5182854649544399</v>
      </c>
      <c r="L73" s="1">
        <v>0</v>
      </c>
      <c r="M73" s="1">
        <v>0</v>
      </c>
      <c r="N73" s="1">
        <v>0</v>
      </c>
      <c r="O73" s="1">
        <v>0</v>
      </c>
      <c r="P73" s="1">
        <v>1</v>
      </c>
      <c r="Q73" s="1">
        <v>0</v>
      </c>
      <c r="R73" s="1">
        <v>152</v>
      </c>
      <c r="S73" s="1">
        <v>109</v>
      </c>
      <c r="T73" s="1">
        <v>236.827245374743</v>
      </c>
      <c r="U73" s="1">
        <v>115.805703205635</v>
      </c>
      <c r="V73" s="1">
        <v>36.249719498415097</v>
      </c>
      <c r="W73" s="1">
        <v>209.24600849636801</v>
      </c>
      <c r="X73" s="1">
        <v>19.8564254776003</v>
      </c>
      <c r="Y73" s="1">
        <v>8.1548228216758201</v>
      </c>
      <c r="Z73" s="1">
        <v>1</v>
      </c>
      <c r="AA73" s="1">
        <v>0</v>
      </c>
      <c r="AB73" s="1">
        <v>1.12082507934405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1</v>
      </c>
    </row>
    <row r="74" spans="1:34" x14ac:dyDescent="0.35">
      <c r="A74" s="1">
        <v>4953</v>
      </c>
      <c r="B74" s="1">
        <v>85</v>
      </c>
      <c r="C74" s="1">
        <v>0</v>
      </c>
      <c r="D74" s="1">
        <v>0</v>
      </c>
      <c r="E74" s="1">
        <v>2</v>
      </c>
      <c r="F74" s="1">
        <v>35.728179579870101</v>
      </c>
      <c r="G74" s="1">
        <v>1</v>
      </c>
      <c r="H74" s="1">
        <v>19.806976023797802</v>
      </c>
      <c r="I74" s="1">
        <v>7.1848323761556596</v>
      </c>
      <c r="J74" s="1">
        <v>0.27358427528109303</v>
      </c>
      <c r="K74" s="1">
        <v>5.4306009914420299</v>
      </c>
      <c r="L74" s="1">
        <v>0</v>
      </c>
      <c r="M74" s="1">
        <v>0</v>
      </c>
      <c r="N74" s="1">
        <v>0</v>
      </c>
      <c r="O74" s="1">
        <v>1</v>
      </c>
      <c r="P74" s="1">
        <v>0</v>
      </c>
      <c r="Q74" s="1">
        <v>1</v>
      </c>
      <c r="R74" s="1">
        <v>108</v>
      </c>
      <c r="S74" s="1">
        <v>85</v>
      </c>
      <c r="T74" s="1">
        <v>221.52080985921501</v>
      </c>
      <c r="U74" s="1">
        <v>100.06714745024701</v>
      </c>
      <c r="V74" s="1">
        <v>49.647919677415302</v>
      </c>
      <c r="W74" s="1">
        <v>52.052096617093603</v>
      </c>
      <c r="X74" s="1">
        <v>20.476719807083299</v>
      </c>
      <c r="Y74" s="1">
        <v>3.1079626789610302</v>
      </c>
      <c r="Z74" s="1">
        <v>0</v>
      </c>
      <c r="AA74" s="1">
        <v>0</v>
      </c>
      <c r="AB74" s="1">
        <v>0.807318098428361</v>
      </c>
      <c r="AC74" s="1">
        <v>0</v>
      </c>
      <c r="AD74" s="1">
        <v>1</v>
      </c>
      <c r="AE74" s="1">
        <v>1</v>
      </c>
      <c r="AF74" s="1">
        <v>1</v>
      </c>
      <c r="AG74" s="1">
        <v>0</v>
      </c>
      <c r="AH74" s="1">
        <v>1</v>
      </c>
    </row>
    <row r="75" spans="1:34" x14ac:dyDescent="0.35">
      <c r="A75" s="1">
        <v>4960</v>
      </c>
      <c r="B75" s="1">
        <v>90</v>
      </c>
      <c r="C75" s="1">
        <v>0</v>
      </c>
      <c r="D75" s="1">
        <v>0</v>
      </c>
      <c r="E75" s="1">
        <v>0</v>
      </c>
      <c r="F75" s="1">
        <v>18.180227045851499</v>
      </c>
      <c r="G75" s="1">
        <v>0</v>
      </c>
      <c r="H75" s="1">
        <v>16.8192595330915</v>
      </c>
      <c r="I75" s="1">
        <v>1.1416771726783701</v>
      </c>
      <c r="J75" s="1">
        <v>9.0957862323687895</v>
      </c>
      <c r="K75" s="1">
        <v>9.6258272891856702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119</v>
      </c>
      <c r="S75" s="1">
        <v>77</v>
      </c>
      <c r="T75" s="1">
        <v>212.121235646771</v>
      </c>
      <c r="U75" s="1">
        <v>134.06858427522201</v>
      </c>
      <c r="V75" s="1">
        <v>82.663108604678797</v>
      </c>
      <c r="W75" s="1">
        <v>356.65412055924998</v>
      </c>
      <c r="X75" s="1">
        <v>6.1643828772936198</v>
      </c>
      <c r="Y75" s="1">
        <v>1.957256095457</v>
      </c>
      <c r="Z75" s="1">
        <v>0</v>
      </c>
      <c r="AA75" s="1">
        <v>0</v>
      </c>
      <c r="AB75" s="1">
        <v>0.28165968413773601</v>
      </c>
      <c r="AC75" s="1">
        <v>0</v>
      </c>
      <c r="AD75" s="1">
        <v>0</v>
      </c>
      <c r="AE75" s="1">
        <v>1</v>
      </c>
      <c r="AF75" s="1">
        <v>0</v>
      </c>
      <c r="AG75" s="1">
        <v>0</v>
      </c>
      <c r="AH75" s="1">
        <v>1</v>
      </c>
    </row>
    <row r="76" spans="1:34" x14ac:dyDescent="0.35">
      <c r="A76" s="1">
        <v>4964</v>
      </c>
      <c r="B76" s="1">
        <v>86</v>
      </c>
      <c r="C76" s="1">
        <v>1</v>
      </c>
      <c r="D76" s="1">
        <v>2</v>
      </c>
      <c r="E76" s="1">
        <v>2</v>
      </c>
      <c r="F76" s="1">
        <v>26.885583564896098</v>
      </c>
      <c r="G76" s="1">
        <v>1</v>
      </c>
      <c r="H76" s="1">
        <v>2.1140315840752502</v>
      </c>
      <c r="I76" s="1">
        <v>1.64836218612551</v>
      </c>
      <c r="J76" s="1">
        <v>9.6655256409191193</v>
      </c>
      <c r="K76" s="1">
        <v>9.0412313856847604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139</v>
      </c>
      <c r="S76" s="1">
        <v>119</v>
      </c>
      <c r="T76" s="1">
        <v>295.98829711470898</v>
      </c>
      <c r="U76" s="1">
        <v>186.591078912179</v>
      </c>
      <c r="V76" s="1">
        <v>63.770309264215697</v>
      </c>
      <c r="W76" s="1">
        <v>141.96091816789999</v>
      </c>
      <c r="X76" s="1">
        <v>21.014039731293298</v>
      </c>
      <c r="Y76" s="1">
        <v>3.2479656540706898</v>
      </c>
      <c r="Z76" s="1">
        <v>0</v>
      </c>
      <c r="AA76" s="1">
        <v>0</v>
      </c>
      <c r="AB76" s="1">
        <v>3.2399563788557799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1</v>
      </c>
    </row>
    <row r="77" spans="1:34" x14ac:dyDescent="0.35">
      <c r="A77" s="1">
        <v>4966</v>
      </c>
      <c r="B77" s="1">
        <v>78</v>
      </c>
      <c r="C77" s="1">
        <v>1</v>
      </c>
      <c r="D77" s="1">
        <v>3</v>
      </c>
      <c r="E77" s="1">
        <v>2</v>
      </c>
      <c r="F77" s="1">
        <v>31.6493469957692</v>
      </c>
      <c r="G77" s="1">
        <v>1</v>
      </c>
      <c r="H77" s="1">
        <v>4.3630753382543901</v>
      </c>
      <c r="I77" s="1">
        <v>4.0707733957105798</v>
      </c>
      <c r="J77" s="1">
        <v>9.3536164500525292</v>
      </c>
      <c r="K77" s="1">
        <v>8.5514956393747994</v>
      </c>
      <c r="L77" s="1">
        <v>1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116</v>
      </c>
      <c r="S77" s="1">
        <v>67</v>
      </c>
      <c r="T77" s="1">
        <v>274.84170873971698</v>
      </c>
      <c r="U77" s="1">
        <v>82.459366478761893</v>
      </c>
      <c r="V77" s="1">
        <v>85.760120173986095</v>
      </c>
      <c r="W77" s="1">
        <v>140.05751489701299</v>
      </c>
      <c r="X77" s="1">
        <v>15.170200980749399</v>
      </c>
      <c r="Y77" s="1">
        <v>8.9908710802195895</v>
      </c>
      <c r="Z77" s="1">
        <v>0</v>
      </c>
      <c r="AA77" s="1">
        <v>1</v>
      </c>
      <c r="AB77" s="1">
        <v>4.1227557806266404</v>
      </c>
      <c r="AC77" s="1">
        <v>0</v>
      </c>
      <c r="AD77" s="1">
        <v>0</v>
      </c>
      <c r="AE77" s="1">
        <v>1</v>
      </c>
      <c r="AF77" s="1">
        <v>1</v>
      </c>
      <c r="AG77" s="1">
        <v>0</v>
      </c>
      <c r="AH77" s="1">
        <v>1</v>
      </c>
    </row>
    <row r="78" spans="1:34" x14ac:dyDescent="0.35">
      <c r="A78" s="1">
        <v>4968</v>
      </c>
      <c r="B78" s="1">
        <v>64</v>
      </c>
      <c r="C78" s="1">
        <v>0</v>
      </c>
      <c r="D78" s="1">
        <v>1</v>
      </c>
      <c r="E78" s="1">
        <v>1</v>
      </c>
      <c r="F78" s="1">
        <v>38.563559027139497</v>
      </c>
      <c r="G78" s="1">
        <v>0</v>
      </c>
      <c r="H78" s="1">
        <v>12.146624360065299</v>
      </c>
      <c r="I78" s="1">
        <v>3.7298166320580401</v>
      </c>
      <c r="J78" s="1">
        <v>0.75066381776436597</v>
      </c>
      <c r="K78" s="1">
        <v>4.4399735523861299</v>
      </c>
      <c r="L78" s="1">
        <v>0</v>
      </c>
      <c r="M78" s="1">
        <v>0</v>
      </c>
      <c r="N78" s="1">
        <v>0</v>
      </c>
      <c r="O78" s="1">
        <v>0</v>
      </c>
      <c r="P78" s="1">
        <v>1</v>
      </c>
      <c r="Q78" s="1">
        <v>0</v>
      </c>
      <c r="R78" s="1">
        <v>138</v>
      </c>
      <c r="S78" s="1">
        <v>109</v>
      </c>
      <c r="T78" s="1">
        <v>226.488919031221</v>
      </c>
      <c r="U78" s="1">
        <v>80.414477139888305</v>
      </c>
      <c r="V78" s="1">
        <v>37.754048451609798</v>
      </c>
      <c r="W78" s="1">
        <v>380.95609449244898</v>
      </c>
      <c r="X78" s="1">
        <v>12.1047837725196</v>
      </c>
      <c r="Y78" s="1">
        <v>0.121166550945656</v>
      </c>
      <c r="Z78" s="1">
        <v>0</v>
      </c>
      <c r="AA78" s="1">
        <v>0</v>
      </c>
      <c r="AB78" s="1">
        <v>3.99300125510117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1</v>
      </c>
    </row>
    <row r="79" spans="1:34" hidden="1" x14ac:dyDescent="0.35">
      <c r="A79" s="1">
        <v>4975</v>
      </c>
      <c r="B79" s="1">
        <v>76</v>
      </c>
      <c r="C79" s="1">
        <v>0</v>
      </c>
      <c r="D79" s="1">
        <v>0</v>
      </c>
      <c r="E79" s="1">
        <v>1</v>
      </c>
      <c r="F79" s="1">
        <v>36.647939583867398</v>
      </c>
      <c r="G79" s="1">
        <v>0</v>
      </c>
      <c r="H79" s="1">
        <v>3.5443994167433699</v>
      </c>
      <c r="I79" s="1">
        <v>7.2224477621239496</v>
      </c>
      <c r="J79" s="1">
        <v>7.4034402105675001</v>
      </c>
      <c r="K79" s="1">
        <v>8.9310108309567102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99</v>
      </c>
      <c r="S79" s="1">
        <v>69</v>
      </c>
      <c r="T79" s="1">
        <v>195.678273063436</v>
      </c>
      <c r="U79" s="1">
        <v>189.032219396469</v>
      </c>
      <c r="V79" s="1">
        <v>66.456487916448197</v>
      </c>
      <c r="W79" s="1">
        <v>372.43188826758802</v>
      </c>
      <c r="X79" s="1">
        <v>0.98158087832354302</v>
      </c>
      <c r="Y79" s="1">
        <v>1.96581337745105</v>
      </c>
      <c r="Z79" s="1">
        <v>0</v>
      </c>
      <c r="AA79" s="1">
        <v>0</v>
      </c>
      <c r="AB79" s="1">
        <v>0.50647475679213405</v>
      </c>
      <c r="AC79" s="1">
        <v>0</v>
      </c>
      <c r="AD79" s="1">
        <v>0</v>
      </c>
      <c r="AE79" s="1">
        <v>0</v>
      </c>
      <c r="AF79" s="1">
        <v>0</v>
      </c>
      <c r="AG79" s="1">
        <v>1</v>
      </c>
      <c r="AH79" s="1">
        <v>1</v>
      </c>
    </row>
    <row r="80" spans="1:34" hidden="1" x14ac:dyDescent="0.35">
      <c r="A80" s="1">
        <v>4976</v>
      </c>
      <c r="B80" s="1">
        <v>76</v>
      </c>
      <c r="C80" s="1">
        <v>1</v>
      </c>
      <c r="D80" s="1">
        <v>0</v>
      </c>
      <c r="E80" s="1">
        <v>1</v>
      </c>
      <c r="F80" s="1">
        <v>27.865391635790399</v>
      </c>
      <c r="G80" s="1">
        <v>1</v>
      </c>
      <c r="H80" s="1">
        <v>10.671003241734001</v>
      </c>
      <c r="I80" s="1">
        <v>8.0175590212635601</v>
      </c>
      <c r="J80" s="1">
        <v>8.2828618604353696</v>
      </c>
      <c r="K80" s="1">
        <v>9.1352386179580307</v>
      </c>
      <c r="L80" s="1">
        <v>1</v>
      </c>
      <c r="M80" s="1">
        <v>1</v>
      </c>
      <c r="N80" s="1">
        <v>0</v>
      </c>
      <c r="O80" s="1">
        <v>0</v>
      </c>
      <c r="P80" s="1">
        <v>0</v>
      </c>
      <c r="Q80" s="1">
        <v>0</v>
      </c>
      <c r="R80" s="1">
        <v>99</v>
      </c>
      <c r="S80" s="1">
        <v>111</v>
      </c>
      <c r="T80" s="1">
        <v>260.40491574251803</v>
      </c>
      <c r="U80" s="1">
        <v>167.49056575947799</v>
      </c>
      <c r="V80" s="1">
        <v>66.674192172462398</v>
      </c>
      <c r="W80" s="1">
        <v>395.42951469349401</v>
      </c>
      <c r="X80" s="1">
        <v>3.0052481572291998</v>
      </c>
      <c r="Y80" s="1">
        <v>3.3847586918339401</v>
      </c>
      <c r="Z80" s="1">
        <v>0</v>
      </c>
      <c r="AA80" s="1">
        <v>0</v>
      </c>
      <c r="AB80" s="1">
        <v>0.21084132550377099</v>
      </c>
      <c r="AC80" s="1">
        <v>0</v>
      </c>
      <c r="AD80" s="1">
        <v>1</v>
      </c>
      <c r="AE80" s="1">
        <v>0</v>
      </c>
      <c r="AF80" s="1">
        <v>0</v>
      </c>
      <c r="AG80" s="1">
        <v>1</v>
      </c>
      <c r="AH80" s="1">
        <v>1</v>
      </c>
    </row>
    <row r="81" spans="1:34" x14ac:dyDescent="0.35">
      <c r="A81" s="1">
        <v>4983</v>
      </c>
      <c r="B81" s="1">
        <v>60</v>
      </c>
      <c r="C81" s="1">
        <v>1</v>
      </c>
      <c r="D81" s="1">
        <v>3</v>
      </c>
      <c r="E81" s="1">
        <v>3</v>
      </c>
      <c r="F81" s="1">
        <v>22.133917500459901</v>
      </c>
      <c r="G81" s="1">
        <v>0</v>
      </c>
      <c r="H81" s="1">
        <v>8.0047553743085196</v>
      </c>
      <c r="I81" s="1">
        <v>5.0253703046246896</v>
      </c>
      <c r="J81" s="1">
        <v>7.5056582018525004</v>
      </c>
      <c r="K81" s="1">
        <v>7.7871342338879499</v>
      </c>
      <c r="L81" s="1">
        <v>0</v>
      </c>
      <c r="M81" s="1">
        <v>0</v>
      </c>
      <c r="N81" s="1">
        <v>1</v>
      </c>
      <c r="O81" s="1">
        <v>1</v>
      </c>
      <c r="P81" s="1">
        <v>1</v>
      </c>
      <c r="Q81" s="1">
        <v>0</v>
      </c>
      <c r="R81" s="1">
        <v>138</v>
      </c>
      <c r="S81" s="1">
        <v>89</v>
      </c>
      <c r="T81" s="1">
        <v>154.38583875065899</v>
      </c>
      <c r="U81" s="1">
        <v>69.762995258130601</v>
      </c>
      <c r="V81" s="1">
        <v>63.330514499788599</v>
      </c>
      <c r="W81" s="1">
        <v>365.526165260629</v>
      </c>
      <c r="X81" s="1">
        <v>3.1096415148506402</v>
      </c>
      <c r="Y81" s="1">
        <v>0.78447997070508002</v>
      </c>
      <c r="Z81" s="1">
        <v>1</v>
      </c>
      <c r="AA81" s="1">
        <v>0</v>
      </c>
      <c r="AB81" s="1">
        <v>2.32952472272728</v>
      </c>
      <c r="AC81" s="1">
        <v>0</v>
      </c>
      <c r="AD81" s="1">
        <v>0</v>
      </c>
      <c r="AE81" s="1">
        <v>1</v>
      </c>
      <c r="AF81" s="1">
        <v>0</v>
      </c>
      <c r="AG81" s="1">
        <v>0</v>
      </c>
      <c r="AH81" s="1">
        <v>1</v>
      </c>
    </row>
    <row r="82" spans="1:34" hidden="1" x14ac:dyDescent="0.35">
      <c r="A82" s="1">
        <v>4986</v>
      </c>
      <c r="B82" s="1">
        <v>90</v>
      </c>
      <c r="C82" s="1">
        <v>0</v>
      </c>
      <c r="D82" s="1">
        <v>1</v>
      </c>
      <c r="E82" s="1">
        <v>0</v>
      </c>
      <c r="F82" s="1">
        <v>17.359614106097101</v>
      </c>
      <c r="G82" s="1">
        <v>1</v>
      </c>
      <c r="H82" s="1">
        <v>3.5382684451822999</v>
      </c>
      <c r="I82" s="1">
        <v>9.2458933095279097</v>
      </c>
      <c r="J82" s="1">
        <v>9.2402811936805094</v>
      </c>
      <c r="K82" s="1">
        <v>7.9921210413883097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149</v>
      </c>
      <c r="S82" s="1">
        <v>89</v>
      </c>
      <c r="T82" s="1">
        <v>277.969040409878</v>
      </c>
      <c r="U82" s="1">
        <v>138.45662722527501</v>
      </c>
      <c r="V82" s="1">
        <v>48.961544583020597</v>
      </c>
      <c r="W82" s="1">
        <v>137.636924866399</v>
      </c>
      <c r="X82" s="1">
        <v>1.48539899098039</v>
      </c>
      <c r="Y82" s="1">
        <v>0.41118444066471199</v>
      </c>
      <c r="Z82" s="1">
        <v>1</v>
      </c>
      <c r="AA82" s="1">
        <v>1</v>
      </c>
      <c r="AB82" s="1">
        <v>9.5579544000860093</v>
      </c>
      <c r="AC82" s="1">
        <v>0</v>
      </c>
      <c r="AD82" s="1">
        <v>0</v>
      </c>
      <c r="AE82" s="1">
        <v>0</v>
      </c>
      <c r="AF82" s="1">
        <v>0</v>
      </c>
      <c r="AG82" s="1">
        <v>1</v>
      </c>
      <c r="AH82" s="1">
        <v>1</v>
      </c>
    </row>
    <row r="83" spans="1:34" x14ac:dyDescent="0.35">
      <c r="A83" s="1">
        <v>4995</v>
      </c>
      <c r="B83" s="1">
        <v>90</v>
      </c>
      <c r="C83" s="1">
        <v>0</v>
      </c>
      <c r="D83" s="1">
        <v>0</v>
      </c>
      <c r="E83" s="1">
        <v>0</v>
      </c>
      <c r="F83" s="1">
        <v>31.0243145362187</v>
      </c>
      <c r="G83" s="1">
        <v>0</v>
      </c>
      <c r="H83" s="1">
        <v>8.8613085658628403</v>
      </c>
      <c r="I83" s="1">
        <v>9.5526715282126897</v>
      </c>
      <c r="J83" s="1">
        <v>2.5968690422244101</v>
      </c>
      <c r="K83" s="1">
        <v>8.5629631509186392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141</v>
      </c>
      <c r="S83" s="1">
        <v>65</v>
      </c>
      <c r="T83" s="1">
        <v>242.94676171166299</v>
      </c>
      <c r="U83" s="1">
        <v>182.633766209485</v>
      </c>
      <c r="V83" s="1">
        <v>72.452618200180893</v>
      </c>
      <c r="W83" s="1">
        <v>263.80949948796399</v>
      </c>
      <c r="X83" s="1">
        <v>21.835044387796099</v>
      </c>
      <c r="Y83" s="1">
        <v>9.5999643528638607</v>
      </c>
      <c r="Z83" s="1">
        <v>1</v>
      </c>
      <c r="AA83" s="1">
        <v>0</v>
      </c>
      <c r="AB83" s="1">
        <v>1.28457219011979</v>
      </c>
      <c r="AC83" s="1">
        <v>0</v>
      </c>
      <c r="AD83" s="1">
        <v>0</v>
      </c>
      <c r="AE83" s="1">
        <v>1</v>
      </c>
      <c r="AF83" s="1">
        <v>0</v>
      </c>
      <c r="AG83" s="1">
        <v>0</v>
      </c>
      <c r="AH83" s="1">
        <v>1</v>
      </c>
    </row>
    <row r="84" spans="1:34" x14ac:dyDescent="0.35">
      <c r="A84" s="1">
        <v>4996</v>
      </c>
      <c r="B84" s="1">
        <v>61</v>
      </c>
      <c r="C84" s="1">
        <v>0</v>
      </c>
      <c r="D84" s="1">
        <v>1</v>
      </c>
      <c r="E84" s="1">
        <v>1</v>
      </c>
      <c r="F84" s="1">
        <v>39.668649998722202</v>
      </c>
      <c r="G84" s="1">
        <v>0</v>
      </c>
      <c r="H84" s="1">
        <v>7.6275016892230196</v>
      </c>
      <c r="I84" s="1">
        <v>4.1988190591770103</v>
      </c>
      <c r="J84" s="1">
        <v>3.0841664050284701</v>
      </c>
      <c r="K84" s="1">
        <v>9.6886529842633493</v>
      </c>
      <c r="L84" s="1">
        <v>1</v>
      </c>
      <c r="M84" s="1">
        <v>0</v>
      </c>
      <c r="N84" s="1">
        <v>0</v>
      </c>
      <c r="O84" s="1">
        <v>0</v>
      </c>
      <c r="P84" s="1">
        <v>0</v>
      </c>
      <c r="Q84" s="1">
        <v>1</v>
      </c>
      <c r="R84" s="1">
        <v>120</v>
      </c>
      <c r="S84" s="1">
        <v>110</v>
      </c>
      <c r="T84" s="1">
        <v>183.24392379357599</v>
      </c>
      <c r="U84" s="1">
        <v>82.316682816462503</v>
      </c>
      <c r="V84" s="1">
        <v>68.797817308276606</v>
      </c>
      <c r="W84" s="1">
        <v>296.393056454477</v>
      </c>
      <c r="X84" s="1">
        <v>18.485111256241201</v>
      </c>
      <c r="Y84" s="1">
        <v>4.6860542193448902</v>
      </c>
      <c r="Z84" s="1">
        <v>1</v>
      </c>
      <c r="AA84" s="1">
        <v>0</v>
      </c>
      <c r="AB84" s="1">
        <v>1.4773863977996999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1</v>
      </c>
    </row>
    <row r="85" spans="1:34" hidden="1" x14ac:dyDescent="0.35">
      <c r="A85" s="1">
        <v>4997</v>
      </c>
      <c r="B85" s="1">
        <v>84</v>
      </c>
      <c r="C85" s="1">
        <v>1</v>
      </c>
      <c r="D85" s="1">
        <v>0</v>
      </c>
      <c r="E85" s="1">
        <v>2</v>
      </c>
      <c r="F85" s="1">
        <v>37.966976178116397</v>
      </c>
      <c r="G85" s="1">
        <v>0</v>
      </c>
      <c r="H85" s="1">
        <v>3.68234431879553</v>
      </c>
      <c r="I85" s="1">
        <v>2.6882891635670898</v>
      </c>
      <c r="J85" s="1">
        <v>2.9784009509509</v>
      </c>
      <c r="K85" s="1">
        <v>4.1378312626637497</v>
      </c>
      <c r="L85" s="1">
        <v>0</v>
      </c>
      <c r="M85" s="1">
        <v>0</v>
      </c>
      <c r="N85" s="1">
        <v>1</v>
      </c>
      <c r="O85" s="1">
        <v>0</v>
      </c>
      <c r="P85" s="1">
        <v>0</v>
      </c>
      <c r="Q85" s="1">
        <v>0</v>
      </c>
      <c r="R85" s="1">
        <v>139</v>
      </c>
      <c r="S85" s="1">
        <v>91</v>
      </c>
      <c r="T85" s="1">
        <v>189.54970628427799</v>
      </c>
      <c r="U85" s="1">
        <v>184.64113824184901</v>
      </c>
      <c r="V85" s="1">
        <v>94.502298830460703</v>
      </c>
      <c r="W85" s="1">
        <v>208.00765912743299</v>
      </c>
      <c r="X85" s="1">
        <v>18.290064256255501</v>
      </c>
      <c r="Y85" s="1">
        <v>9.1947527666009208</v>
      </c>
      <c r="Z85" s="1">
        <v>0</v>
      </c>
      <c r="AA85" s="1">
        <v>1</v>
      </c>
      <c r="AB85" s="1">
        <v>4.6302477455409798</v>
      </c>
      <c r="AC85" s="1">
        <v>1</v>
      </c>
      <c r="AD85" s="1">
        <v>1</v>
      </c>
      <c r="AE85" s="1">
        <v>1</v>
      </c>
      <c r="AF85" s="1">
        <v>0</v>
      </c>
      <c r="AG85" s="1">
        <v>1</v>
      </c>
      <c r="AH85" s="1">
        <v>1</v>
      </c>
    </row>
    <row r="86" spans="1:34" hidden="1" x14ac:dyDescent="0.35">
      <c r="A86" s="1">
        <v>5000</v>
      </c>
      <c r="B86" s="1">
        <v>68</v>
      </c>
      <c r="C86" s="1">
        <v>1</v>
      </c>
      <c r="D86" s="1">
        <v>0</v>
      </c>
      <c r="E86" s="1">
        <v>0</v>
      </c>
      <c r="F86" s="1">
        <v>21.9202439055613</v>
      </c>
      <c r="G86" s="1">
        <v>1</v>
      </c>
      <c r="H86" s="1">
        <v>6.5413413474515396</v>
      </c>
      <c r="I86" s="1">
        <v>7.8769427418201703</v>
      </c>
      <c r="J86" s="1">
        <v>7.9854797068879702</v>
      </c>
      <c r="K86" s="1">
        <v>7.9405618751559004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152</v>
      </c>
      <c r="S86" s="1">
        <v>116</v>
      </c>
      <c r="T86" s="1">
        <v>217.15224324745401</v>
      </c>
      <c r="U86" s="1">
        <v>169.368891091351</v>
      </c>
      <c r="V86" s="1">
        <v>54.588442951211398</v>
      </c>
      <c r="W86" s="1">
        <v>265.64872247791197</v>
      </c>
      <c r="X86" s="1">
        <v>0.75351253252780903</v>
      </c>
      <c r="Y86" s="1">
        <v>4.4880844601740497</v>
      </c>
      <c r="Z86" s="1">
        <v>0</v>
      </c>
      <c r="AA86" s="1">
        <v>0</v>
      </c>
      <c r="AB86" s="1">
        <v>3.0380648853814698</v>
      </c>
      <c r="AC86" s="1">
        <v>0</v>
      </c>
      <c r="AD86" s="1">
        <v>0</v>
      </c>
      <c r="AE86" s="1">
        <v>0</v>
      </c>
      <c r="AF86" s="1">
        <v>0</v>
      </c>
      <c r="AG86" s="1">
        <v>1</v>
      </c>
      <c r="AH86" s="1">
        <v>1</v>
      </c>
    </row>
    <row r="87" spans="1:34" x14ac:dyDescent="0.35">
      <c r="A87" s="1">
        <v>5001</v>
      </c>
      <c r="B87" s="1">
        <v>70</v>
      </c>
      <c r="C87" s="1">
        <v>0</v>
      </c>
      <c r="D87" s="1">
        <v>0</v>
      </c>
      <c r="E87" s="1">
        <v>0</v>
      </c>
      <c r="F87" s="1">
        <v>37.438089178874499</v>
      </c>
      <c r="G87" s="1">
        <v>1</v>
      </c>
      <c r="H87" s="1">
        <v>16.119066843494</v>
      </c>
      <c r="I87" s="1">
        <v>7.88866186278387</v>
      </c>
      <c r="J87" s="1">
        <v>7.3616134174760601</v>
      </c>
      <c r="K87" s="1">
        <v>5.2064527587032101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99</v>
      </c>
      <c r="S87" s="1">
        <v>74</v>
      </c>
      <c r="T87" s="1">
        <v>188.07119287413499</v>
      </c>
      <c r="U87" s="1">
        <v>193.94572045240099</v>
      </c>
      <c r="V87" s="1">
        <v>77.910308771895401</v>
      </c>
      <c r="W87" s="1">
        <v>399.79176216702598</v>
      </c>
      <c r="X87" s="1">
        <v>17.6833740783884</v>
      </c>
      <c r="Y87" s="1">
        <v>2.04280899592756E-2</v>
      </c>
      <c r="Z87" s="1">
        <v>0</v>
      </c>
      <c r="AA87" s="1">
        <v>0</v>
      </c>
      <c r="AB87" s="1">
        <v>1.70498887757634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1</v>
      </c>
    </row>
    <row r="88" spans="1:34" x14ac:dyDescent="0.35">
      <c r="A88" s="1">
        <v>5006</v>
      </c>
      <c r="B88" s="1">
        <v>82</v>
      </c>
      <c r="C88" s="1">
        <v>0</v>
      </c>
      <c r="D88" s="1">
        <v>3</v>
      </c>
      <c r="E88" s="1">
        <v>2</v>
      </c>
      <c r="F88" s="1">
        <v>35.353464173244198</v>
      </c>
      <c r="G88" s="1">
        <v>0</v>
      </c>
      <c r="H88" s="1">
        <v>15.3939599755949</v>
      </c>
      <c r="I88" s="1">
        <v>8.1481037679288892</v>
      </c>
      <c r="J88" s="1">
        <v>8.7185698960730704</v>
      </c>
      <c r="K88" s="1">
        <v>8.2074332478936203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90</v>
      </c>
      <c r="S88" s="1">
        <v>102</v>
      </c>
      <c r="T88" s="1">
        <v>257.47338495838</v>
      </c>
      <c r="U88" s="1">
        <v>175.31173878458301</v>
      </c>
      <c r="V88" s="1">
        <v>60.956079824860801</v>
      </c>
      <c r="W88" s="1">
        <v>340.58289162295603</v>
      </c>
      <c r="X88" s="1">
        <v>14.587252711294401</v>
      </c>
      <c r="Y88" s="1">
        <v>2.0808501587184298</v>
      </c>
      <c r="Z88" s="1">
        <v>1</v>
      </c>
      <c r="AA88" s="1">
        <v>0</v>
      </c>
      <c r="AB88" s="1">
        <v>1.82710406795158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1</v>
      </c>
    </row>
    <row r="89" spans="1:34" x14ac:dyDescent="0.35">
      <c r="A89" s="1">
        <v>5008</v>
      </c>
      <c r="B89" s="1">
        <v>63</v>
      </c>
      <c r="C89" s="1">
        <v>1</v>
      </c>
      <c r="D89" s="1">
        <v>0</v>
      </c>
      <c r="E89" s="1">
        <v>2</v>
      </c>
      <c r="F89" s="1">
        <v>20.6617989133536</v>
      </c>
      <c r="G89" s="1">
        <v>0</v>
      </c>
      <c r="H89" s="1">
        <v>15.083032866713101</v>
      </c>
      <c r="I89" s="1">
        <v>0.30826549955446703</v>
      </c>
      <c r="J89" s="1">
        <v>2.39893385285492</v>
      </c>
      <c r="K89" s="1">
        <v>6.6260586702136797</v>
      </c>
      <c r="L89" s="1">
        <v>1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175</v>
      </c>
      <c r="S89" s="1">
        <v>101</v>
      </c>
      <c r="T89" s="1">
        <v>294.89130475646101</v>
      </c>
      <c r="U89" s="1">
        <v>77.850172861754999</v>
      </c>
      <c r="V89" s="1">
        <v>40.7839528440214</v>
      </c>
      <c r="W89" s="1">
        <v>248.437769583555</v>
      </c>
      <c r="X89" s="1">
        <v>16.844462178730002</v>
      </c>
      <c r="Y89" s="1">
        <v>5.11053263452773</v>
      </c>
      <c r="Z89" s="1">
        <v>1</v>
      </c>
      <c r="AA89" s="1">
        <v>0</v>
      </c>
      <c r="AB89" s="1">
        <v>3.6662364297712999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1</v>
      </c>
    </row>
    <row r="90" spans="1:34" x14ac:dyDescent="0.35">
      <c r="A90" s="1">
        <v>5015</v>
      </c>
      <c r="B90" s="1">
        <v>81</v>
      </c>
      <c r="C90" s="1">
        <v>0</v>
      </c>
      <c r="D90" s="1">
        <v>1</v>
      </c>
      <c r="E90" s="1">
        <v>0</v>
      </c>
      <c r="F90" s="1">
        <v>22.923111108363301</v>
      </c>
      <c r="G90" s="1">
        <v>0</v>
      </c>
      <c r="H90" s="1">
        <v>9.3148320221727392</v>
      </c>
      <c r="I90" s="1">
        <v>8.9173778083326596</v>
      </c>
      <c r="J90" s="1">
        <v>3.8078131791393699</v>
      </c>
      <c r="K90" s="1">
        <v>9.2418487982358801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159</v>
      </c>
      <c r="S90" s="1">
        <v>109</v>
      </c>
      <c r="T90" s="1">
        <v>283.12850191766103</v>
      </c>
      <c r="U90" s="1">
        <v>143.46015452389801</v>
      </c>
      <c r="V90" s="1">
        <v>51.586412668130897</v>
      </c>
      <c r="W90" s="1">
        <v>365.50493098786001</v>
      </c>
      <c r="X90" s="1">
        <v>1.1118445780858099</v>
      </c>
      <c r="Y90" s="1">
        <v>4.5949070156211098</v>
      </c>
      <c r="Z90" s="1">
        <v>0</v>
      </c>
      <c r="AA90" s="1">
        <v>1</v>
      </c>
      <c r="AB90" s="1">
        <v>8.6818007616568593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1</v>
      </c>
    </row>
    <row r="91" spans="1:34" x14ac:dyDescent="0.35">
      <c r="A91" s="1">
        <v>5016</v>
      </c>
      <c r="B91" s="1">
        <v>82</v>
      </c>
      <c r="C91" s="1">
        <v>1</v>
      </c>
      <c r="D91" s="1">
        <v>2</v>
      </c>
      <c r="E91" s="1">
        <v>2</v>
      </c>
      <c r="F91" s="1">
        <v>26.1302116005008</v>
      </c>
      <c r="G91" s="1">
        <v>1</v>
      </c>
      <c r="H91" s="1">
        <v>15.167104812049701</v>
      </c>
      <c r="I91" s="1">
        <v>2.3870588914095801</v>
      </c>
      <c r="J91" s="1">
        <v>9.1979774127343195</v>
      </c>
      <c r="K91" s="1">
        <v>9.2966598778866292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95</v>
      </c>
      <c r="S91" s="1">
        <v>69</v>
      </c>
      <c r="T91" s="1">
        <v>257.55315173143902</v>
      </c>
      <c r="U91" s="1">
        <v>68.722992409966807</v>
      </c>
      <c r="V91" s="1">
        <v>82.751652702358797</v>
      </c>
      <c r="W91" s="1">
        <v>398.82319306790703</v>
      </c>
      <c r="X91" s="1">
        <v>11.4336496529257</v>
      </c>
      <c r="Y91" s="1">
        <v>1.6007256634101401</v>
      </c>
      <c r="Z91" s="1">
        <v>0</v>
      </c>
      <c r="AA91" s="1">
        <v>0</v>
      </c>
      <c r="AB91" s="1">
        <v>0.65490795909379496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1</v>
      </c>
    </row>
    <row r="92" spans="1:34" x14ac:dyDescent="0.35">
      <c r="A92" s="1">
        <v>5018</v>
      </c>
      <c r="B92" s="1">
        <v>67</v>
      </c>
      <c r="C92" s="1">
        <v>0</v>
      </c>
      <c r="D92" s="1">
        <v>3</v>
      </c>
      <c r="E92" s="1">
        <v>2</v>
      </c>
      <c r="F92" s="1">
        <v>36.159290465420803</v>
      </c>
      <c r="G92" s="1">
        <v>0</v>
      </c>
      <c r="H92" s="1">
        <v>11.6097051332661</v>
      </c>
      <c r="I92" s="1">
        <v>6.92670949424586</v>
      </c>
      <c r="J92" s="1">
        <v>6.6213455177522702</v>
      </c>
      <c r="K92" s="1">
        <v>9.6187185832518196</v>
      </c>
      <c r="L92" s="1">
        <v>1</v>
      </c>
      <c r="M92" s="1">
        <v>0</v>
      </c>
      <c r="N92" s="1">
        <v>0</v>
      </c>
      <c r="O92" s="1">
        <v>0</v>
      </c>
      <c r="P92" s="1">
        <v>0</v>
      </c>
      <c r="Q92" s="1">
        <v>1</v>
      </c>
      <c r="R92" s="1">
        <v>106</v>
      </c>
      <c r="S92" s="1">
        <v>111</v>
      </c>
      <c r="T92" s="1">
        <v>206.20469427501399</v>
      </c>
      <c r="U92" s="1">
        <v>199.96566510142799</v>
      </c>
      <c r="V92" s="1">
        <v>39.7755982859968</v>
      </c>
      <c r="W92" s="1">
        <v>93.421408954986106</v>
      </c>
      <c r="X92" s="1">
        <v>0.36452210931051499</v>
      </c>
      <c r="Y92" s="1">
        <v>1.30050839975775</v>
      </c>
      <c r="Z92" s="1">
        <v>1</v>
      </c>
      <c r="AA92" s="1">
        <v>0</v>
      </c>
      <c r="AB92" s="1">
        <v>0.88005061559077002</v>
      </c>
      <c r="AC92" s="1">
        <v>1</v>
      </c>
      <c r="AD92" s="1">
        <v>0</v>
      </c>
      <c r="AE92" s="1">
        <v>0</v>
      </c>
      <c r="AF92" s="1">
        <v>1</v>
      </c>
      <c r="AG92" s="1">
        <v>0</v>
      </c>
      <c r="AH92" s="1">
        <v>1</v>
      </c>
    </row>
    <row r="93" spans="1:34" hidden="1" x14ac:dyDescent="0.35">
      <c r="A93" s="1">
        <v>5019</v>
      </c>
      <c r="B93" s="1">
        <v>66</v>
      </c>
      <c r="C93" s="1">
        <v>1</v>
      </c>
      <c r="D93" s="1">
        <v>0</v>
      </c>
      <c r="E93" s="1">
        <v>0</v>
      </c>
      <c r="F93" s="1">
        <v>23.993326572906199</v>
      </c>
      <c r="G93" s="1">
        <v>0</v>
      </c>
      <c r="H93" s="1">
        <v>18.040145780944801</v>
      </c>
      <c r="I93" s="1">
        <v>7.0660633371534898</v>
      </c>
      <c r="J93" s="1">
        <v>7.3002723074490099</v>
      </c>
      <c r="K93" s="1">
        <v>8.8472887918390999</v>
      </c>
      <c r="L93" s="1">
        <v>0</v>
      </c>
      <c r="M93" s="1">
        <v>0</v>
      </c>
      <c r="N93" s="1">
        <v>0</v>
      </c>
      <c r="O93" s="1">
        <v>0</v>
      </c>
      <c r="P93" s="1">
        <v>1</v>
      </c>
      <c r="Q93" s="1">
        <v>0</v>
      </c>
      <c r="R93" s="1">
        <v>170</v>
      </c>
      <c r="S93" s="1">
        <v>81</v>
      </c>
      <c r="T93" s="1">
        <v>263.16585015644802</v>
      </c>
      <c r="U93" s="1">
        <v>113.842978340719</v>
      </c>
      <c r="V93" s="1">
        <v>86.303520558505696</v>
      </c>
      <c r="W93" s="1">
        <v>54.101158582906798</v>
      </c>
      <c r="X93" s="1">
        <v>4.9939611473658703</v>
      </c>
      <c r="Y93" s="1">
        <v>1.0718245502347401</v>
      </c>
      <c r="Z93" s="1">
        <v>0</v>
      </c>
      <c r="AA93" s="1">
        <v>0</v>
      </c>
      <c r="AB93" s="1">
        <v>2.51998784527495</v>
      </c>
      <c r="AC93" s="1">
        <v>0</v>
      </c>
      <c r="AD93" s="1">
        <v>0</v>
      </c>
      <c r="AE93" s="1">
        <v>0</v>
      </c>
      <c r="AF93" s="1">
        <v>0</v>
      </c>
      <c r="AG93" s="1">
        <v>1</v>
      </c>
      <c r="AH93" s="1">
        <v>1</v>
      </c>
    </row>
    <row r="94" spans="1:34" hidden="1" x14ac:dyDescent="0.35">
      <c r="A94" s="1">
        <v>5029</v>
      </c>
      <c r="B94" s="1">
        <v>80</v>
      </c>
      <c r="C94" s="1">
        <v>0</v>
      </c>
      <c r="D94" s="1">
        <v>1</v>
      </c>
      <c r="E94" s="1">
        <v>1</v>
      </c>
      <c r="F94" s="1">
        <v>23.8730665784528</v>
      </c>
      <c r="G94" s="1">
        <v>0</v>
      </c>
      <c r="H94" s="1">
        <v>17.936074880497699</v>
      </c>
      <c r="I94" s="1">
        <v>9.8353673420606498</v>
      </c>
      <c r="J94" s="1">
        <v>4.1820677836633502</v>
      </c>
      <c r="K94" s="1">
        <v>5.33581603322079</v>
      </c>
      <c r="L94" s="1">
        <v>0</v>
      </c>
      <c r="M94" s="1">
        <v>0</v>
      </c>
      <c r="N94" s="1">
        <v>0</v>
      </c>
      <c r="O94" s="1">
        <v>1</v>
      </c>
      <c r="P94" s="1">
        <v>0</v>
      </c>
      <c r="Q94" s="1">
        <v>1</v>
      </c>
      <c r="R94" s="1">
        <v>170</v>
      </c>
      <c r="S94" s="1">
        <v>71</v>
      </c>
      <c r="T94" s="1">
        <v>233.28702460362501</v>
      </c>
      <c r="U94" s="1">
        <v>107.955010628588</v>
      </c>
      <c r="V94" s="1">
        <v>25.9815357997511</v>
      </c>
      <c r="W94" s="1">
        <v>386.23404252063602</v>
      </c>
      <c r="X94" s="1">
        <v>5.0382486671845603</v>
      </c>
      <c r="Y94" s="1">
        <v>3.8710717843015701</v>
      </c>
      <c r="Z94" s="1">
        <v>0</v>
      </c>
      <c r="AA94" s="1">
        <v>0</v>
      </c>
      <c r="AB94" s="1">
        <v>0.14630552570277</v>
      </c>
      <c r="AC94" s="1">
        <v>0</v>
      </c>
      <c r="AD94" s="1">
        <v>1</v>
      </c>
      <c r="AE94" s="1">
        <v>0</v>
      </c>
      <c r="AF94" s="1">
        <v>0</v>
      </c>
      <c r="AG94" s="1">
        <v>1</v>
      </c>
      <c r="AH94" s="1">
        <v>1</v>
      </c>
    </row>
    <row r="95" spans="1:34" hidden="1" x14ac:dyDescent="0.35">
      <c r="A95" s="1">
        <v>5038</v>
      </c>
      <c r="B95" s="1">
        <v>83</v>
      </c>
      <c r="C95" s="1">
        <v>0</v>
      </c>
      <c r="D95" s="1">
        <v>0</v>
      </c>
      <c r="E95" s="1">
        <v>0</v>
      </c>
      <c r="F95" s="1">
        <v>31.331925410514302</v>
      </c>
      <c r="G95" s="1">
        <v>0</v>
      </c>
      <c r="H95" s="1">
        <v>13.9021375388298</v>
      </c>
      <c r="I95" s="1">
        <v>7.9046818428325603</v>
      </c>
      <c r="J95" s="1">
        <v>1.4809975914092299</v>
      </c>
      <c r="K95" s="1">
        <v>7.20169084025546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145</v>
      </c>
      <c r="S95" s="1">
        <v>117</v>
      </c>
      <c r="T95" s="1">
        <v>209.45339669355801</v>
      </c>
      <c r="U95" s="1">
        <v>167.71311679740299</v>
      </c>
      <c r="V95" s="1">
        <v>94.302392059424406</v>
      </c>
      <c r="W95" s="1">
        <v>229.17276877535201</v>
      </c>
      <c r="X95" s="1">
        <v>2.41676544140681</v>
      </c>
      <c r="Y95" s="1">
        <v>4.1076929842240597</v>
      </c>
      <c r="Z95" s="1">
        <v>1</v>
      </c>
      <c r="AA95" s="1">
        <v>0</v>
      </c>
      <c r="AB95" s="1">
        <v>7.1998424839636597</v>
      </c>
      <c r="AC95" s="1">
        <v>0</v>
      </c>
      <c r="AD95" s="1">
        <v>0</v>
      </c>
      <c r="AE95" s="1">
        <v>0</v>
      </c>
      <c r="AF95" s="1">
        <v>0</v>
      </c>
      <c r="AG95" s="1">
        <v>1</v>
      </c>
      <c r="AH95" s="1">
        <v>1</v>
      </c>
    </row>
    <row r="96" spans="1:34" x14ac:dyDescent="0.35">
      <c r="A96" s="1">
        <v>5040</v>
      </c>
      <c r="B96" s="1">
        <v>66</v>
      </c>
      <c r="C96" s="1">
        <v>0</v>
      </c>
      <c r="D96" s="1">
        <v>0</v>
      </c>
      <c r="E96" s="1">
        <v>1</v>
      </c>
      <c r="F96" s="1">
        <v>23.403366475838698</v>
      </c>
      <c r="G96" s="1">
        <v>0</v>
      </c>
      <c r="H96" s="1">
        <v>8.3252423075288107</v>
      </c>
      <c r="I96" s="1">
        <v>6.4841794318972799</v>
      </c>
      <c r="J96" s="1">
        <v>3.9361604181855601</v>
      </c>
      <c r="K96" s="1">
        <v>7.98808817442087</v>
      </c>
      <c r="L96" s="1">
        <v>0</v>
      </c>
      <c r="M96" s="1">
        <v>1</v>
      </c>
      <c r="N96" s="1">
        <v>0</v>
      </c>
      <c r="O96" s="1">
        <v>0</v>
      </c>
      <c r="P96" s="1">
        <v>0</v>
      </c>
      <c r="Q96" s="1">
        <v>0</v>
      </c>
      <c r="R96" s="1">
        <v>166</v>
      </c>
      <c r="S96" s="1">
        <v>109</v>
      </c>
      <c r="T96" s="1">
        <v>250.48383962467199</v>
      </c>
      <c r="U96" s="1">
        <v>62.683740372132696</v>
      </c>
      <c r="V96" s="1">
        <v>31.9382372774445</v>
      </c>
      <c r="W96" s="1">
        <v>236.675133986719</v>
      </c>
      <c r="X96" s="1">
        <v>2.17721261850224</v>
      </c>
      <c r="Y96" s="1">
        <v>4.1786557639192399</v>
      </c>
      <c r="Z96" s="1">
        <v>0</v>
      </c>
      <c r="AA96" s="1">
        <v>0</v>
      </c>
      <c r="AB96" s="1">
        <v>1.7549319498790299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1</v>
      </c>
    </row>
    <row r="97" spans="1:34" hidden="1" x14ac:dyDescent="0.35">
      <c r="A97" s="1">
        <v>5051</v>
      </c>
      <c r="B97" s="1">
        <v>70</v>
      </c>
      <c r="C97" s="1">
        <v>1</v>
      </c>
      <c r="D97" s="1">
        <v>0</v>
      </c>
      <c r="E97" s="1">
        <v>2</v>
      </c>
      <c r="F97" s="1">
        <v>25.361921455201799</v>
      </c>
      <c r="G97" s="1">
        <v>0</v>
      </c>
      <c r="H97" s="1">
        <v>4.7816867274658303</v>
      </c>
      <c r="I97" s="1">
        <v>6.0848226223311199</v>
      </c>
      <c r="J97" s="1">
        <v>1.0470197175178599</v>
      </c>
      <c r="K97" s="1">
        <v>5.2665506323626801</v>
      </c>
      <c r="L97" s="1">
        <v>0</v>
      </c>
      <c r="M97" s="1">
        <v>0</v>
      </c>
      <c r="N97" s="1">
        <v>1</v>
      </c>
      <c r="O97" s="1">
        <v>0</v>
      </c>
      <c r="P97" s="1">
        <v>0</v>
      </c>
      <c r="Q97" s="1">
        <v>0</v>
      </c>
      <c r="R97" s="1">
        <v>169</v>
      </c>
      <c r="S97" s="1">
        <v>72</v>
      </c>
      <c r="T97" s="1">
        <v>197.82721903471099</v>
      </c>
      <c r="U97" s="1">
        <v>121.986516017005</v>
      </c>
      <c r="V97" s="1">
        <v>90.336325020268902</v>
      </c>
      <c r="W97" s="1">
        <v>378.06857165593902</v>
      </c>
      <c r="X97" s="1">
        <v>21.2739490774856</v>
      </c>
      <c r="Y97" s="1">
        <v>0.79505031532388504</v>
      </c>
      <c r="Z97" s="1">
        <v>1</v>
      </c>
      <c r="AA97" s="1">
        <v>0</v>
      </c>
      <c r="AB97" s="1">
        <v>7.1336945372278997</v>
      </c>
      <c r="AC97" s="1">
        <v>1</v>
      </c>
      <c r="AD97" s="1">
        <v>0</v>
      </c>
      <c r="AE97" s="1">
        <v>0</v>
      </c>
      <c r="AF97" s="1">
        <v>0</v>
      </c>
      <c r="AG97" s="1">
        <v>1</v>
      </c>
      <c r="AH97" s="1">
        <v>1</v>
      </c>
    </row>
    <row r="98" spans="1:34" hidden="1" x14ac:dyDescent="0.35">
      <c r="A98" s="1">
        <v>5052</v>
      </c>
      <c r="B98" s="1">
        <v>79</v>
      </c>
      <c r="C98" s="1">
        <v>0</v>
      </c>
      <c r="D98" s="1">
        <v>3</v>
      </c>
      <c r="E98" s="1">
        <v>2</v>
      </c>
      <c r="F98" s="1">
        <v>18.983141033849499</v>
      </c>
      <c r="G98" s="1">
        <v>1</v>
      </c>
      <c r="H98" s="1">
        <v>15.6844876602096</v>
      </c>
      <c r="I98" s="1">
        <v>1.2384485394036699</v>
      </c>
      <c r="J98" s="1">
        <v>8.5783901629651602</v>
      </c>
      <c r="K98" s="1">
        <v>8.6583224429821595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111</v>
      </c>
      <c r="S98" s="1">
        <v>96</v>
      </c>
      <c r="T98" s="1">
        <v>249.616261997202</v>
      </c>
      <c r="U98" s="1">
        <v>97.181987660841898</v>
      </c>
      <c r="V98" s="1">
        <v>77.310559712766704</v>
      </c>
      <c r="W98" s="1">
        <v>282.16470830170903</v>
      </c>
      <c r="X98" s="1">
        <v>16.573230994048799</v>
      </c>
      <c r="Y98" s="1">
        <v>1.4131991801692001</v>
      </c>
      <c r="Z98" s="1">
        <v>0</v>
      </c>
      <c r="AA98" s="1">
        <v>0</v>
      </c>
      <c r="AB98" s="1">
        <v>3.6411656734885001</v>
      </c>
      <c r="AC98" s="1">
        <v>0</v>
      </c>
      <c r="AD98" s="1">
        <v>0</v>
      </c>
      <c r="AE98" s="1">
        <v>0</v>
      </c>
      <c r="AF98" s="1">
        <v>0</v>
      </c>
      <c r="AG98" s="1">
        <v>1</v>
      </c>
      <c r="AH98" s="1">
        <v>1</v>
      </c>
    </row>
    <row r="99" spans="1:34" x14ac:dyDescent="0.35">
      <c r="A99" s="1">
        <v>5053</v>
      </c>
      <c r="B99" s="1">
        <v>88</v>
      </c>
      <c r="C99" s="1">
        <v>1</v>
      </c>
      <c r="D99" s="1">
        <v>0</v>
      </c>
      <c r="E99" s="1">
        <v>1</v>
      </c>
      <c r="F99" s="1">
        <v>17.6474855881685</v>
      </c>
      <c r="G99" s="1">
        <v>0</v>
      </c>
      <c r="H99" s="1">
        <v>1.21319352233788</v>
      </c>
      <c r="I99" s="1">
        <v>1.4461666339761301</v>
      </c>
      <c r="J99" s="1">
        <v>6.0026990892359704</v>
      </c>
      <c r="K99" s="1">
        <v>7.4602861054403604</v>
      </c>
      <c r="L99" s="1">
        <v>0</v>
      </c>
      <c r="M99" s="1">
        <v>0</v>
      </c>
      <c r="N99" s="1">
        <v>0</v>
      </c>
      <c r="O99" s="1">
        <v>1</v>
      </c>
      <c r="P99" s="1">
        <v>0</v>
      </c>
      <c r="Q99" s="1">
        <v>0</v>
      </c>
      <c r="R99" s="1">
        <v>138</v>
      </c>
      <c r="S99" s="1">
        <v>64</v>
      </c>
      <c r="T99" s="1">
        <v>187.20345549924201</v>
      </c>
      <c r="U99" s="1">
        <v>161.91929209781199</v>
      </c>
      <c r="V99" s="1">
        <v>30.966047358542301</v>
      </c>
      <c r="W99" s="1">
        <v>245.42908508936301</v>
      </c>
      <c r="X99" s="1">
        <v>10.764219351504</v>
      </c>
      <c r="Y99" s="1">
        <v>0.63907424301430704</v>
      </c>
      <c r="Z99" s="1">
        <v>0</v>
      </c>
      <c r="AA99" s="1">
        <v>1</v>
      </c>
      <c r="AB99" s="1">
        <v>9.0917830976146501</v>
      </c>
      <c r="AC99" s="1">
        <v>0</v>
      </c>
      <c r="AD99" s="1">
        <v>1</v>
      </c>
      <c r="AE99" s="1">
        <v>0</v>
      </c>
      <c r="AF99" s="1">
        <v>0</v>
      </c>
      <c r="AG99" s="1">
        <v>0</v>
      </c>
      <c r="AH99" s="1">
        <v>1</v>
      </c>
    </row>
    <row r="100" spans="1:34" hidden="1" x14ac:dyDescent="0.35">
      <c r="A100" s="1">
        <v>5065</v>
      </c>
      <c r="B100" s="1">
        <v>61</v>
      </c>
      <c r="C100" s="1">
        <v>0</v>
      </c>
      <c r="D100" s="1">
        <v>0</v>
      </c>
      <c r="E100" s="1">
        <v>1</v>
      </c>
      <c r="F100" s="1">
        <v>37.716555949845898</v>
      </c>
      <c r="G100" s="1">
        <v>1</v>
      </c>
      <c r="H100" s="1">
        <v>2.4805168121973802</v>
      </c>
      <c r="I100" s="1">
        <v>3.0437538906835302</v>
      </c>
      <c r="J100" s="1">
        <v>7.1761825893226501</v>
      </c>
      <c r="K100" s="1">
        <v>6.8621278690646701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156</v>
      </c>
      <c r="S100" s="1">
        <v>64</v>
      </c>
      <c r="T100" s="1">
        <v>206.13704250931201</v>
      </c>
      <c r="U100" s="1">
        <v>156.41777407921199</v>
      </c>
      <c r="V100" s="1">
        <v>38.355768458713001</v>
      </c>
      <c r="W100" s="1">
        <v>166.730963002111</v>
      </c>
      <c r="X100" s="1">
        <v>1.7648662789809</v>
      </c>
      <c r="Y100" s="1">
        <v>5.3913010302993598</v>
      </c>
      <c r="Z100" s="1">
        <v>0</v>
      </c>
      <c r="AA100" s="1">
        <v>1</v>
      </c>
      <c r="AB100" s="1">
        <v>2.8638987805327898</v>
      </c>
      <c r="AC100" s="1">
        <v>0</v>
      </c>
      <c r="AD100" s="1">
        <v>0</v>
      </c>
      <c r="AE100" s="1">
        <v>0</v>
      </c>
      <c r="AF100" s="1">
        <v>0</v>
      </c>
      <c r="AG100" s="1">
        <v>1</v>
      </c>
      <c r="AH100" s="1">
        <v>1</v>
      </c>
    </row>
    <row r="101" spans="1:34" x14ac:dyDescent="0.35">
      <c r="A101" s="1">
        <v>5066</v>
      </c>
      <c r="B101" s="1">
        <v>80</v>
      </c>
      <c r="C101" s="1">
        <v>1</v>
      </c>
      <c r="D101" s="1">
        <v>0</v>
      </c>
      <c r="E101" s="1">
        <v>1</v>
      </c>
      <c r="F101" s="1">
        <v>29.0936736345711</v>
      </c>
      <c r="G101" s="1">
        <v>0</v>
      </c>
      <c r="H101" s="1">
        <v>10.3274532538352</v>
      </c>
      <c r="I101" s="1">
        <v>2.4242804889735798</v>
      </c>
      <c r="J101" s="1">
        <v>9.7239059011139499</v>
      </c>
      <c r="K101" s="1">
        <v>9.5729907171294997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1</v>
      </c>
      <c r="R101" s="1">
        <v>99</v>
      </c>
      <c r="S101" s="1">
        <v>65</v>
      </c>
      <c r="T101" s="1">
        <v>229.070627431269</v>
      </c>
      <c r="U101" s="1">
        <v>58.489142199408498</v>
      </c>
      <c r="V101" s="1">
        <v>68.371291611406207</v>
      </c>
      <c r="W101" s="1">
        <v>243.320960312728</v>
      </c>
      <c r="X101" s="1">
        <v>3.1193023123312802</v>
      </c>
      <c r="Y101" s="1">
        <v>9.2317024169762396E-2</v>
      </c>
      <c r="Z101" s="1">
        <v>1</v>
      </c>
      <c r="AA101" s="1">
        <v>1</v>
      </c>
      <c r="AB101" s="1">
        <v>4.8620528973531103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1</v>
      </c>
    </row>
    <row r="102" spans="1:34" x14ac:dyDescent="0.35">
      <c r="A102" s="1">
        <v>5067</v>
      </c>
      <c r="B102" s="1">
        <v>82</v>
      </c>
      <c r="C102" s="1">
        <v>0</v>
      </c>
      <c r="D102" s="1">
        <v>1</v>
      </c>
      <c r="E102" s="1">
        <v>1</v>
      </c>
      <c r="F102" s="1">
        <v>29.513189643209898</v>
      </c>
      <c r="G102" s="1">
        <v>1</v>
      </c>
      <c r="H102" s="1">
        <v>6.1797329758310697</v>
      </c>
      <c r="I102" s="1">
        <v>5.8229877404365</v>
      </c>
      <c r="J102" s="1">
        <v>4.0290409339282798</v>
      </c>
      <c r="K102" s="1">
        <v>7.4844023762380996</v>
      </c>
      <c r="L102" s="1">
        <v>1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103</v>
      </c>
      <c r="S102" s="1">
        <v>83</v>
      </c>
      <c r="T102" s="1">
        <v>181.727440826226</v>
      </c>
      <c r="U102" s="1">
        <v>89.892239980725705</v>
      </c>
      <c r="V102" s="1">
        <v>59.570836764540097</v>
      </c>
      <c r="W102" s="1">
        <v>130.932272627537</v>
      </c>
      <c r="X102" s="1">
        <v>17.844300017401601</v>
      </c>
      <c r="Y102" s="1">
        <v>5.9730351747906398E-2</v>
      </c>
      <c r="Z102" s="1">
        <v>1</v>
      </c>
      <c r="AA102" s="1">
        <v>1</v>
      </c>
      <c r="AB102" s="1">
        <v>1.06721751805228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1</v>
      </c>
    </row>
    <row r="103" spans="1:34" x14ac:dyDescent="0.35">
      <c r="A103" s="1">
        <v>5068</v>
      </c>
      <c r="B103" s="1">
        <v>82</v>
      </c>
      <c r="C103" s="1">
        <v>0</v>
      </c>
      <c r="D103" s="1">
        <v>1</v>
      </c>
      <c r="E103" s="1">
        <v>3</v>
      </c>
      <c r="F103" s="1">
        <v>37.052472504725003</v>
      </c>
      <c r="G103" s="1">
        <v>0</v>
      </c>
      <c r="H103" s="1">
        <v>14.5860358471152</v>
      </c>
      <c r="I103" s="1">
        <v>7.3063123167077801</v>
      </c>
      <c r="J103" s="1">
        <v>3.9006564733339402</v>
      </c>
      <c r="K103" s="1">
        <v>4.1461901877135698</v>
      </c>
      <c r="L103" s="1">
        <v>0</v>
      </c>
      <c r="M103" s="1">
        <v>0</v>
      </c>
      <c r="N103" s="1">
        <v>0</v>
      </c>
      <c r="O103" s="1">
        <v>1</v>
      </c>
      <c r="P103" s="1">
        <v>0</v>
      </c>
      <c r="Q103" s="1">
        <v>0</v>
      </c>
      <c r="R103" s="1">
        <v>140</v>
      </c>
      <c r="S103" s="1">
        <v>64</v>
      </c>
      <c r="T103" s="1">
        <v>299.056527594562</v>
      </c>
      <c r="U103" s="1">
        <v>144.956419550172</v>
      </c>
      <c r="V103" s="1">
        <v>42.606161456296398</v>
      </c>
      <c r="W103" s="1">
        <v>273.76042511321901</v>
      </c>
      <c r="X103" s="1">
        <v>2.0443820816049798</v>
      </c>
      <c r="Y103" s="1">
        <v>2.5729881034575302</v>
      </c>
      <c r="Z103" s="1">
        <v>0</v>
      </c>
      <c r="AA103" s="1">
        <v>0</v>
      </c>
      <c r="AB103" s="1">
        <v>4.0505061035930696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1</v>
      </c>
    </row>
    <row r="104" spans="1:34" x14ac:dyDescent="0.35">
      <c r="A104" s="1">
        <v>5069</v>
      </c>
      <c r="B104" s="1">
        <v>81</v>
      </c>
      <c r="C104" s="1">
        <v>1</v>
      </c>
      <c r="D104" s="1">
        <v>1</v>
      </c>
      <c r="E104" s="1">
        <v>1</v>
      </c>
      <c r="F104" s="1">
        <v>32.080984765878199</v>
      </c>
      <c r="G104" s="1">
        <v>1</v>
      </c>
      <c r="H104" s="1">
        <v>17.952025673599099</v>
      </c>
      <c r="I104" s="1">
        <v>8.3337787831040409</v>
      </c>
      <c r="J104" s="1">
        <v>5.7966964754051498</v>
      </c>
      <c r="K104" s="1">
        <v>9.5726764593106797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129</v>
      </c>
      <c r="S104" s="1">
        <v>70</v>
      </c>
      <c r="T104" s="1">
        <v>156.61378971155099</v>
      </c>
      <c r="U104" s="1">
        <v>123.810319707647</v>
      </c>
      <c r="V104" s="1">
        <v>27.125433490178001</v>
      </c>
      <c r="W104" s="1">
        <v>359.02630248685398</v>
      </c>
      <c r="X104" s="1">
        <v>14.3920212077808</v>
      </c>
      <c r="Y104" s="1">
        <v>2.4060242537593601</v>
      </c>
      <c r="Z104" s="1">
        <v>1</v>
      </c>
      <c r="AA104" s="1">
        <v>0</v>
      </c>
      <c r="AB104" s="1">
        <v>9.2049629097563095</v>
      </c>
      <c r="AC104" s="1">
        <v>0</v>
      </c>
      <c r="AD104" s="1">
        <v>0</v>
      </c>
      <c r="AE104" s="1">
        <v>0</v>
      </c>
      <c r="AF104" s="1">
        <v>1</v>
      </c>
      <c r="AG104" s="1">
        <v>0</v>
      </c>
      <c r="AH104" s="1">
        <v>1</v>
      </c>
    </row>
    <row r="105" spans="1:34" x14ac:dyDescent="0.35">
      <c r="A105" s="1">
        <v>5070</v>
      </c>
      <c r="B105" s="1">
        <v>76</v>
      </c>
      <c r="C105" s="1">
        <v>1</v>
      </c>
      <c r="D105" s="1">
        <v>0</v>
      </c>
      <c r="E105" s="1">
        <v>0</v>
      </c>
      <c r="F105" s="1">
        <v>33.598266256282301</v>
      </c>
      <c r="G105" s="1">
        <v>0</v>
      </c>
      <c r="H105" s="1">
        <v>5.2844364622469904</v>
      </c>
      <c r="I105" s="1">
        <v>9.4767233022933404</v>
      </c>
      <c r="J105" s="1">
        <v>2.8735106036937599</v>
      </c>
      <c r="K105" s="1">
        <v>6.4150728287380696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148</v>
      </c>
      <c r="S105" s="1">
        <v>101</v>
      </c>
      <c r="T105" s="1">
        <v>165.12034803996201</v>
      </c>
      <c r="U105" s="1">
        <v>88.539486420533095</v>
      </c>
      <c r="V105" s="1">
        <v>83.895836418132305</v>
      </c>
      <c r="W105" s="1">
        <v>93.2790382019041</v>
      </c>
      <c r="X105" s="1">
        <v>7.6694299607260001</v>
      </c>
      <c r="Y105" s="1">
        <v>2.3919143840009198</v>
      </c>
      <c r="Z105" s="1">
        <v>0</v>
      </c>
      <c r="AA105" s="1">
        <v>0</v>
      </c>
      <c r="AB105" s="1">
        <v>0.90504908056946798</v>
      </c>
      <c r="AC105" s="1">
        <v>1</v>
      </c>
      <c r="AD105" s="1">
        <v>0</v>
      </c>
      <c r="AE105" s="1">
        <v>0</v>
      </c>
      <c r="AF105" s="1">
        <v>0</v>
      </c>
      <c r="AG105" s="1">
        <v>0</v>
      </c>
      <c r="AH105" s="1">
        <v>1</v>
      </c>
    </row>
    <row r="106" spans="1:34" x14ac:dyDescent="0.35">
      <c r="A106" s="1">
        <v>5078</v>
      </c>
      <c r="B106" s="1">
        <v>62</v>
      </c>
      <c r="C106" s="1">
        <v>1</v>
      </c>
      <c r="D106" s="1">
        <v>0</v>
      </c>
      <c r="E106" s="1">
        <v>1</v>
      </c>
      <c r="F106" s="1">
        <v>27.249526777958302</v>
      </c>
      <c r="G106" s="1">
        <v>0</v>
      </c>
      <c r="H106" s="1">
        <v>19.329277303427801</v>
      </c>
      <c r="I106" s="1">
        <v>5.9648524901721203</v>
      </c>
      <c r="J106" s="1">
        <v>0.27612591018383897</v>
      </c>
      <c r="K106" s="1">
        <v>8.6944529397781505</v>
      </c>
      <c r="L106" s="1">
        <v>1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149</v>
      </c>
      <c r="S106" s="1">
        <v>61</v>
      </c>
      <c r="T106" s="1">
        <v>220.31558140981301</v>
      </c>
      <c r="U106" s="1">
        <v>198.86372400113899</v>
      </c>
      <c r="V106" s="1">
        <v>72.083170423736604</v>
      </c>
      <c r="W106" s="1">
        <v>375.730091248409</v>
      </c>
      <c r="X106" s="1">
        <v>12.626387446946</v>
      </c>
      <c r="Y106" s="1">
        <v>3.5172180261075701</v>
      </c>
      <c r="Z106" s="1">
        <v>0</v>
      </c>
      <c r="AA106" s="1">
        <v>1</v>
      </c>
      <c r="AB106" s="1">
        <v>8.1524586973379893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1</v>
      </c>
    </row>
    <row r="107" spans="1:34" hidden="1" x14ac:dyDescent="0.35">
      <c r="A107" s="1">
        <v>5080</v>
      </c>
      <c r="B107" s="1">
        <v>62</v>
      </c>
      <c r="C107" s="1">
        <v>0</v>
      </c>
      <c r="D107" s="1">
        <v>0</v>
      </c>
      <c r="E107" s="1">
        <v>1</v>
      </c>
      <c r="F107" s="1">
        <v>39.915136161227103</v>
      </c>
      <c r="G107" s="1">
        <v>0</v>
      </c>
      <c r="H107" s="1">
        <v>17.411342084774098</v>
      </c>
      <c r="I107" s="1">
        <v>6.6083753141572199</v>
      </c>
      <c r="J107" s="1">
        <v>9.6754903112974606</v>
      </c>
      <c r="K107" s="1">
        <v>9.1467137040689099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105</v>
      </c>
      <c r="S107" s="1">
        <v>111</v>
      </c>
      <c r="T107" s="1">
        <v>299.50607417390501</v>
      </c>
      <c r="U107" s="1">
        <v>160.83662267761201</v>
      </c>
      <c r="V107" s="1">
        <v>21.179536610107601</v>
      </c>
      <c r="W107" s="1">
        <v>176.12347470764601</v>
      </c>
      <c r="X107" s="1">
        <v>6.7301318514017296</v>
      </c>
      <c r="Y107" s="1">
        <v>2.9194179816077099</v>
      </c>
      <c r="Z107" s="1">
        <v>0</v>
      </c>
      <c r="AA107" s="1">
        <v>0</v>
      </c>
      <c r="AB107" s="1">
        <v>1.6990873683771599</v>
      </c>
      <c r="AC107" s="1">
        <v>0</v>
      </c>
      <c r="AD107" s="1">
        <v>0</v>
      </c>
      <c r="AE107" s="1">
        <v>1</v>
      </c>
      <c r="AF107" s="1">
        <v>0</v>
      </c>
      <c r="AG107" s="1">
        <v>1</v>
      </c>
      <c r="AH107" s="1">
        <v>1</v>
      </c>
    </row>
    <row r="108" spans="1:34" x14ac:dyDescent="0.35">
      <c r="A108" s="1">
        <v>5082</v>
      </c>
      <c r="B108" s="1">
        <v>84</v>
      </c>
      <c r="C108" s="1">
        <v>0</v>
      </c>
      <c r="D108" s="1">
        <v>0</v>
      </c>
      <c r="E108" s="1">
        <v>0</v>
      </c>
      <c r="F108" s="1">
        <v>21.1261296162916</v>
      </c>
      <c r="G108" s="1">
        <v>0</v>
      </c>
      <c r="H108" s="1">
        <v>14.0332851493569</v>
      </c>
      <c r="I108" s="1">
        <v>0.70387402307765101</v>
      </c>
      <c r="J108" s="1">
        <v>9.2947791550985901</v>
      </c>
      <c r="K108" s="1">
        <v>9.7350960857948099</v>
      </c>
      <c r="L108" s="1">
        <v>0</v>
      </c>
      <c r="M108" s="1">
        <v>1</v>
      </c>
      <c r="N108" s="1">
        <v>0</v>
      </c>
      <c r="O108" s="1">
        <v>0</v>
      </c>
      <c r="P108" s="1">
        <v>0</v>
      </c>
      <c r="Q108" s="1">
        <v>0</v>
      </c>
      <c r="R108" s="1">
        <v>163</v>
      </c>
      <c r="S108" s="1">
        <v>62</v>
      </c>
      <c r="T108" s="1">
        <v>215.04699080040501</v>
      </c>
      <c r="U108" s="1">
        <v>82.255015366055105</v>
      </c>
      <c r="V108" s="1">
        <v>58.150321645045899</v>
      </c>
      <c r="W108" s="1">
        <v>228.61718654977801</v>
      </c>
      <c r="X108" s="1">
        <v>0.55441092675810899</v>
      </c>
      <c r="Y108" s="1">
        <v>5.1871344141514397</v>
      </c>
      <c r="Z108" s="1">
        <v>1</v>
      </c>
      <c r="AA108" s="1">
        <v>0</v>
      </c>
      <c r="AB108" s="1">
        <v>1.7399845282836499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1</v>
      </c>
    </row>
    <row r="109" spans="1:34" hidden="1" x14ac:dyDescent="0.35">
      <c r="A109" s="1">
        <v>5083</v>
      </c>
      <c r="B109" s="1">
        <v>65</v>
      </c>
      <c r="C109" s="1">
        <v>0</v>
      </c>
      <c r="D109" s="1">
        <v>0</v>
      </c>
      <c r="E109" s="1">
        <v>1</v>
      </c>
      <c r="F109" s="1">
        <v>24.8762875877329</v>
      </c>
      <c r="G109" s="1">
        <v>0</v>
      </c>
      <c r="H109" s="1">
        <v>1.1668975070597101</v>
      </c>
      <c r="I109" s="1">
        <v>6.7134171335185098</v>
      </c>
      <c r="J109" s="1">
        <v>8.1078598951099803</v>
      </c>
      <c r="K109" s="1">
        <v>6.3738581223117299</v>
      </c>
      <c r="L109" s="1">
        <v>0</v>
      </c>
      <c r="M109" s="1">
        <v>0</v>
      </c>
      <c r="N109" s="1">
        <v>1</v>
      </c>
      <c r="O109" s="1">
        <v>0</v>
      </c>
      <c r="P109" s="1">
        <v>0</v>
      </c>
      <c r="Q109" s="1">
        <v>1</v>
      </c>
      <c r="R109" s="1">
        <v>166</v>
      </c>
      <c r="S109" s="1">
        <v>101</v>
      </c>
      <c r="T109" s="1">
        <v>297.73049986546903</v>
      </c>
      <c r="U109" s="1">
        <v>57.543071273738001</v>
      </c>
      <c r="V109" s="1">
        <v>78.202084029837096</v>
      </c>
      <c r="W109" s="1">
        <v>286.41305505018101</v>
      </c>
      <c r="X109" s="1">
        <v>20.212675022701202</v>
      </c>
      <c r="Y109" s="1">
        <v>4.8792714683110896</v>
      </c>
      <c r="Z109" s="1">
        <v>1</v>
      </c>
      <c r="AA109" s="1">
        <v>0</v>
      </c>
      <c r="AB109" s="1">
        <v>3.4462363966213698</v>
      </c>
      <c r="AC109" s="1">
        <v>0</v>
      </c>
      <c r="AD109" s="1">
        <v>0</v>
      </c>
      <c r="AE109" s="1">
        <v>0</v>
      </c>
      <c r="AF109" s="1">
        <v>0</v>
      </c>
      <c r="AG109" s="1">
        <v>1</v>
      </c>
      <c r="AH109" s="1">
        <v>1</v>
      </c>
    </row>
    <row r="110" spans="1:34" x14ac:dyDescent="0.35">
      <c r="A110" s="1">
        <v>5090</v>
      </c>
      <c r="B110" s="1">
        <v>88</v>
      </c>
      <c r="C110" s="1">
        <v>1</v>
      </c>
      <c r="D110" s="1">
        <v>3</v>
      </c>
      <c r="E110" s="1">
        <v>2</v>
      </c>
      <c r="F110" s="1">
        <v>36.8429403937348</v>
      </c>
      <c r="G110" s="1">
        <v>0</v>
      </c>
      <c r="H110" s="1">
        <v>6.8376124979812003</v>
      </c>
      <c r="I110" s="1">
        <v>3.25505151396783</v>
      </c>
      <c r="J110" s="1">
        <v>7.5988834770392097</v>
      </c>
      <c r="K110" s="1">
        <v>6.5304884768254201</v>
      </c>
      <c r="L110" s="1">
        <v>1</v>
      </c>
      <c r="M110" s="1">
        <v>0</v>
      </c>
      <c r="N110" s="1">
        <v>0</v>
      </c>
      <c r="O110" s="1">
        <v>1</v>
      </c>
      <c r="P110" s="1">
        <v>0</v>
      </c>
      <c r="Q110" s="1">
        <v>1</v>
      </c>
      <c r="R110" s="1">
        <v>134</v>
      </c>
      <c r="S110" s="1">
        <v>74</v>
      </c>
      <c r="T110" s="1">
        <v>204.78452064970199</v>
      </c>
      <c r="U110" s="1">
        <v>142.83030684814901</v>
      </c>
      <c r="V110" s="1">
        <v>36.651436093677397</v>
      </c>
      <c r="W110" s="1">
        <v>212.831862441391</v>
      </c>
      <c r="X110" s="1">
        <v>2.9147843879795401</v>
      </c>
      <c r="Y110" s="1">
        <v>9.6468161248490993</v>
      </c>
      <c r="Z110" s="1">
        <v>0</v>
      </c>
      <c r="AA110" s="1">
        <v>1</v>
      </c>
      <c r="AB110" s="1">
        <v>1.0893163535141399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1</v>
      </c>
    </row>
    <row r="111" spans="1:34" x14ac:dyDescent="0.35">
      <c r="A111" s="1">
        <v>5092</v>
      </c>
      <c r="B111" s="1">
        <v>73</v>
      </c>
      <c r="C111" s="1">
        <v>0</v>
      </c>
      <c r="D111" s="1">
        <v>0</v>
      </c>
      <c r="E111" s="1">
        <v>2</v>
      </c>
      <c r="F111" s="1">
        <v>23.9637878223607</v>
      </c>
      <c r="G111" s="1">
        <v>0</v>
      </c>
      <c r="H111" s="1">
        <v>10.5359979407125</v>
      </c>
      <c r="I111" s="1">
        <v>0.171706534322494</v>
      </c>
      <c r="J111" s="1">
        <v>1.2159651831501099</v>
      </c>
      <c r="K111" s="1">
        <v>8.4968317399709701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113</v>
      </c>
      <c r="S111" s="1">
        <v>85</v>
      </c>
      <c r="T111" s="1">
        <v>277.599663666612</v>
      </c>
      <c r="U111" s="1">
        <v>166.19426047165899</v>
      </c>
      <c r="V111" s="1">
        <v>89.994183518793903</v>
      </c>
      <c r="W111" s="1">
        <v>342.70683654428001</v>
      </c>
      <c r="X111" s="1">
        <v>17.8005821900644</v>
      </c>
      <c r="Y111" s="1">
        <v>3.76465866462049</v>
      </c>
      <c r="Z111" s="1">
        <v>0</v>
      </c>
      <c r="AA111" s="1">
        <v>0</v>
      </c>
      <c r="AB111" s="1">
        <v>4.4872888943292102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1</v>
      </c>
    </row>
    <row r="112" spans="1:34" hidden="1" x14ac:dyDescent="0.35">
      <c r="A112" s="1">
        <v>5094</v>
      </c>
      <c r="B112" s="1">
        <v>70</v>
      </c>
      <c r="C112" s="1">
        <v>0</v>
      </c>
      <c r="D112" s="1">
        <v>1</v>
      </c>
      <c r="E112" s="1">
        <v>3</v>
      </c>
      <c r="F112" s="1">
        <v>27.919302123323298</v>
      </c>
      <c r="G112" s="1">
        <v>0</v>
      </c>
      <c r="H112" s="1">
        <v>5.2207531534886504</v>
      </c>
      <c r="I112" s="1">
        <v>8.1067460429388891</v>
      </c>
      <c r="J112" s="1">
        <v>0.85081615680888401</v>
      </c>
      <c r="K112" s="1">
        <v>4.1969216397760798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1</v>
      </c>
      <c r="R112" s="1">
        <v>103</v>
      </c>
      <c r="S112" s="1">
        <v>106</v>
      </c>
      <c r="T112" s="1">
        <v>214.351849117005</v>
      </c>
      <c r="U112" s="1">
        <v>123.39602559155701</v>
      </c>
      <c r="V112" s="1">
        <v>76.1159760482672</v>
      </c>
      <c r="W112" s="1">
        <v>111.582088857361</v>
      </c>
      <c r="X112" s="1">
        <v>1.13208873652902</v>
      </c>
      <c r="Y112" s="1">
        <v>2.3668785962804</v>
      </c>
      <c r="Z112" s="1">
        <v>1</v>
      </c>
      <c r="AA112" s="1">
        <v>0</v>
      </c>
      <c r="AB112" s="1">
        <v>8.1312169461346695</v>
      </c>
      <c r="AC112" s="1">
        <v>0</v>
      </c>
      <c r="AD112" s="1">
        <v>0</v>
      </c>
      <c r="AE112" s="1">
        <v>0</v>
      </c>
      <c r="AF112" s="1">
        <v>0</v>
      </c>
      <c r="AG112" s="1">
        <v>1</v>
      </c>
      <c r="AH112" s="1">
        <v>1</v>
      </c>
    </row>
    <row r="113" spans="1:34" x14ac:dyDescent="0.35">
      <c r="A113" s="1">
        <v>5099</v>
      </c>
      <c r="B113" s="1">
        <v>83</v>
      </c>
      <c r="C113" s="1">
        <v>0</v>
      </c>
      <c r="D113" s="1">
        <v>0</v>
      </c>
      <c r="E113" s="1">
        <v>0</v>
      </c>
      <c r="F113" s="1">
        <v>36.571210639374598</v>
      </c>
      <c r="G113" s="1">
        <v>0</v>
      </c>
      <c r="H113" s="1">
        <v>6.5970797835598898</v>
      </c>
      <c r="I113" s="1">
        <v>3.95113709393374</v>
      </c>
      <c r="J113" s="1">
        <v>4.4809904007116996</v>
      </c>
      <c r="K113" s="1">
        <v>6.3004389856877996</v>
      </c>
      <c r="L113" s="1">
        <v>1</v>
      </c>
      <c r="M113" s="1">
        <v>0</v>
      </c>
      <c r="N113" s="1">
        <v>0</v>
      </c>
      <c r="O113" s="1">
        <v>0</v>
      </c>
      <c r="P113" s="1">
        <v>0</v>
      </c>
      <c r="Q113" s="1">
        <v>1</v>
      </c>
      <c r="R113" s="1">
        <v>178</v>
      </c>
      <c r="S113" s="1">
        <v>111</v>
      </c>
      <c r="T113" s="1">
        <v>276.23128289579103</v>
      </c>
      <c r="U113" s="1">
        <v>93.316054500241094</v>
      </c>
      <c r="V113" s="1">
        <v>25.835368224145999</v>
      </c>
      <c r="W113" s="1">
        <v>76.019315212665404</v>
      </c>
      <c r="X113" s="1">
        <v>21.666770730079701</v>
      </c>
      <c r="Y113" s="1">
        <v>1.9468275151705501</v>
      </c>
      <c r="Z113" s="1">
        <v>0</v>
      </c>
      <c r="AA113" s="1">
        <v>0</v>
      </c>
      <c r="AB113" s="1">
        <v>3.4163933472386399</v>
      </c>
      <c r="AC113" s="1">
        <v>0</v>
      </c>
      <c r="AD113" s="1">
        <v>0</v>
      </c>
      <c r="AE113" s="1">
        <v>1</v>
      </c>
      <c r="AF113" s="1">
        <v>0</v>
      </c>
      <c r="AG113" s="1">
        <v>0</v>
      </c>
      <c r="AH113" s="1">
        <v>1</v>
      </c>
    </row>
    <row r="114" spans="1:34" x14ac:dyDescent="0.35">
      <c r="A114" s="1">
        <v>5100</v>
      </c>
      <c r="B114" s="1">
        <v>81</v>
      </c>
      <c r="C114" s="1">
        <v>0</v>
      </c>
      <c r="D114" s="1">
        <v>0</v>
      </c>
      <c r="E114" s="1">
        <v>3</v>
      </c>
      <c r="F114" s="1">
        <v>29.260096200735902</v>
      </c>
      <c r="G114" s="1">
        <v>0</v>
      </c>
      <c r="H114" s="1">
        <v>5.8048515258192399</v>
      </c>
      <c r="I114" s="1">
        <v>9.8431568980636293</v>
      </c>
      <c r="J114" s="1">
        <v>2.61919784545894</v>
      </c>
      <c r="K114" s="1">
        <v>6.4996060074082296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162</v>
      </c>
      <c r="S114" s="1">
        <v>107</v>
      </c>
      <c r="T114" s="1">
        <v>187.37641792816601</v>
      </c>
      <c r="U114" s="1">
        <v>152.167860908113</v>
      </c>
      <c r="V114" s="1">
        <v>51.065584004094902</v>
      </c>
      <c r="W114" s="1">
        <v>113.38637784614799</v>
      </c>
      <c r="X114" s="1">
        <v>5.4177380897912304</v>
      </c>
      <c r="Y114" s="1">
        <v>3.5887484751946799</v>
      </c>
      <c r="Z114" s="1">
        <v>0</v>
      </c>
      <c r="AA114" s="1">
        <v>0</v>
      </c>
      <c r="AB114" s="1">
        <v>0.35368388712696203</v>
      </c>
      <c r="AC114" s="1">
        <v>0</v>
      </c>
      <c r="AD114" s="1">
        <v>0</v>
      </c>
      <c r="AE114" s="1">
        <v>1</v>
      </c>
      <c r="AF114" s="1">
        <v>1</v>
      </c>
      <c r="AG114" s="1">
        <v>0</v>
      </c>
      <c r="AH114" s="1">
        <v>1</v>
      </c>
    </row>
    <row r="115" spans="1:34" x14ac:dyDescent="0.35">
      <c r="A115" s="1">
        <v>5101</v>
      </c>
      <c r="B115" s="1">
        <v>77</v>
      </c>
      <c r="C115" s="1">
        <v>1</v>
      </c>
      <c r="D115" s="1">
        <v>0</v>
      </c>
      <c r="E115" s="1">
        <v>1</v>
      </c>
      <c r="F115" s="1">
        <v>36.2507456365488</v>
      </c>
      <c r="G115" s="1">
        <v>0</v>
      </c>
      <c r="H115" s="1">
        <v>15.1811572905539</v>
      </c>
      <c r="I115" s="1">
        <v>9.40598428550358</v>
      </c>
      <c r="J115" s="1">
        <v>4.3818192206815203</v>
      </c>
      <c r="K115" s="1">
        <v>5.2214671400509003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150</v>
      </c>
      <c r="S115" s="1">
        <v>61</v>
      </c>
      <c r="T115" s="1">
        <v>157.19792584260301</v>
      </c>
      <c r="U115" s="1">
        <v>163.90232560455101</v>
      </c>
      <c r="V115" s="1">
        <v>72.441457022484997</v>
      </c>
      <c r="W115" s="1">
        <v>100.86075301508301</v>
      </c>
      <c r="X115" s="1">
        <v>18.240308451274899</v>
      </c>
      <c r="Y115" s="1">
        <v>4.5565735494191202</v>
      </c>
      <c r="Z115" s="1">
        <v>0</v>
      </c>
      <c r="AA115" s="1">
        <v>1</v>
      </c>
      <c r="AB115" s="1">
        <v>6.5179226988164203</v>
      </c>
      <c r="AC115" s="1">
        <v>0</v>
      </c>
      <c r="AD115" s="1">
        <v>0</v>
      </c>
      <c r="AE115" s="1">
        <v>1</v>
      </c>
      <c r="AF115" s="1">
        <v>1</v>
      </c>
      <c r="AG115" s="1">
        <v>0</v>
      </c>
      <c r="AH115" s="1">
        <v>1</v>
      </c>
    </row>
    <row r="116" spans="1:34" x14ac:dyDescent="0.35">
      <c r="A116" s="1">
        <v>5102</v>
      </c>
      <c r="B116" s="1">
        <v>78</v>
      </c>
      <c r="C116" s="1">
        <v>1</v>
      </c>
      <c r="D116" s="1">
        <v>0</v>
      </c>
      <c r="E116" s="1">
        <v>0</v>
      </c>
      <c r="F116" s="1">
        <v>39.439514238881102</v>
      </c>
      <c r="G116" s="1">
        <v>0</v>
      </c>
      <c r="H116" s="1">
        <v>0.32158550101813099</v>
      </c>
      <c r="I116" s="1">
        <v>3.27590127649191</v>
      </c>
      <c r="J116" s="1">
        <v>0.30978778780569999</v>
      </c>
      <c r="K116" s="1">
        <v>5.4323212876043403</v>
      </c>
      <c r="L116" s="1">
        <v>0</v>
      </c>
      <c r="M116" s="1">
        <v>0</v>
      </c>
      <c r="N116" s="1">
        <v>0</v>
      </c>
      <c r="O116" s="1">
        <v>0</v>
      </c>
      <c r="P116" s="1">
        <v>1</v>
      </c>
      <c r="Q116" s="1">
        <v>0</v>
      </c>
      <c r="R116" s="1">
        <v>112</v>
      </c>
      <c r="S116" s="1">
        <v>69</v>
      </c>
      <c r="T116" s="1">
        <v>236.99251598125099</v>
      </c>
      <c r="U116" s="1">
        <v>59.337560353744401</v>
      </c>
      <c r="V116" s="1">
        <v>63.897829387049399</v>
      </c>
      <c r="W116" s="1">
        <v>68.947338171915902</v>
      </c>
      <c r="X116" s="1">
        <v>8.2899429854516509</v>
      </c>
      <c r="Y116" s="1">
        <v>0.27027019853100098</v>
      </c>
      <c r="Z116" s="1">
        <v>0</v>
      </c>
      <c r="AA116" s="1">
        <v>0</v>
      </c>
      <c r="AB116" s="1">
        <v>1.09628670867091</v>
      </c>
      <c r="AC116" s="1">
        <v>1</v>
      </c>
      <c r="AD116" s="1">
        <v>0</v>
      </c>
      <c r="AE116" s="1">
        <v>1</v>
      </c>
      <c r="AF116" s="1">
        <v>0</v>
      </c>
      <c r="AG116" s="1">
        <v>0</v>
      </c>
      <c r="AH116" s="1">
        <v>1</v>
      </c>
    </row>
    <row r="117" spans="1:34" x14ac:dyDescent="0.35">
      <c r="A117" s="1">
        <v>5103</v>
      </c>
      <c r="B117" s="1">
        <v>76</v>
      </c>
      <c r="C117" s="1">
        <v>1</v>
      </c>
      <c r="D117" s="1">
        <v>1</v>
      </c>
      <c r="E117" s="1">
        <v>1</v>
      </c>
      <c r="F117" s="1">
        <v>18.944417069543402</v>
      </c>
      <c r="G117" s="1">
        <v>0</v>
      </c>
      <c r="H117" s="1">
        <v>19.636002148055699</v>
      </c>
      <c r="I117" s="1">
        <v>5.50892143530975</v>
      </c>
      <c r="J117" s="1">
        <v>4.8861450820325496</v>
      </c>
      <c r="K117" s="1">
        <v>9.1478181962227794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93</v>
      </c>
      <c r="S117" s="1">
        <v>92</v>
      </c>
      <c r="T117" s="1">
        <v>258.949043510759</v>
      </c>
      <c r="U117" s="1">
        <v>138.83065100137799</v>
      </c>
      <c r="V117" s="1">
        <v>85.079999578860296</v>
      </c>
      <c r="W117" s="1">
        <v>398.09729261155098</v>
      </c>
      <c r="X117" s="1">
        <v>21.1524519566069</v>
      </c>
      <c r="Y117" s="1">
        <v>5.75481376031673</v>
      </c>
      <c r="Z117" s="1">
        <v>1</v>
      </c>
      <c r="AA117" s="1">
        <v>1</v>
      </c>
      <c r="AB117" s="1">
        <v>9.9450363804666306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1</v>
      </c>
    </row>
    <row r="118" spans="1:34" x14ac:dyDescent="0.35">
      <c r="A118" s="1">
        <v>5110</v>
      </c>
      <c r="B118" s="1">
        <v>61</v>
      </c>
      <c r="C118" s="1">
        <v>0</v>
      </c>
      <c r="D118" s="1">
        <v>0</v>
      </c>
      <c r="E118" s="1">
        <v>2</v>
      </c>
      <c r="F118" s="1">
        <v>37.751954359013197</v>
      </c>
      <c r="G118" s="1">
        <v>1</v>
      </c>
      <c r="H118" s="1">
        <v>12.3056796520109</v>
      </c>
      <c r="I118" s="1">
        <v>3.3474188074984599</v>
      </c>
      <c r="J118" s="1">
        <v>1.7927833355484399</v>
      </c>
      <c r="K118" s="1">
        <v>5.1236526518437797</v>
      </c>
      <c r="L118" s="1">
        <v>0</v>
      </c>
      <c r="M118" s="1">
        <v>1</v>
      </c>
      <c r="N118" s="1">
        <v>0</v>
      </c>
      <c r="O118" s="1">
        <v>0</v>
      </c>
      <c r="P118" s="1">
        <v>0</v>
      </c>
      <c r="Q118" s="1">
        <v>0</v>
      </c>
      <c r="R118" s="1">
        <v>126</v>
      </c>
      <c r="S118" s="1">
        <v>115</v>
      </c>
      <c r="T118" s="1">
        <v>216.637861437635</v>
      </c>
      <c r="U118" s="1">
        <v>62.540191088706798</v>
      </c>
      <c r="V118" s="1">
        <v>75.458650032442094</v>
      </c>
      <c r="W118" s="1">
        <v>352.61182309341501</v>
      </c>
      <c r="X118" s="1">
        <v>18.030922066573702</v>
      </c>
      <c r="Y118" s="1">
        <v>0.123596853695512</v>
      </c>
      <c r="Z118" s="1">
        <v>1</v>
      </c>
      <c r="AA118" s="1">
        <v>0</v>
      </c>
      <c r="AB118" s="1">
        <v>9.5179922211285302</v>
      </c>
      <c r="AC118" s="1">
        <v>1</v>
      </c>
      <c r="AD118" s="1">
        <v>0</v>
      </c>
      <c r="AE118" s="1">
        <v>0</v>
      </c>
      <c r="AF118" s="1">
        <v>0</v>
      </c>
      <c r="AG118" s="1">
        <v>0</v>
      </c>
      <c r="AH118" s="1">
        <v>1</v>
      </c>
    </row>
    <row r="119" spans="1:34" x14ac:dyDescent="0.35">
      <c r="A119" s="1">
        <v>5111</v>
      </c>
      <c r="B119" s="1">
        <v>73</v>
      </c>
      <c r="C119" s="1">
        <v>1</v>
      </c>
      <c r="D119" s="1">
        <v>0</v>
      </c>
      <c r="E119" s="1">
        <v>2</v>
      </c>
      <c r="F119" s="1">
        <v>36.6997375987049</v>
      </c>
      <c r="G119" s="1">
        <v>1</v>
      </c>
      <c r="H119" s="1">
        <v>12.904436039961</v>
      </c>
      <c r="I119" s="1">
        <v>4.1678676166858297</v>
      </c>
      <c r="J119" s="1">
        <v>6.7813381223089699</v>
      </c>
      <c r="K119" s="1">
        <v>7.5680784582454397</v>
      </c>
      <c r="L119" s="1">
        <v>1</v>
      </c>
      <c r="M119" s="1">
        <v>1</v>
      </c>
      <c r="N119" s="1">
        <v>0</v>
      </c>
      <c r="O119" s="1">
        <v>0</v>
      </c>
      <c r="P119" s="1">
        <v>0</v>
      </c>
      <c r="Q119" s="1">
        <v>0</v>
      </c>
      <c r="R119" s="1">
        <v>96</v>
      </c>
      <c r="S119" s="1">
        <v>62</v>
      </c>
      <c r="T119" s="1">
        <v>261.83564593923597</v>
      </c>
      <c r="U119" s="1">
        <v>100.07925539168799</v>
      </c>
      <c r="V119" s="1">
        <v>98.012817366674497</v>
      </c>
      <c r="W119" s="1">
        <v>213.651726395987</v>
      </c>
      <c r="X119" s="1">
        <v>5.0150618152517996</v>
      </c>
      <c r="Y119" s="1">
        <v>4.2911788033616904</v>
      </c>
      <c r="Z119" s="1">
        <v>1</v>
      </c>
      <c r="AA119" s="1">
        <v>1</v>
      </c>
      <c r="AB119" s="1">
        <v>6.0844795067793598</v>
      </c>
      <c r="AC119" s="1">
        <v>0</v>
      </c>
      <c r="AD119" s="1">
        <v>1</v>
      </c>
      <c r="AE119" s="1">
        <v>0</v>
      </c>
      <c r="AF119" s="1">
        <v>0</v>
      </c>
      <c r="AG119" s="1">
        <v>0</v>
      </c>
      <c r="AH119" s="1">
        <v>1</v>
      </c>
    </row>
    <row r="120" spans="1:34" x14ac:dyDescent="0.35">
      <c r="A120" s="1">
        <v>5115</v>
      </c>
      <c r="B120" s="1">
        <v>72</v>
      </c>
      <c r="C120" s="1">
        <v>1</v>
      </c>
      <c r="D120" s="1">
        <v>0</v>
      </c>
      <c r="E120" s="1">
        <v>0</v>
      </c>
      <c r="F120" s="1">
        <v>19.3925839069977</v>
      </c>
      <c r="G120" s="1">
        <v>0</v>
      </c>
      <c r="H120" s="1">
        <v>6.4134791870936203</v>
      </c>
      <c r="I120" s="1">
        <v>9.3027293941888107</v>
      </c>
      <c r="J120" s="1">
        <v>4.0378298300557596</v>
      </c>
      <c r="K120" s="1">
        <v>5.3666424515207503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171</v>
      </c>
      <c r="S120" s="1">
        <v>81</v>
      </c>
      <c r="T120" s="1">
        <v>235.357726344018</v>
      </c>
      <c r="U120" s="1">
        <v>88.388350889658298</v>
      </c>
      <c r="V120" s="1">
        <v>28.946927787037598</v>
      </c>
      <c r="W120" s="1">
        <v>361.57735982410099</v>
      </c>
      <c r="X120" s="1">
        <v>2.1611541650848598</v>
      </c>
      <c r="Y120" s="1">
        <v>3.16130914149764</v>
      </c>
      <c r="Z120" s="1">
        <v>0</v>
      </c>
      <c r="AA120" s="1">
        <v>0</v>
      </c>
      <c r="AB120" s="1">
        <v>3.91376871084677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1</v>
      </c>
    </row>
    <row r="121" spans="1:34" x14ac:dyDescent="0.35">
      <c r="A121" s="1">
        <v>5116</v>
      </c>
      <c r="B121" s="1">
        <v>73</v>
      </c>
      <c r="C121" s="1">
        <v>0</v>
      </c>
      <c r="D121" s="1">
        <v>3</v>
      </c>
      <c r="E121" s="1">
        <v>3</v>
      </c>
      <c r="F121" s="1">
        <v>18.248206111407001</v>
      </c>
      <c r="G121" s="1">
        <v>0</v>
      </c>
      <c r="H121" s="1">
        <v>11.137230129168399</v>
      </c>
      <c r="I121" s="1">
        <v>5.6064391837716299</v>
      </c>
      <c r="J121" s="1">
        <v>7.9276820825598504</v>
      </c>
      <c r="K121" s="1">
        <v>7.8123877232205796</v>
      </c>
      <c r="L121" s="1">
        <v>1</v>
      </c>
      <c r="M121" s="1">
        <v>1</v>
      </c>
      <c r="N121" s="1">
        <v>0</v>
      </c>
      <c r="O121" s="1">
        <v>0</v>
      </c>
      <c r="P121" s="1">
        <v>0</v>
      </c>
      <c r="Q121" s="1">
        <v>0</v>
      </c>
      <c r="R121" s="1">
        <v>99</v>
      </c>
      <c r="S121" s="1">
        <v>91</v>
      </c>
      <c r="T121" s="1">
        <v>150.212649876245</v>
      </c>
      <c r="U121" s="1">
        <v>119.251101295092</v>
      </c>
      <c r="V121" s="1">
        <v>83.997809070557196</v>
      </c>
      <c r="W121" s="1">
        <v>122.324321131914</v>
      </c>
      <c r="X121" s="1">
        <v>20.383061337154299</v>
      </c>
      <c r="Y121" s="1">
        <v>0.48248382338946399</v>
      </c>
      <c r="Z121" s="1">
        <v>0</v>
      </c>
      <c r="AA121" s="1">
        <v>0</v>
      </c>
      <c r="AB121" s="1">
        <v>0.69843824242160901</v>
      </c>
      <c r="AC121" s="1">
        <v>1</v>
      </c>
      <c r="AD121" s="1">
        <v>0</v>
      </c>
      <c r="AE121" s="1">
        <v>0</v>
      </c>
      <c r="AF121" s="1">
        <v>0</v>
      </c>
      <c r="AG121" s="1">
        <v>0</v>
      </c>
      <c r="AH121" s="1">
        <v>1</v>
      </c>
    </row>
    <row r="122" spans="1:34" hidden="1" x14ac:dyDescent="0.35">
      <c r="A122" s="1">
        <v>5120</v>
      </c>
      <c r="B122" s="1">
        <v>87</v>
      </c>
      <c r="C122" s="1">
        <v>0</v>
      </c>
      <c r="D122" s="1">
        <v>0</v>
      </c>
      <c r="E122" s="1">
        <v>1</v>
      </c>
      <c r="F122" s="1">
        <v>31.748201675542099</v>
      </c>
      <c r="G122" s="1">
        <v>1</v>
      </c>
      <c r="H122" s="1">
        <v>8.3280042635305591</v>
      </c>
      <c r="I122" s="1">
        <v>3.5740949115354099</v>
      </c>
      <c r="J122" s="1">
        <v>0.38437070459343098</v>
      </c>
      <c r="K122" s="1">
        <v>8.0241434762724602</v>
      </c>
      <c r="L122" s="1">
        <v>0</v>
      </c>
      <c r="M122" s="1">
        <v>0</v>
      </c>
      <c r="N122" s="1">
        <v>0</v>
      </c>
      <c r="O122" s="1">
        <v>1</v>
      </c>
      <c r="P122" s="1">
        <v>0</v>
      </c>
      <c r="Q122" s="1">
        <v>0</v>
      </c>
      <c r="R122" s="1">
        <v>106</v>
      </c>
      <c r="S122" s="1">
        <v>81</v>
      </c>
      <c r="T122" s="1">
        <v>236.91565097761699</v>
      </c>
      <c r="U122" s="1">
        <v>69.1815367833903</v>
      </c>
      <c r="V122" s="1">
        <v>52.520754199289101</v>
      </c>
      <c r="W122" s="1">
        <v>253.03747030018801</v>
      </c>
      <c r="X122" s="1">
        <v>21.455441900335298</v>
      </c>
      <c r="Y122" s="1">
        <v>0.96798485646759702</v>
      </c>
      <c r="Z122" s="1">
        <v>0</v>
      </c>
      <c r="AA122" s="1">
        <v>0</v>
      </c>
      <c r="AB122" s="1">
        <v>2.1903287706257899</v>
      </c>
      <c r="AC122" s="1">
        <v>0</v>
      </c>
      <c r="AD122" s="1">
        <v>0</v>
      </c>
      <c r="AE122" s="1">
        <v>0</v>
      </c>
      <c r="AF122" s="1">
        <v>0</v>
      </c>
      <c r="AG122" s="1">
        <v>1</v>
      </c>
      <c r="AH122" s="1">
        <v>1</v>
      </c>
    </row>
    <row r="123" spans="1:34" hidden="1" x14ac:dyDescent="0.35">
      <c r="A123" s="1">
        <v>5124</v>
      </c>
      <c r="B123" s="1">
        <v>61</v>
      </c>
      <c r="C123" s="1">
        <v>1</v>
      </c>
      <c r="D123" s="1">
        <v>0</v>
      </c>
      <c r="E123" s="1">
        <v>3</v>
      </c>
      <c r="F123" s="1">
        <v>26.351265507770801</v>
      </c>
      <c r="G123" s="1">
        <v>0</v>
      </c>
      <c r="H123" s="1">
        <v>4.50347977554613</v>
      </c>
      <c r="I123" s="1">
        <v>2.7731340052583899</v>
      </c>
      <c r="J123" s="1">
        <v>8.4773595514611397</v>
      </c>
      <c r="K123" s="1">
        <v>9.1352410270510305</v>
      </c>
      <c r="L123" s="1">
        <v>0</v>
      </c>
      <c r="M123" s="1">
        <v>0</v>
      </c>
      <c r="N123" s="1">
        <v>0</v>
      </c>
      <c r="O123" s="1">
        <v>0</v>
      </c>
      <c r="P123" s="1">
        <v>1</v>
      </c>
      <c r="Q123" s="1">
        <v>0</v>
      </c>
      <c r="R123" s="1">
        <v>100</v>
      </c>
      <c r="S123" s="1">
        <v>100</v>
      </c>
      <c r="T123" s="1">
        <v>188.99640997485</v>
      </c>
      <c r="U123" s="1">
        <v>151.29983534406099</v>
      </c>
      <c r="V123" s="1">
        <v>20.902272533457801</v>
      </c>
      <c r="W123" s="1">
        <v>111.048117199581</v>
      </c>
      <c r="X123" s="1">
        <v>14.775171875035401</v>
      </c>
      <c r="Y123" s="1">
        <v>9.1086435372461807</v>
      </c>
      <c r="Z123" s="1">
        <v>1</v>
      </c>
      <c r="AA123" s="1">
        <v>0</v>
      </c>
      <c r="AB123" s="1">
        <v>0.10186097642955599</v>
      </c>
      <c r="AC123" s="1">
        <v>0</v>
      </c>
      <c r="AD123" s="1">
        <v>0</v>
      </c>
      <c r="AE123" s="1">
        <v>0</v>
      </c>
      <c r="AF123" s="1">
        <v>0</v>
      </c>
      <c r="AG123" s="1">
        <v>1</v>
      </c>
      <c r="AH123" s="1">
        <v>1</v>
      </c>
    </row>
    <row r="124" spans="1:34" hidden="1" x14ac:dyDescent="0.35">
      <c r="A124" s="1">
        <v>5126</v>
      </c>
      <c r="B124" s="1">
        <v>68</v>
      </c>
      <c r="C124" s="1">
        <v>0</v>
      </c>
      <c r="D124" s="1">
        <v>0</v>
      </c>
      <c r="E124" s="1">
        <v>0</v>
      </c>
      <c r="F124" s="1">
        <v>15.383390860334901</v>
      </c>
      <c r="G124" s="1">
        <v>0</v>
      </c>
      <c r="H124" s="1">
        <v>15.453247253414901</v>
      </c>
      <c r="I124" s="1">
        <v>7.8801951358194398</v>
      </c>
      <c r="J124" s="1">
        <v>9.7575808197771092</v>
      </c>
      <c r="K124" s="1">
        <v>4.0202114582081503</v>
      </c>
      <c r="L124" s="1">
        <v>0</v>
      </c>
      <c r="M124" s="1">
        <v>0</v>
      </c>
      <c r="N124" s="1">
        <v>0</v>
      </c>
      <c r="O124" s="1">
        <v>0</v>
      </c>
      <c r="P124" s="1">
        <v>1</v>
      </c>
      <c r="Q124" s="1">
        <v>0</v>
      </c>
      <c r="R124" s="1">
        <v>91</v>
      </c>
      <c r="S124" s="1">
        <v>95</v>
      </c>
      <c r="T124" s="1">
        <v>198.86135491836899</v>
      </c>
      <c r="U124" s="1">
        <v>155.95607257251501</v>
      </c>
      <c r="V124" s="1">
        <v>48.424186719761799</v>
      </c>
      <c r="W124" s="1">
        <v>389.42770624605902</v>
      </c>
      <c r="X124" s="1">
        <v>9.7717124960295596</v>
      </c>
      <c r="Y124" s="1">
        <v>0.66663601477147305</v>
      </c>
      <c r="Z124" s="1">
        <v>0</v>
      </c>
      <c r="AA124" s="1">
        <v>1</v>
      </c>
      <c r="AB124" s="1">
        <v>8.6995062545742403</v>
      </c>
      <c r="AC124" s="1">
        <v>1</v>
      </c>
      <c r="AD124" s="1">
        <v>0</v>
      </c>
      <c r="AE124" s="1">
        <v>0</v>
      </c>
      <c r="AF124" s="1">
        <v>0</v>
      </c>
      <c r="AG124" s="1">
        <v>1</v>
      </c>
      <c r="AH124" s="1">
        <v>1</v>
      </c>
    </row>
    <row r="125" spans="1:34" x14ac:dyDescent="0.35">
      <c r="A125" s="1">
        <v>5133</v>
      </c>
      <c r="B125" s="1">
        <v>71</v>
      </c>
      <c r="C125" s="1">
        <v>0</v>
      </c>
      <c r="D125" s="1">
        <v>1</v>
      </c>
      <c r="E125" s="1">
        <v>1</v>
      </c>
      <c r="F125" s="1">
        <v>22.984127551993598</v>
      </c>
      <c r="G125" s="1">
        <v>0</v>
      </c>
      <c r="H125" s="1">
        <v>0.103460006753015</v>
      </c>
      <c r="I125" s="1">
        <v>3.1168502379273901</v>
      </c>
      <c r="J125" s="1">
        <v>3.1795234450598202</v>
      </c>
      <c r="K125" s="1">
        <v>4.6789679851719397</v>
      </c>
      <c r="L125" s="1">
        <v>1</v>
      </c>
      <c r="M125" s="1">
        <v>0</v>
      </c>
      <c r="N125" s="1">
        <v>0</v>
      </c>
      <c r="O125" s="1">
        <v>0</v>
      </c>
      <c r="P125" s="1">
        <v>0</v>
      </c>
      <c r="Q125" s="1">
        <v>1</v>
      </c>
      <c r="R125" s="1">
        <v>167</v>
      </c>
      <c r="S125" s="1">
        <v>83</v>
      </c>
      <c r="T125" s="1">
        <v>255.008667014944</v>
      </c>
      <c r="U125" s="1">
        <v>101.358653022844</v>
      </c>
      <c r="V125" s="1">
        <v>77.436656150290901</v>
      </c>
      <c r="W125" s="1">
        <v>186.82088517957001</v>
      </c>
      <c r="X125" s="1">
        <v>0.92581800886735699</v>
      </c>
      <c r="Y125" s="1">
        <v>3.6262832712785098</v>
      </c>
      <c r="Z125" s="1">
        <v>0</v>
      </c>
      <c r="AA125" s="1">
        <v>0</v>
      </c>
      <c r="AB125" s="1">
        <v>4.3405731303134596</v>
      </c>
      <c r="AC125" s="1">
        <v>1</v>
      </c>
      <c r="AD125" s="1">
        <v>1</v>
      </c>
      <c r="AE125" s="1">
        <v>0</v>
      </c>
      <c r="AF125" s="1">
        <v>0</v>
      </c>
      <c r="AG125" s="1">
        <v>0</v>
      </c>
      <c r="AH125" s="1">
        <v>1</v>
      </c>
    </row>
    <row r="126" spans="1:34" x14ac:dyDescent="0.35">
      <c r="A126" s="1">
        <v>5136</v>
      </c>
      <c r="B126" s="1">
        <v>73</v>
      </c>
      <c r="C126" s="1">
        <v>1</v>
      </c>
      <c r="D126" s="1">
        <v>1</v>
      </c>
      <c r="E126" s="1">
        <v>0</v>
      </c>
      <c r="F126" s="1">
        <v>26.679181440647501</v>
      </c>
      <c r="G126" s="1">
        <v>0</v>
      </c>
      <c r="H126" s="1">
        <v>2.6960116809784802</v>
      </c>
      <c r="I126" s="1">
        <v>7.0297779742838502</v>
      </c>
      <c r="J126" s="1">
        <v>6.8544013164454096</v>
      </c>
      <c r="K126" s="1">
        <v>4.8701243471573497</v>
      </c>
      <c r="L126" s="1">
        <v>1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119</v>
      </c>
      <c r="S126" s="1">
        <v>88</v>
      </c>
      <c r="T126" s="1">
        <v>268.91209023163998</v>
      </c>
      <c r="U126" s="1">
        <v>169.233263217423</v>
      </c>
      <c r="V126" s="1">
        <v>83.845146055878502</v>
      </c>
      <c r="W126" s="1">
        <v>284.02340258325199</v>
      </c>
      <c r="X126" s="1">
        <v>10.941800446838201</v>
      </c>
      <c r="Y126" s="1">
        <v>2.9975556006976598</v>
      </c>
      <c r="Z126" s="1">
        <v>0</v>
      </c>
      <c r="AA126" s="1">
        <v>0</v>
      </c>
      <c r="AB126" s="1">
        <v>1.0879761188963999</v>
      </c>
      <c r="AC126" s="1">
        <v>0</v>
      </c>
      <c r="AD126" s="1">
        <v>0</v>
      </c>
      <c r="AE126" s="1">
        <v>0</v>
      </c>
      <c r="AF126" s="1">
        <v>1</v>
      </c>
      <c r="AG126" s="1">
        <v>0</v>
      </c>
      <c r="AH126" s="1">
        <v>1</v>
      </c>
    </row>
    <row r="127" spans="1:34" x14ac:dyDescent="0.35">
      <c r="A127" s="1">
        <v>5137</v>
      </c>
      <c r="B127" s="1">
        <v>77</v>
      </c>
      <c r="C127" s="1">
        <v>0</v>
      </c>
      <c r="D127" s="1">
        <v>1</v>
      </c>
      <c r="E127" s="1">
        <v>3</v>
      </c>
      <c r="F127" s="1">
        <v>20.2147182748947</v>
      </c>
      <c r="G127" s="1">
        <v>0</v>
      </c>
      <c r="H127" s="1">
        <v>0.55676194588008199</v>
      </c>
      <c r="I127" s="1">
        <v>5.9943265523200502</v>
      </c>
      <c r="J127" s="1">
        <v>6.3542773273642696</v>
      </c>
      <c r="K127" s="1">
        <v>9.4959969843086593</v>
      </c>
      <c r="L127" s="1">
        <v>0</v>
      </c>
      <c r="M127" s="1">
        <v>1</v>
      </c>
      <c r="N127" s="1">
        <v>1</v>
      </c>
      <c r="O127" s="1">
        <v>0</v>
      </c>
      <c r="P127" s="1">
        <v>0</v>
      </c>
      <c r="Q127" s="1">
        <v>1</v>
      </c>
      <c r="R127" s="1">
        <v>137</v>
      </c>
      <c r="S127" s="1">
        <v>71</v>
      </c>
      <c r="T127" s="1">
        <v>225.086429802032</v>
      </c>
      <c r="U127" s="1">
        <v>116.38509663660599</v>
      </c>
      <c r="V127" s="1">
        <v>59.975266135747702</v>
      </c>
      <c r="W127" s="1">
        <v>232.50941611860401</v>
      </c>
      <c r="X127" s="1">
        <v>14.732642597964199</v>
      </c>
      <c r="Y127" s="1">
        <v>4.7359338507341997</v>
      </c>
      <c r="Z127" s="1">
        <v>1</v>
      </c>
      <c r="AA127" s="1">
        <v>0</v>
      </c>
      <c r="AB127" s="1">
        <v>4.1569690828532604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1</v>
      </c>
    </row>
    <row r="128" spans="1:34" x14ac:dyDescent="0.35">
      <c r="A128" s="1">
        <v>5140</v>
      </c>
      <c r="B128" s="1">
        <v>86</v>
      </c>
      <c r="C128" s="1">
        <v>1</v>
      </c>
      <c r="D128" s="1">
        <v>0</v>
      </c>
      <c r="E128" s="1">
        <v>3</v>
      </c>
      <c r="F128" s="1">
        <v>38.134257197858297</v>
      </c>
      <c r="G128" s="1">
        <v>1</v>
      </c>
      <c r="H128" s="1">
        <v>14.5672753775668</v>
      </c>
      <c r="I128" s="1">
        <v>4.32037211594551</v>
      </c>
      <c r="J128" s="1">
        <v>8.5211318136202507</v>
      </c>
      <c r="K128" s="1">
        <v>4.7353475602210704</v>
      </c>
      <c r="L128" s="1">
        <v>0</v>
      </c>
      <c r="M128" s="1">
        <v>0</v>
      </c>
      <c r="N128" s="1">
        <v>0</v>
      </c>
      <c r="O128" s="1">
        <v>1</v>
      </c>
      <c r="P128" s="1">
        <v>0</v>
      </c>
      <c r="Q128" s="1">
        <v>1</v>
      </c>
      <c r="R128" s="1">
        <v>109</v>
      </c>
      <c r="S128" s="1">
        <v>116</v>
      </c>
      <c r="T128" s="1">
        <v>218.236489096344</v>
      </c>
      <c r="U128" s="1">
        <v>194.682991557018</v>
      </c>
      <c r="V128" s="1">
        <v>39.344509778133101</v>
      </c>
      <c r="W128" s="1">
        <v>354.30016141538698</v>
      </c>
      <c r="X128" s="1">
        <v>25.672582315022101</v>
      </c>
      <c r="Y128" s="1">
        <v>2.9412397727283999</v>
      </c>
      <c r="Z128" s="1">
        <v>1</v>
      </c>
      <c r="AA128" s="1">
        <v>1</v>
      </c>
      <c r="AB128" s="1">
        <v>4.3128580815207203</v>
      </c>
      <c r="AC128" s="1">
        <v>0</v>
      </c>
      <c r="AD128" s="1">
        <v>0</v>
      </c>
      <c r="AE128" s="1">
        <v>0</v>
      </c>
      <c r="AF128" s="1">
        <v>1</v>
      </c>
      <c r="AG128" s="1">
        <v>0</v>
      </c>
      <c r="AH128" s="1">
        <v>1</v>
      </c>
    </row>
    <row r="129" spans="1:34" x14ac:dyDescent="0.35">
      <c r="A129" s="1">
        <v>5141</v>
      </c>
      <c r="B129" s="1">
        <v>64</v>
      </c>
      <c r="C129" s="1">
        <v>1</v>
      </c>
      <c r="D129" s="1">
        <v>0</v>
      </c>
      <c r="E129" s="1">
        <v>1</v>
      </c>
      <c r="F129" s="1">
        <v>29.472270958892299</v>
      </c>
      <c r="G129" s="1">
        <v>0</v>
      </c>
      <c r="H129" s="1">
        <v>15.5135761718462</v>
      </c>
      <c r="I129" s="1">
        <v>4.2944285853304498</v>
      </c>
      <c r="J129" s="1">
        <v>2.68755984705829</v>
      </c>
      <c r="K129" s="1">
        <v>4.5339769291529004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129</v>
      </c>
      <c r="S129" s="1">
        <v>63</v>
      </c>
      <c r="T129" s="1">
        <v>245.64356591125099</v>
      </c>
      <c r="U129" s="1">
        <v>150.55287390318699</v>
      </c>
      <c r="V129" s="1">
        <v>45.702583679895902</v>
      </c>
      <c r="W129" s="1">
        <v>168.91633649710101</v>
      </c>
      <c r="X129" s="1">
        <v>3.4291874763320398</v>
      </c>
      <c r="Y129" s="1">
        <v>1.8314063433240499</v>
      </c>
      <c r="Z129" s="1">
        <v>0</v>
      </c>
      <c r="AA129" s="1">
        <v>1</v>
      </c>
      <c r="AB129" s="1">
        <v>0.92750712566941396</v>
      </c>
      <c r="AC129" s="1">
        <v>1</v>
      </c>
      <c r="AD129" s="1">
        <v>0</v>
      </c>
      <c r="AE129" s="1">
        <v>0</v>
      </c>
      <c r="AF129" s="1">
        <v>0</v>
      </c>
      <c r="AG129" s="1">
        <v>0</v>
      </c>
      <c r="AH129" s="1">
        <v>1</v>
      </c>
    </row>
    <row r="130" spans="1:34" x14ac:dyDescent="0.35">
      <c r="A130" s="1">
        <v>5143</v>
      </c>
      <c r="B130" s="1">
        <v>87</v>
      </c>
      <c r="C130" s="1">
        <v>1</v>
      </c>
      <c r="D130" s="1">
        <v>1</v>
      </c>
      <c r="E130" s="1">
        <v>2</v>
      </c>
      <c r="F130" s="1">
        <v>39.810994883305</v>
      </c>
      <c r="G130" s="1">
        <v>0</v>
      </c>
      <c r="H130" s="1">
        <v>0.61286200294621496</v>
      </c>
      <c r="I130" s="1">
        <v>7.5877443043258097</v>
      </c>
      <c r="J130" s="1">
        <v>8.7781566065449006</v>
      </c>
      <c r="K130" s="1">
        <v>7.5326999387441997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113</v>
      </c>
      <c r="S130" s="1">
        <v>96</v>
      </c>
      <c r="T130" s="1">
        <v>241.08610204634201</v>
      </c>
      <c r="U130" s="1">
        <v>96.398926871579306</v>
      </c>
      <c r="V130" s="1">
        <v>84.167117425498304</v>
      </c>
      <c r="W130" s="1">
        <v>258.29051020663297</v>
      </c>
      <c r="X130" s="1">
        <v>11.9492044953855</v>
      </c>
      <c r="Y130" s="1">
        <v>1.54517396134055</v>
      </c>
      <c r="Z130" s="1">
        <v>0</v>
      </c>
      <c r="AA130" s="1">
        <v>0</v>
      </c>
      <c r="AB130" s="1">
        <v>4.5840142390246799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1</v>
      </c>
    </row>
    <row r="131" spans="1:34" hidden="1" x14ac:dyDescent="0.35">
      <c r="A131" s="1">
        <v>5144</v>
      </c>
      <c r="B131" s="1">
        <v>75</v>
      </c>
      <c r="C131" s="1">
        <v>0</v>
      </c>
      <c r="D131" s="1">
        <v>0</v>
      </c>
      <c r="E131" s="1">
        <v>2</v>
      </c>
      <c r="F131" s="1">
        <v>37.482879907385502</v>
      </c>
      <c r="G131" s="1">
        <v>1</v>
      </c>
      <c r="H131" s="1">
        <v>3.6361590281130098</v>
      </c>
      <c r="I131" s="1">
        <v>7.89561687500911</v>
      </c>
      <c r="J131" s="1">
        <v>1.7287967356302001</v>
      </c>
      <c r="K131" s="1">
        <v>8.59236133234314</v>
      </c>
      <c r="L131" s="1">
        <v>0</v>
      </c>
      <c r="M131" s="1">
        <v>1</v>
      </c>
      <c r="N131" s="1">
        <v>0</v>
      </c>
      <c r="O131" s="1">
        <v>1</v>
      </c>
      <c r="P131" s="1">
        <v>0</v>
      </c>
      <c r="Q131" s="1">
        <v>1</v>
      </c>
      <c r="R131" s="1">
        <v>108</v>
      </c>
      <c r="S131" s="1">
        <v>91</v>
      </c>
      <c r="T131" s="1">
        <v>198.12603730679999</v>
      </c>
      <c r="U131" s="1">
        <v>85.213941708181096</v>
      </c>
      <c r="V131" s="1">
        <v>91.068613362621903</v>
      </c>
      <c r="W131" s="1">
        <v>337.83824618868698</v>
      </c>
      <c r="X131" s="1">
        <v>23.132141388917798</v>
      </c>
      <c r="Y131" s="1">
        <v>6.6243254436935199</v>
      </c>
      <c r="Z131" s="1">
        <v>1</v>
      </c>
      <c r="AA131" s="1">
        <v>0</v>
      </c>
      <c r="AB131" s="1">
        <v>1.5378043561157799</v>
      </c>
      <c r="AC131" s="1">
        <v>0</v>
      </c>
      <c r="AD131" s="1">
        <v>0</v>
      </c>
      <c r="AE131" s="1">
        <v>0</v>
      </c>
      <c r="AF131" s="1">
        <v>0</v>
      </c>
      <c r="AG131" s="1">
        <v>1</v>
      </c>
      <c r="AH131" s="1">
        <v>1</v>
      </c>
    </row>
    <row r="132" spans="1:34" hidden="1" x14ac:dyDescent="0.35">
      <c r="A132" s="1">
        <v>5145</v>
      </c>
      <c r="B132" s="1">
        <v>71</v>
      </c>
      <c r="C132" s="1">
        <v>1</v>
      </c>
      <c r="D132" s="1">
        <v>0</v>
      </c>
      <c r="E132" s="1">
        <v>1</v>
      </c>
      <c r="F132" s="1">
        <v>35.856474823811901</v>
      </c>
      <c r="G132" s="1">
        <v>0</v>
      </c>
      <c r="H132" s="1">
        <v>16.3403213576109</v>
      </c>
      <c r="I132" s="1">
        <v>0.54080517589775801</v>
      </c>
      <c r="J132" s="1">
        <v>6.2221046418962196</v>
      </c>
      <c r="K132" s="1">
        <v>6.9704322891767498</v>
      </c>
      <c r="L132" s="1">
        <v>0</v>
      </c>
      <c r="M132" s="1">
        <v>0</v>
      </c>
      <c r="N132" s="1">
        <v>0</v>
      </c>
      <c r="O132" s="1">
        <v>1</v>
      </c>
      <c r="P132" s="1">
        <v>0</v>
      </c>
      <c r="Q132" s="1">
        <v>0</v>
      </c>
      <c r="R132" s="1">
        <v>113</v>
      </c>
      <c r="S132" s="1">
        <v>96</v>
      </c>
      <c r="T132" s="1">
        <v>173.00953270193</v>
      </c>
      <c r="U132" s="1">
        <v>145.64944605065099</v>
      </c>
      <c r="V132" s="1">
        <v>99.192888333334196</v>
      </c>
      <c r="W132" s="1">
        <v>398.00585845927401</v>
      </c>
      <c r="X132" s="1">
        <v>7.1900983325310497</v>
      </c>
      <c r="Y132" s="1">
        <v>2.9947333142441499</v>
      </c>
      <c r="Z132" s="1">
        <v>0</v>
      </c>
      <c r="AA132" s="1">
        <v>1</v>
      </c>
      <c r="AB132" s="1">
        <v>4.97086866104019</v>
      </c>
      <c r="AC132" s="1">
        <v>0</v>
      </c>
      <c r="AD132" s="1">
        <v>0</v>
      </c>
      <c r="AE132" s="1">
        <v>0</v>
      </c>
      <c r="AF132" s="1">
        <v>0</v>
      </c>
      <c r="AG132" s="1">
        <v>1</v>
      </c>
      <c r="AH132" s="1">
        <v>1</v>
      </c>
    </row>
    <row r="133" spans="1:34" x14ac:dyDescent="0.35">
      <c r="A133" s="1">
        <v>5159</v>
      </c>
      <c r="B133" s="1">
        <v>87</v>
      </c>
      <c r="C133" s="1">
        <v>1</v>
      </c>
      <c r="D133" s="1">
        <v>1</v>
      </c>
      <c r="E133" s="1">
        <v>3</v>
      </c>
      <c r="F133" s="1">
        <v>39.248419472839799</v>
      </c>
      <c r="G133" s="1">
        <v>0</v>
      </c>
      <c r="H133" s="1">
        <v>3.0320256298434098</v>
      </c>
      <c r="I133" s="1">
        <v>7.3673214907772104</v>
      </c>
      <c r="J133" s="1">
        <v>1.37563757607597</v>
      </c>
      <c r="K133" s="1">
        <v>8.9817826712119295</v>
      </c>
      <c r="L133" s="1">
        <v>0</v>
      </c>
      <c r="M133" s="1">
        <v>0</v>
      </c>
      <c r="N133" s="1">
        <v>0</v>
      </c>
      <c r="O133" s="1">
        <v>1</v>
      </c>
      <c r="P133" s="1">
        <v>0</v>
      </c>
      <c r="Q133" s="1">
        <v>0</v>
      </c>
      <c r="R133" s="1">
        <v>119</v>
      </c>
      <c r="S133" s="1">
        <v>91</v>
      </c>
      <c r="T133" s="1">
        <v>258.782585461248</v>
      </c>
      <c r="U133" s="1">
        <v>53.931945288438101</v>
      </c>
      <c r="V133" s="1">
        <v>66.827354615433407</v>
      </c>
      <c r="W133" s="1">
        <v>241.90641470572101</v>
      </c>
      <c r="X133" s="1">
        <v>9.9161821728569794</v>
      </c>
      <c r="Y133" s="1">
        <v>5.0249904959754996</v>
      </c>
      <c r="Z133" s="1">
        <v>1</v>
      </c>
      <c r="AA133" s="1">
        <v>0</v>
      </c>
      <c r="AB133" s="1">
        <v>2.30470592571973</v>
      </c>
      <c r="AC133" s="1">
        <v>0</v>
      </c>
      <c r="AD133" s="1">
        <v>0</v>
      </c>
      <c r="AE133" s="1">
        <v>1</v>
      </c>
      <c r="AF133" s="1">
        <v>1</v>
      </c>
      <c r="AG133" s="1">
        <v>0</v>
      </c>
      <c r="AH133" s="1">
        <v>1</v>
      </c>
    </row>
    <row r="134" spans="1:34" hidden="1" x14ac:dyDescent="0.35">
      <c r="A134" s="1">
        <v>5161</v>
      </c>
      <c r="B134" s="1">
        <v>82</v>
      </c>
      <c r="C134" s="1">
        <v>1</v>
      </c>
      <c r="D134" s="1">
        <v>1</v>
      </c>
      <c r="E134" s="1">
        <v>1</v>
      </c>
      <c r="F134" s="1">
        <v>39.4692026683161</v>
      </c>
      <c r="G134" s="1">
        <v>1</v>
      </c>
      <c r="H134" s="1">
        <v>7.34857645135975</v>
      </c>
      <c r="I134" s="1">
        <v>4.0786745491101399</v>
      </c>
      <c r="J134" s="1">
        <v>3.24718402303658</v>
      </c>
      <c r="K134" s="1">
        <v>9.1829002706903395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125</v>
      </c>
      <c r="S134" s="1">
        <v>97</v>
      </c>
      <c r="T134" s="1">
        <v>201.751839579311</v>
      </c>
      <c r="U134" s="1">
        <v>120.886169477309</v>
      </c>
      <c r="V134" s="1">
        <v>36.351755884758603</v>
      </c>
      <c r="W134" s="1">
        <v>278.36637134352998</v>
      </c>
      <c r="X134" s="1">
        <v>4.91123066674401</v>
      </c>
      <c r="Y134" s="1">
        <v>1.3069583858262399</v>
      </c>
      <c r="Z134" s="1">
        <v>1</v>
      </c>
      <c r="AA134" s="1">
        <v>0</v>
      </c>
      <c r="AB134" s="1">
        <v>3.8961356638621001</v>
      </c>
      <c r="AC134" s="1">
        <v>1</v>
      </c>
      <c r="AD134" s="1">
        <v>0</v>
      </c>
      <c r="AE134" s="1">
        <v>0</v>
      </c>
      <c r="AF134" s="1">
        <v>0</v>
      </c>
      <c r="AG134" s="1">
        <v>1</v>
      </c>
      <c r="AH134" s="1">
        <v>1</v>
      </c>
    </row>
    <row r="135" spans="1:34" x14ac:dyDescent="0.35">
      <c r="A135" s="1">
        <v>5167</v>
      </c>
      <c r="B135" s="1">
        <v>64</v>
      </c>
      <c r="C135" s="1">
        <v>1</v>
      </c>
      <c r="D135" s="1">
        <v>0</v>
      </c>
      <c r="E135" s="1">
        <v>3</v>
      </c>
      <c r="F135" s="1">
        <v>33.452952222342198</v>
      </c>
      <c r="G135" s="1">
        <v>0</v>
      </c>
      <c r="H135" s="1">
        <v>16.446437468517399</v>
      </c>
      <c r="I135" s="1">
        <v>4.1749146433767796</v>
      </c>
      <c r="J135" s="1">
        <v>1.5831864841582</v>
      </c>
      <c r="K135" s="1">
        <v>6.2485187958850297</v>
      </c>
      <c r="L135" s="1">
        <v>0</v>
      </c>
      <c r="M135" s="1">
        <v>1</v>
      </c>
      <c r="N135" s="1">
        <v>0</v>
      </c>
      <c r="O135" s="1">
        <v>0</v>
      </c>
      <c r="P135" s="1">
        <v>0</v>
      </c>
      <c r="Q135" s="1">
        <v>0</v>
      </c>
      <c r="R135" s="1">
        <v>164</v>
      </c>
      <c r="S135" s="1">
        <v>68</v>
      </c>
      <c r="T135" s="1">
        <v>291.95601145129098</v>
      </c>
      <c r="U135" s="1">
        <v>136.17774927297199</v>
      </c>
      <c r="V135" s="1">
        <v>86.494095772606997</v>
      </c>
      <c r="W135" s="1">
        <v>111.594034352465</v>
      </c>
      <c r="X135" s="1">
        <v>17.7182772959296</v>
      </c>
      <c r="Y135" s="1">
        <v>8.8616969988496805</v>
      </c>
      <c r="Z135" s="1">
        <v>1</v>
      </c>
      <c r="AA135" s="1">
        <v>0</v>
      </c>
      <c r="AB135" s="1">
        <v>3.0688182905104502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1</v>
      </c>
    </row>
    <row r="136" spans="1:34" x14ac:dyDescent="0.35">
      <c r="A136" s="1">
        <v>5168</v>
      </c>
      <c r="B136" s="1">
        <v>61</v>
      </c>
      <c r="C136" s="1">
        <v>1</v>
      </c>
      <c r="D136" s="1">
        <v>0</v>
      </c>
      <c r="E136" s="1">
        <v>1</v>
      </c>
      <c r="F136" s="1">
        <v>27.3298139161728</v>
      </c>
      <c r="G136" s="1">
        <v>0</v>
      </c>
      <c r="H136" s="1">
        <v>13.0501448458553</v>
      </c>
      <c r="I136" s="1">
        <v>2.6036699367578202</v>
      </c>
      <c r="J136" s="1">
        <v>6.2169669402172003</v>
      </c>
      <c r="K136" s="1">
        <v>8.7112222283498095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97</v>
      </c>
      <c r="S136" s="1">
        <v>71</v>
      </c>
      <c r="T136" s="1">
        <v>226.94687991140401</v>
      </c>
      <c r="U136" s="1">
        <v>147.21623825876301</v>
      </c>
      <c r="V136" s="1">
        <v>88.3518847695603</v>
      </c>
      <c r="W136" s="1">
        <v>246.76059499169699</v>
      </c>
      <c r="X136" s="1">
        <v>12.0656704958256</v>
      </c>
      <c r="Y136" s="1">
        <v>3.1476107514066101</v>
      </c>
      <c r="Z136" s="1">
        <v>0</v>
      </c>
      <c r="AA136" s="1">
        <v>0</v>
      </c>
      <c r="AB136" s="1">
        <v>1.53995253034291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1</v>
      </c>
    </row>
    <row r="137" spans="1:34" hidden="1" x14ac:dyDescent="0.35">
      <c r="A137" s="1">
        <v>5169</v>
      </c>
      <c r="B137" s="1">
        <v>61</v>
      </c>
      <c r="C137" s="1">
        <v>0</v>
      </c>
      <c r="D137" s="1">
        <v>1</v>
      </c>
      <c r="E137" s="1">
        <v>2</v>
      </c>
      <c r="F137" s="1">
        <v>28.630414099983799</v>
      </c>
      <c r="G137" s="1">
        <v>0</v>
      </c>
      <c r="H137" s="1">
        <v>6.7790663680302403</v>
      </c>
      <c r="I137" s="1">
        <v>5.06695591730759</v>
      </c>
      <c r="J137" s="1">
        <v>1.46339528587212</v>
      </c>
      <c r="K137" s="1">
        <v>6.7308458656275301</v>
      </c>
      <c r="L137" s="1">
        <v>1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144</v>
      </c>
      <c r="S137" s="1">
        <v>113</v>
      </c>
      <c r="T137" s="1">
        <v>151.06321343887601</v>
      </c>
      <c r="U137" s="1">
        <v>55.382876106281998</v>
      </c>
      <c r="V137" s="1">
        <v>97.683335044888693</v>
      </c>
      <c r="W137" s="1">
        <v>247.157303115221</v>
      </c>
      <c r="X137" s="1">
        <v>5.8137249377482698</v>
      </c>
      <c r="Y137" s="1">
        <v>0.66621565882800204</v>
      </c>
      <c r="Z137" s="1">
        <v>0</v>
      </c>
      <c r="AA137" s="1">
        <v>0</v>
      </c>
      <c r="AB137" s="1">
        <v>0.124177170043052</v>
      </c>
      <c r="AC137" s="1">
        <v>0</v>
      </c>
      <c r="AD137" s="1">
        <v>1</v>
      </c>
      <c r="AE137" s="1">
        <v>0</v>
      </c>
      <c r="AF137" s="1">
        <v>0</v>
      </c>
      <c r="AG137" s="1">
        <v>1</v>
      </c>
      <c r="AH137" s="1">
        <v>1</v>
      </c>
    </row>
    <row r="138" spans="1:34" hidden="1" x14ac:dyDescent="0.35">
      <c r="A138" s="1">
        <v>5170</v>
      </c>
      <c r="B138" s="1">
        <v>73</v>
      </c>
      <c r="C138" s="1">
        <v>1</v>
      </c>
      <c r="D138" s="1">
        <v>0</v>
      </c>
      <c r="E138" s="1">
        <v>1</v>
      </c>
      <c r="F138" s="1">
        <v>36.926038742142197</v>
      </c>
      <c r="G138" s="1">
        <v>0</v>
      </c>
      <c r="H138" s="1">
        <v>15.835243257431101</v>
      </c>
      <c r="I138" s="1">
        <v>5.2654470141463703</v>
      </c>
      <c r="J138" s="1">
        <v>3.9667663927920302E-2</v>
      </c>
      <c r="K138" s="1">
        <v>9.8947551402734195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121</v>
      </c>
      <c r="S138" s="1">
        <v>94</v>
      </c>
      <c r="T138" s="1">
        <v>269.68128359772101</v>
      </c>
      <c r="U138" s="1">
        <v>122.81011037454699</v>
      </c>
      <c r="V138" s="1">
        <v>54.003204510088104</v>
      </c>
      <c r="W138" s="1">
        <v>107.05340243641101</v>
      </c>
      <c r="X138" s="1">
        <v>19.835576417639899</v>
      </c>
      <c r="Y138" s="1">
        <v>5.7124102379475499</v>
      </c>
      <c r="Z138" s="1">
        <v>1</v>
      </c>
      <c r="AA138" s="1">
        <v>1</v>
      </c>
      <c r="AB138" s="1">
        <v>1.2757365726485601</v>
      </c>
      <c r="AC138" s="1">
        <v>0</v>
      </c>
      <c r="AD138" s="1">
        <v>0</v>
      </c>
      <c r="AE138" s="1">
        <v>0</v>
      </c>
      <c r="AF138" s="1">
        <v>0</v>
      </c>
      <c r="AG138" s="1">
        <v>1</v>
      </c>
      <c r="AH138" s="1">
        <v>1</v>
      </c>
    </row>
    <row r="139" spans="1:34" x14ac:dyDescent="0.35">
      <c r="A139" s="1">
        <v>5171</v>
      </c>
      <c r="B139" s="1">
        <v>69</v>
      </c>
      <c r="C139" s="1">
        <v>1</v>
      </c>
      <c r="D139" s="1">
        <v>0</v>
      </c>
      <c r="E139" s="1">
        <v>1</v>
      </c>
      <c r="F139" s="1">
        <v>28.9173607330731</v>
      </c>
      <c r="G139" s="1">
        <v>0</v>
      </c>
      <c r="H139" s="1">
        <v>13.669602837097401</v>
      </c>
      <c r="I139" s="1">
        <v>7.5977282832945896</v>
      </c>
      <c r="J139" s="1">
        <v>6.95328736199688</v>
      </c>
      <c r="K139" s="1">
        <v>5.8645240325920804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108</v>
      </c>
      <c r="S139" s="1">
        <v>71</v>
      </c>
      <c r="T139" s="1">
        <v>203.91462856267799</v>
      </c>
      <c r="U139" s="1">
        <v>175.484774981741</v>
      </c>
      <c r="V139" s="1">
        <v>89.943001819751998</v>
      </c>
      <c r="W139" s="1">
        <v>236.628478506036</v>
      </c>
      <c r="X139" s="1">
        <v>6.01029947928276</v>
      </c>
      <c r="Y139" s="1">
        <v>2.1768181653560199</v>
      </c>
      <c r="Z139" s="1">
        <v>0</v>
      </c>
      <c r="AA139" s="1">
        <v>0</v>
      </c>
      <c r="AB139" s="1">
        <v>3.1766633342341599</v>
      </c>
      <c r="AC139" s="1">
        <v>0</v>
      </c>
      <c r="AD139" s="1">
        <v>1</v>
      </c>
      <c r="AE139" s="1">
        <v>0</v>
      </c>
      <c r="AF139" s="1">
        <v>0</v>
      </c>
      <c r="AG139" s="1">
        <v>0</v>
      </c>
      <c r="AH139" s="1">
        <v>1</v>
      </c>
    </row>
    <row r="140" spans="1:34" hidden="1" x14ac:dyDescent="0.35">
      <c r="A140" s="1">
        <v>5177</v>
      </c>
      <c r="B140" s="1">
        <v>72</v>
      </c>
      <c r="C140" s="1">
        <v>1</v>
      </c>
      <c r="D140" s="1">
        <v>0</v>
      </c>
      <c r="E140" s="1">
        <v>1</v>
      </c>
      <c r="F140" s="1">
        <v>23.308724110104801</v>
      </c>
      <c r="G140" s="1">
        <v>0</v>
      </c>
      <c r="H140" s="1">
        <v>2.34714705788894</v>
      </c>
      <c r="I140" s="1">
        <v>3.1855263366501898</v>
      </c>
      <c r="J140" s="1">
        <v>8.75080329406061</v>
      </c>
      <c r="K140" s="1">
        <v>4.2936520527421198</v>
      </c>
      <c r="L140" s="1">
        <v>1</v>
      </c>
      <c r="M140" s="1">
        <v>0</v>
      </c>
      <c r="N140" s="1">
        <v>0</v>
      </c>
      <c r="O140" s="1">
        <v>0</v>
      </c>
      <c r="P140" s="1">
        <v>0</v>
      </c>
      <c r="Q140" s="1">
        <v>1</v>
      </c>
      <c r="R140" s="1">
        <v>164</v>
      </c>
      <c r="S140" s="1">
        <v>67</v>
      </c>
      <c r="T140" s="1">
        <v>269.87603807549198</v>
      </c>
      <c r="U140" s="1">
        <v>148.00835109784299</v>
      </c>
      <c r="V140" s="1">
        <v>26.814265568259401</v>
      </c>
      <c r="W140" s="1">
        <v>317.73814972946701</v>
      </c>
      <c r="X140" s="1">
        <v>15.4298383132328</v>
      </c>
      <c r="Y140" s="1">
        <v>4.2714014693210398</v>
      </c>
      <c r="Z140" s="1">
        <v>0</v>
      </c>
      <c r="AA140" s="1">
        <v>1</v>
      </c>
      <c r="AB140" s="1">
        <v>9.4275776897225896</v>
      </c>
      <c r="AC140" s="1">
        <v>1</v>
      </c>
      <c r="AD140" s="1">
        <v>0</v>
      </c>
      <c r="AE140" s="1">
        <v>0</v>
      </c>
      <c r="AF140" s="1">
        <v>0</v>
      </c>
      <c r="AG140" s="1">
        <v>1</v>
      </c>
      <c r="AH140" s="1">
        <v>1</v>
      </c>
    </row>
    <row r="141" spans="1:34" x14ac:dyDescent="0.35">
      <c r="A141" s="1">
        <v>5181</v>
      </c>
      <c r="B141" s="1">
        <v>73</v>
      </c>
      <c r="C141" s="1">
        <v>1</v>
      </c>
      <c r="D141" s="1">
        <v>1</v>
      </c>
      <c r="E141" s="1">
        <v>0</v>
      </c>
      <c r="F141" s="1">
        <v>32.377965183522697</v>
      </c>
      <c r="G141" s="1">
        <v>0</v>
      </c>
      <c r="H141" s="1">
        <v>17.202623089466002</v>
      </c>
      <c r="I141" s="1">
        <v>4.1056033504184803</v>
      </c>
      <c r="J141" s="1">
        <v>9.3667854372942205</v>
      </c>
      <c r="K141" s="1">
        <v>4.9334669276441199</v>
      </c>
      <c r="L141" s="1">
        <v>1</v>
      </c>
      <c r="M141" s="1">
        <v>0</v>
      </c>
      <c r="N141" s="1">
        <v>0</v>
      </c>
      <c r="O141" s="1">
        <v>1</v>
      </c>
      <c r="P141" s="1">
        <v>0</v>
      </c>
      <c r="Q141" s="1">
        <v>0</v>
      </c>
      <c r="R141" s="1">
        <v>146</v>
      </c>
      <c r="S141" s="1">
        <v>104</v>
      </c>
      <c r="T141" s="1">
        <v>173.92609794802601</v>
      </c>
      <c r="U141" s="1">
        <v>86.065907259519307</v>
      </c>
      <c r="V141" s="1">
        <v>50.729429575135399</v>
      </c>
      <c r="W141" s="1">
        <v>90.818066872867703</v>
      </c>
      <c r="X141" s="1">
        <v>3.4543667140641601</v>
      </c>
      <c r="Y141" s="1">
        <v>5.6679428699207204</v>
      </c>
      <c r="Z141" s="1">
        <v>0</v>
      </c>
      <c r="AA141" s="1">
        <v>1</v>
      </c>
      <c r="AB141" s="1">
        <v>0.51180557572623997</v>
      </c>
      <c r="AC141" s="1">
        <v>0</v>
      </c>
      <c r="AD141" s="1">
        <v>0</v>
      </c>
      <c r="AE141" s="1">
        <v>1</v>
      </c>
      <c r="AF141" s="1">
        <v>0</v>
      </c>
      <c r="AG141" s="1">
        <v>0</v>
      </c>
      <c r="AH141" s="1">
        <v>1</v>
      </c>
    </row>
    <row r="142" spans="1:34" x14ac:dyDescent="0.35">
      <c r="A142" s="1">
        <v>5184</v>
      </c>
      <c r="B142" s="1">
        <v>73</v>
      </c>
      <c r="C142" s="1">
        <v>0</v>
      </c>
      <c r="D142" s="1">
        <v>0</v>
      </c>
      <c r="E142" s="1">
        <v>2</v>
      </c>
      <c r="F142" s="1">
        <v>15.437166310970801</v>
      </c>
      <c r="G142" s="1">
        <v>0</v>
      </c>
      <c r="H142" s="1">
        <v>8.4911663404775695</v>
      </c>
      <c r="I142" s="1">
        <v>8.6811074023341597</v>
      </c>
      <c r="J142" s="1">
        <v>5.84640114374952</v>
      </c>
      <c r="K142" s="1">
        <v>9.1006663710809903</v>
      </c>
      <c r="L142" s="1">
        <v>0</v>
      </c>
      <c r="M142" s="1">
        <v>1</v>
      </c>
      <c r="N142" s="1">
        <v>1</v>
      </c>
      <c r="O142" s="1">
        <v>0</v>
      </c>
      <c r="P142" s="1">
        <v>0</v>
      </c>
      <c r="Q142" s="1">
        <v>0</v>
      </c>
      <c r="R142" s="1">
        <v>174</v>
      </c>
      <c r="S142" s="1">
        <v>108</v>
      </c>
      <c r="T142" s="1">
        <v>269.65519377749399</v>
      </c>
      <c r="U142" s="1">
        <v>58.551312546632602</v>
      </c>
      <c r="V142" s="1">
        <v>62.520255472463397</v>
      </c>
      <c r="W142" s="1">
        <v>50.461610693161703</v>
      </c>
      <c r="X142" s="1">
        <v>6.11956211045492</v>
      </c>
      <c r="Y142" s="1">
        <v>2.5710718942909199</v>
      </c>
      <c r="Z142" s="1">
        <v>1</v>
      </c>
      <c r="AA142" s="1">
        <v>0</v>
      </c>
      <c r="AB142" s="1">
        <v>5.5208001393707198</v>
      </c>
      <c r="AC142" s="1">
        <v>0</v>
      </c>
      <c r="AD142" s="1">
        <v>0</v>
      </c>
      <c r="AE142" s="1">
        <v>1</v>
      </c>
      <c r="AF142" s="1">
        <v>1</v>
      </c>
      <c r="AG142" s="1">
        <v>0</v>
      </c>
      <c r="AH142" s="1">
        <v>1</v>
      </c>
    </row>
    <row r="143" spans="1:34" x14ac:dyDescent="0.35">
      <c r="A143" s="1">
        <v>5185</v>
      </c>
      <c r="B143" s="1">
        <v>90</v>
      </c>
      <c r="C143" s="1">
        <v>1</v>
      </c>
      <c r="D143" s="1">
        <v>0</v>
      </c>
      <c r="E143" s="1">
        <v>3</v>
      </c>
      <c r="F143" s="1">
        <v>26.5700863825044</v>
      </c>
      <c r="G143" s="1">
        <v>1</v>
      </c>
      <c r="H143" s="1">
        <v>4.6764870715919198</v>
      </c>
      <c r="I143" s="1">
        <v>6.7068107733404396</v>
      </c>
      <c r="J143" s="1">
        <v>1.24493858971206</v>
      </c>
      <c r="K143" s="1">
        <v>9.6781515145173707</v>
      </c>
      <c r="L143" s="1">
        <v>0</v>
      </c>
      <c r="M143" s="1">
        <v>0</v>
      </c>
      <c r="N143" s="1">
        <v>0</v>
      </c>
      <c r="O143" s="1">
        <v>1</v>
      </c>
      <c r="P143" s="1">
        <v>0</v>
      </c>
      <c r="Q143" s="1">
        <v>0</v>
      </c>
      <c r="R143" s="1">
        <v>149</v>
      </c>
      <c r="S143" s="1">
        <v>92</v>
      </c>
      <c r="T143" s="1">
        <v>290.59782064075</v>
      </c>
      <c r="U143" s="1">
        <v>75.926521862191905</v>
      </c>
      <c r="V143" s="1">
        <v>44.712360322217798</v>
      </c>
      <c r="W143" s="1">
        <v>150.363261106192</v>
      </c>
      <c r="X143" s="1">
        <v>14.2348357527432</v>
      </c>
      <c r="Y143" s="1">
        <v>3.7492918411753999</v>
      </c>
      <c r="Z143" s="1">
        <v>0</v>
      </c>
      <c r="AA143" s="1">
        <v>0</v>
      </c>
      <c r="AB143" s="1">
        <v>2.4436570183532602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1</v>
      </c>
    </row>
    <row r="144" spans="1:34" x14ac:dyDescent="0.35">
      <c r="A144" s="1">
        <v>5186</v>
      </c>
      <c r="B144" s="1">
        <v>71</v>
      </c>
      <c r="C144" s="1">
        <v>1</v>
      </c>
      <c r="D144" s="1">
        <v>0</v>
      </c>
      <c r="E144" s="1">
        <v>2</v>
      </c>
      <c r="F144" s="1">
        <v>24.050077320586599</v>
      </c>
      <c r="G144" s="1">
        <v>0</v>
      </c>
      <c r="H144" s="1">
        <v>1.3053412934002799</v>
      </c>
      <c r="I144" s="1">
        <v>2.6379842326749099</v>
      </c>
      <c r="J144" s="1">
        <v>3.9968353094429001</v>
      </c>
      <c r="K144" s="1">
        <v>6.9672159142404304</v>
      </c>
      <c r="L144" s="1">
        <v>0</v>
      </c>
      <c r="M144" s="1">
        <v>0</v>
      </c>
      <c r="N144" s="1">
        <v>0</v>
      </c>
      <c r="O144" s="1">
        <v>1</v>
      </c>
      <c r="P144" s="1">
        <v>0</v>
      </c>
      <c r="Q144" s="1">
        <v>0</v>
      </c>
      <c r="R144" s="1">
        <v>102</v>
      </c>
      <c r="S144" s="1">
        <v>68</v>
      </c>
      <c r="T144" s="1">
        <v>285.54682479318399</v>
      </c>
      <c r="U144" s="1">
        <v>170.73543699026101</v>
      </c>
      <c r="V144" s="1">
        <v>94.285631118374994</v>
      </c>
      <c r="W144" s="1">
        <v>174.94285025312101</v>
      </c>
      <c r="X144" s="1">
        <v>21.746467487260102</v>
      </c>
      <c r="Y144" s="1">
        <v>3.72099454985372</v>
      </c>
      <c r="Z144" s="1">
        <v>0</v>
      </c>
      <c r="AA144" s="1">
        <v>0</v>
      </c>
      <c r="AB144" s="1">
        <v>0.446340163142385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1</v>
      </c>
    </row>
    <row r="145" spans="1:34" x14ac:dyDescent="0.35">
      <c r="A145" s="1">
        <v>5188</v>
      </c>
      <c r="B145" s="1">
        <v>90</v>
      </c>
      <c r="C145" s="1">
        <v>1</v>
      </c>
      <c r="D145" s="1">
        <v>2</v>
      </c>
      <c r="E145" s="1">
        <v>1</v>
      </c>
      <c r="F145" s="1">
        <v>19.208485585833099</v>
      </c>
      <c r="G145" s="1">
        <v>1</v>
      </c>
      <c r="H145" s="1">
        <v>8.7028450953216598</v>
      </c>
      <c r="I145" s="1">
        <v>2.2243182754917399</v>
      </c>
      <c r="J145" s="1">
        <v>5.0257358471531299</v>
      </c>
      <c r="K145" s="1">
        <v>7.9514504390130201</v>
      </c>
      <c r="L145" s="1">
        <v>0</v>
      </c>
      <c r="M145" s="1">
        <v>1</v>
      </c>
      <c r="N145" s="1">
        <v>0</v>
      </c>
      <c r="O145" s="1">
        <v>0</v>
      </c>
      <c r="P145" s="1">
        <v>0</v>
      </c>
      <c r="Q145" s="1">
        <v>0</v>
      </c>
      <c r="R145" s="1">
        <v>94</v>
      </c>
      <c r="S145" s="1">
        <v>116</v>
      </c>
      <c r="T145" s="1">
        <v>172.114882182999</v>
      </c>
      <c r="U145" s="1">
        <v>192.51839272596499</v>
      </c>
      <c r="V145" s="1">
        <v>78.838514292541603</v>
      </c>
      <c r="W145" s="1">
        <v>336.569504283306</v>
      </c>
      <c r="X145" s="1">
        <v>20.0655025844089</v>
      </c>
      <c r="Y145" s="1">
        <v>2.04485563276371</v>
      </c>
      <c r="Z145" s="1">
        <v>0</v>
      </c>
      <c r="AA145" s="1">
        <v>0</v>
      </c>
      <c r="AB145" s="1">
        <v>1.2051457887819399</v>
      </c>
      <c r="AC145" s="1">
        <v>1</v>
      </c>
      <c r="AD145" s="1">
        <v>0</v>
      </c>
      <c r="AE145" s="1">
        <v>0</v>
      </c>
      <c r="AF145" s="1">
        <v>0</v>
      </c>
      <c r="AG145" s="1">
        <v>0</v>
      </c>
      <c r="AH145" s="1">
        <v>1</v>
      </c>
    </row>
    <row r="146" spans="1:34" x14ac:dyDescent="0.35">
      <c r="A146" s="1">
        <v>5189</v>
      </c>
      <c r="B146" s="1">
        <v>87</v>
      </c>
      <c r="C146" s="1">
        <v>1</v>
      </c>
      <c r="D146" s="1">
        <v>0</v>
      </c>
      <c r="E146" s="1">
        <v>1</v>
      </c>
      <c r="F146" s="1">
        <v>37.504385424567701</v>
      </c>
      <c r="G146" s="1">
        <v>1</v>
      </c>
      <c r="H146" s="1">
        <v>16.765504255992099</v>
      </c>
      <c r="I146" s="1">
        <v>3.3462805015211701</v>
      </c>
      <c r="J146" s="1">
        <v>0.19483097128583901</v>
      </c>
      <c r="K146" s="1">
        <v>7.0475642492531403</v>
      </c>
      <c r="L146" s="1">
        <v>0</v>
      </c>
      <c r="M146" s="1">
        <v>0</v>
      </c>
      <c r="N146" s="1">
        <v>0</v>
      </c>
      <c r="O146" s="1">
        <v>0</v>
      </c>
      <c r="P146" s="1">
        <v>1</v>
      </c>
      <c r="Q146" s="1">
        <v>0</v>
      </c>
      <c r="R146" s="1">
        <v>144</v>
      </c>
      <c r="S146" s="1">
        <v>69</v>
      </c>
      <c r="T146" s="1">
        <v>232.29569919919501</v>
      </c>
      <c r="U146" s="1">
        <v>106.368725066625</v>
      </c>
      <c r="V146" s="1">
        <v>76.885691304330294</v>
      </c>
      <c r="W146" s="1">
        <v>103.469492719793</v>
      </c>
      <c r="X146" s="1">
        <v>11.4038836281364</v>
      </c>
      <c r="Y146" s="1">
        <v>1.64467268589313</v>
      </c>
      <c r="Z146" s="1">
        <v>1</v>
      </c>
      <c r="AA146" s="1">
        <v>0</v>
      </c>
      <c r="AB146" s="1">
        <v>5.3437845492843703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1</v>
      </c>
    </row>
    <row r="147" spans="1:34" x14ac:dyDescent="0.35">
      <c r="A147" s="1">
        <v>5190</v>
      </c>
      <c r="B147" s="1">
        <v>63</v>
      </c>
      <c r="C147" s="1">
        <v>0</v>
      </c>
      <c r="D147" s="1">
        <v>0</v>
      </c>
      <c r="E147" s="1">
        <v>0</v>
      </c>
      <c r="F147" s="1">
        <v>26.703485404734099</v>
      </c>
      <c r="G147" s="1">
        <v>0</v>
      </c>
      <c r="H147" s="1">
        <v>6.3628753967570502</v>
      </c>
      <c r="I147" s="1">
        <v>9.71614946079535</v>
      </c>
      <c r="J147" s="1">
        <v>3.5252858424384801</v>
      </c>
      <c r="K147" s="1">
        <v>7.98333130510209</v>
      </c>
      <c r="L147" s="1">
        <v>0</v>
      </c>
      <c r="M147" s="1">
        <v>0</v>
      </c>
      <c r="N147" s="1">
        <v>0</v>
      </c>
      <c r="O147" s="1">
        <v>1</v>
      </c>
      <c r="P147" s="1">
        <v>0</v>
      </c>
      <c r="Q147" s="1">
        <v>1</v>
      </c>
      <c r="R147" s="1">
        <v>111</v>
      </c>
      <c r="S147" s="1">
        <v>61</v>
      </c>
      <c r="T147" s="1">
        <v>195.92684888148199</v>
      </c>
      <c r="U147" s="1">
        <v>179.68344550302001</v>
      </c>
      <c r="V147" s="1">
        <v>26.564542921002602</v>
      </c>
      <c r="W147" s="1">
        <v>223.90775100508301</v>
      </c>
      <c r="X147" s="1">
        <v>23.4156408248347</v>
      </c>
      <c r="Y147" s="1">
        <v>8.4180745325094897</v>
      </c>
      <c r="Z147" s="1">
        <v>0</v>
      </c>
      <c r="AA147" s="1">
        <v>1</v>
      </c>
      <c r="AB147" s="1">
        <v>3.0485747862388899</v>
      </c>
      <c r="AC147" s="1">
        <v>1</v>
      </c>
      <c r="AD147" s="1">
        <v>0</v>
      </c>
      <c r="AE147" s="1">
        <v>0</v>
      </c>
      <c r="AF147" s="1">
        <v>0</v>
      </c>
      <c r="AG147" s="1">
        <v>0</v>
      </c>
      <c r="AH147" s="1">
        <v>1</v>
      </c>
    </row>
    <row r="148" spans="1:34" x14ac:dyDescent="0.35">
      <c r="A148" s="1">
        <v>5192</v>
      </c>
      <c r="B148" s="1">
        <v>84</v>
      </c>
      <c r="C148" s="1">
        <v>0</v>
      </c>
      <c r="D148" s="1">
        <v>0</v>
      </c>
      <c r="E148" s="1">
        <v>2</v>
      </c>
      <c r="F148" s="1">
        <v>32.363378187659102</v>
      </c>
      <c r="G148" s="1">
        <v>1</v>
      </c>
      <c r="H148" s="1">
        <v>5.6361928611143499</v>
      </c>
      <c r="I148" s="1">
        <v>6.9640012142871299</v>
      </c>
      <c r="J148" s="1">
        <v>7.8500674595630802</v>
      </c>
      <c r="K148" s="1">
        <v>5.3719115795621697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94</v>
      </c>
      <c r="S148" s="1">
        <v>80</v>
      </c>
      <c r="T148" s="1">
        <v>245.93178778196199</v>
      </c>
      <c r="U148" s="1">
        <v>61.9721635124627</v>
      </c>
      <c r="V148" s="1">
        <v>65.978936752315505</v>
      </c>
      <c r="W148" s="1">
        <v>365.00741651501301</v>
      </c>
      <c r="X148" s="1">
        <v>8.9883387497645693</v>
      </c>
      <c r="Y148" s="1">
        <v>2.9549146388429999</v>
      </c>
      <c r="Z148" s="1">
        <v>1</v>
      </c>
      <c r="AA148" s="1">
        <v>0</v>
      </c>
      <c r="AB148" s="1">
        <v>0.79540190454761595</v>
      </c>
      <c r="AC148" s="1">
        <v>0</v>
      </c>
      <c r="AD148" s="1">
        <v>0</v>
      </c>
      <c r="AE148" s="1">
        <v>1</v>
      </c>
      <c r="AF148" s="1">
        <v>0</v>
      </c>
      <c r="AG148" s="1">
        <v>0</v>
      </c>
      <c r="AH148" s="1">
        <v>1</v>
      </c>
    </row>
    <row r="149" spans="1:34" x14ac:dyDescent="0.35">
      <c r="A149" s="1">
        <v>5195</v>
      </c>
      <c r="B149" s="1">
        <v>84</v>
      </c>
      <c r="C149" s="1">
        <v>1</v>
      </c>
      <c r="D149" s="1">
        <v>2</v>
      </c>
      <c r="E149" s="1">
        <v>1</v>
      </c>
      <c r="F149" s="1">
        <v>32.396430277287003</v>
      </c>
      <c r="G149" s="1">
        <v>0</v>
      </c>
      <c r="H149" s="1">
        <v>13.9426019247719</v>
      </c>
      <c r="I149" s="1">
        <v>4.6773935657211396</v>
      </c>
      <c r="J149" s="1">
        <v>0.22022577006243599</v>
      </c>
      <c r="K149" s="1">
        <v>5.7228562588183296</v>
      </c>
      <c r="L149" s="1">
        <v>0</v>
      </c>
      <c r="M149" s="1">
        <v>1</v>
      </c>
      <c r="N149" s="1">
        <v>0</v>
      </c>
      <c r="O149" s="1">
        <v>0</v>
      </c>
      <c r="P149" s="1">
        <v>1</v>
      </c>
      <c r="Q149" s="1">
        <v>0</v>
      </c>
      <c r="R149" s="1">
        <v>179</v>
      </c>
      <c r="S149" s="1">
        <v>74</v>
      </c>
      <c r="T149" s="1">
        <v>237.095443433247</v>
      </c>
      <c r="U149" s="1">
        <v>70.5885433983197</v>
      </c>
      <c r="V149" s="1">
        <v>89.685649940401404</v>
      </c>
      <c r="W149" s="1">
        <v>323.742841383452</v>
      </c>
      <c r="X149" s="1">
        <v>4.9292535117433598</v>
      </c>
      <c r="Y149" s="1">
        <v>2.2932476371620099</v>
      </c>
      <c r="Z149" s="1">
        <v>1</v>
      </c>
      <c r="AA149" s="1">
        <v>1</v>
      </c>
      <c r="AB149" s="1">
        <v>8.0169281920300701</v>
      </c>
      <c r="AC149" s="1">
        <v>1</v>
      </c>
      <c r="AD149" s="1">
        <v>1</v>
      </c>
      <c r="AE149" s="1">
        <v>0</v>
      </c>
      <c r="AF149" s="1">
        <v>0</v>
      </c>
      <c r="AG149" s="1">
        <v>0</v>
      </c>
      <c r="AH149" s="1">
        <v>1</v>
      </c>
    </row>
    <row r="150" spans="1:34" x14ac:dyDescent="0.35">
      <c r="A150" s="1">
        <v>5196</v>
      </c>
      <c r="B150" s="1">
        <v>62</v>
      </c>
      <c r="C150" s="1">
        <v>0</v>
      </c>
      <c r="D150" s="1">
        <v>0</v>
      </c>
      <c r="E150" s="1">
        <v>3</v>
      </c>
      <c r="F150" s="1">
        <v>24.725563081932599</v>
      </c>
      <c r="G150" s="1">
        <v>0</v>
      </c>
      <c r="H150" s="1">
        <v>14.8155559890949</v>
      </c>
      <c r="I150" s="1">
        <v>3.88658355609634</v>
      </c>
      <c r="J150" s="1">
        <v>5.9392718505278701</v>
      </c>
      <c r="K150" s="1">
        <v>4.3632775636568102</v>
      </c>
      <c r="L150" s="1">
        <v>0</v>
      </c>
      <c r="M150" s="1">
        <v>1</v>
      </c>
      <c r="N150" s="1">
        <v>0</v>
      </c>
      <c r="O150" s="1">
        <v>1</v>
      </c>
      <c r="P150" s="1">
        <v>0</v>
      </c>
      <c r="Q150" s="1">
        <v>0</v>
      </c>
      <c r="R150" s="1">
        <v>98</v>
      </c>
      <c r="S150" s="1">
        <v>69</v>
      </c>
      <c r="T150" s="1">
        <v>173.07951587049999</v>
      </c>
      <c r="U150" s="1">
        <v>189.46292061962299</v>
      </c>
      <c r="V150" s="1">
        <v>43.490236709981197</v>
      </c>
      <c r="W150" s="1">
        <v>233.414000550955</v>
      </c>
      <c r="X150" s="1">
        <v>6.4921116436919197</v>
      </c>
      <c r="Y150" s="1">
        <v>1.81951587223084</v>
      </c>
      <c r="Z150" s="1">
        <v>1</v>
      </c>
      <c r="AA150" s="1">
        <v>0</v>
      </c>
      <c r="AB150" s="1">
        <v>1.9713495045354399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1</v>
      </c>
    </row>
    <row r="151" spans="1:34" x14ac:dyDescent="0.35">
      <c r="A151" s="1">
        <v>5198</v>
      </c>
      <c r="B151" s="1">
        <v>60</v>
      </c>
      <c r="C151" s="1">
        <v>0</v>
      </c>
      <c r="D151" s="1">
        <v>1</v>
      </c>
      <c r="E151" s="1">
        <v>1</v>
      </c>
      <c r="F151" s="1">
        <v>17.162113379119798</v>
      </c>
      <c r="G151" s="1">
        <v>1</v>
      </c>
      <c r="H151" s="1">
        <v>7.4141688654963698</v>
      </c>
      <c r="I151" s="1">
        <v>2.0238759126336201</v>
      </c>
      <c r="J151" s="1">
        <v>6.7154611083551403</v>
      </c>
      <c r="K151" s="1">
        <v>7.4127136226755299</v>
      </c>
      <c r="L151" s="1">
        <v>0</v>
      </c>
      <c r="M151" s="1">
        <v>0</v>
      </c>
      <c r="N151" s="1">
        <v>1</v>
      </c>
      <c r="O151" s="1">
        <v>0</v>
      </c>
      <c r="P151" s="1">
        <v>0</v>
      </c>
      <c r="Q151" s="1">
        <v>0</v>
      </c>
      <c r="R151" s="1">
        <v>155</v>
      </c>
      <c r="S151" s="1">
        <v>119</v>
      </c>
      <c r="T151" s="1">
        <v>191.69404655762801</v>
      </c>
      <c r="U151" s="1">
        <v>165.81159471125599</v>
      </c>
      <c r="V151" s="1">
        <v>30.251631298848402</v>
      </c>
      <c r="W151" s="1">
        <v>160.15901536227699</v>
      </c>
      <c r="X151" s="1">
        <v>11.6578156355644</v>
      </c>
      <c r="Y151" s="1">
        <v>0.41047585146315502</v>
      </c>
      <c r="Z151" s="1">
        <v>0</v>
      </c>
      <c r="AA151" s="1">
        <v>0</v>
      </c>
      <c r="AB151" s="1">
        <v>2.9011971240316998</v>
      </c>
      <c r="AC151" s="1">
        <v>1</v>
      </c>
      <c r="AD151" s="1">
        <v>0</v>
      </c>
      <c r="AE151" s="1">
        <v>0</v>
      </c>
      <c r="AF151" s="1">
        <v>1</v>
      </c>
      <c r="AG151" s="1">
        <v>0</v>
      </c>
      <c r="AH151" s="1">
        <v>1</v>
      </c>
    </row>
    <row r="152" spans="1:34" x14ac:dyDescent="0.35">
      <c r="A152" s="1">
        <v>5199</v>
      </c>
      <c r="B152" s="1">
        <v>83</v>
      </c>
      <c r="C152" s="1">
        <v>0</v>
      </c>
      <c r="D152" s="1">
        <v>2</v>
      </c>
      <c r="E152" s="1">
        <v>0</v>
      </c>
      <c r="F152" s="1">
        <v>26.837741059906001</v>
      </c>
      <c r="G152" s="1">
        <v>0</v>
      </c>
      <c r="H152" s="1">
        <v>13.237107061622</v>
      </c>
      <c r="I152" s="1">
        <v>9.0713440996762493</v>
      </c>
      <c r="J152" s="1">
        <v>7.2374378109850701</v>
      </c>
      <c r="K152" s="1">
        <v>4.61692170871369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125</v>
      </c>
      <c r="S152" s="1">
        <v>108</v>
      </c>
      <c r="T152" s="1">
        <v>219.471693066809</v>
      </c>
      <c r="U152" s="1">
        <v>59.519413702260003</v>
      </c>
      <c r="V152" s="1">
        <v>52.164504737888102</v>
      </c>
      <c r="W152" s="1">
        <v>206.28965027977901</v>
      </c>
      <c r="X152" s="1">
        <v>3.40350040966791</v>
      </c>
      <c r="Y152" s="1">
        <v>1.32912830249002</v>
      </c>
      <c r="Z152" s="1">
        <v>0</v>
      </c>
      <c r="AA152" s="1">
        <v>1</v>
      </c>
      <c r="AB152" s="1">
        <v>6.7436057471830697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1</v>
      </c>
    </row>
    <row r="153" spans="1:34" hidden="1" x14ac:dyDescent="0.35">
      <c r="A153" s="1">
        <v>5202</v>
      </c>
      <c r="B153" s="1">
        <v>69</v>
      </c>
      <c r="C153" s="1">
        <v>1</v>
      </c>
      <c r="D153" s="1">
        <v>0</v>
      </c>
      <c r="E153" s="1">
        <v>3</v>
      </c>
      <c r="F153" s="1">
        <v>38.573251743759599</v>
      </c>
      <c r="G153" s="1">
        <v>1</v>
      </c>
      <c r="H153" s="1">
        <v>5.88606952839549</v>
      </c>
      <c r="I153" s="1">
        <v>2.27339229367433</v>
      </c>
      <c r="J153" s="1">
        <v>7.2893391971118904</v>
      </c>
      <c r="K153" s="1">
        <v>9.2571381424329093</v>
      </c>
      <c r="L153" s="1">
        <v>0</v>
      </c>
      <c r="M153" s="1">
        <v>1</v>
      </c>
      <c r="N153" s="1">
        <v>0</v>
      </c>
      <c r="O153" s="1">
        <v>0</v>
      </c>
      <c r="P153" s="1">
        <v>0</v>
      </c>
      <c r="Q153" s="1">
        <v>0</v>
      </c>
      <c r="R153" s="1">
        <v>118</v>
      </c>
      <c r="S153" s="1">
        <v>67</v>
      </c>
      <c r="T153" s="1">
        <v>205.02079148099401</v>
      </c>
      <c r="U153" s="1">
        <v>75.7882669614729</v>
      </c>
      <c r="V153" s="1">
        <v>87.013855077935602</v>
      </c>
      <c r="W153" s="1">
        <v>310.27170476416001</v>
      </c>
      <c r="X153" s="1">
        <v>13.9570986326686</v>
      </c>
      <c r="Y153" s="1">
        <v>1.2737930042399199</v>
      </c>
      <c r="Z153" s="1">
        <v>0</v>
      </c>
      <c r="AA153" s="1">
        <v>0</v>
      </c>
      <c r="AB153" s="1">
        <v>2.0145310830490302</v>
      </c>
      <c r="AC153" s="1">
        <v>0</v>
      </c>
      <c r="AD153" s="1">
        <v>0</v>
      </c>
      <c r="AE153" s="1">
        <v>0</v>
      </c>
      <c r="AF153" s="1">
        <v>0</v>
      </c>
      <c r="AG153" s="1">
        <v>1</v>
      </c>
      <c r="AH153" s="1">
        <v>1</v>
      </c>
    </row>
    <row r="154" spans="1:34" x14ac:dyDescent="0.35">
      <c r="A154" s="1">
        <v>5203</v>
      </c>
      <c r="B154" s="1">
        <v>60</v>
      </c>
      <c r="C154" s="1">
        <v>1</v>
      </c>
      <c r="D154" s="1">
        <v>3</v>
      </c>
      <c r="E154" s="1">
        <v>2</v>
      </c>
      <c r="F154" s="1">
        <v>24.3321697086844</v>
      </c>
      <c r="G154" s="1">
        <v>0</v>
      </c>
      <c r="H154" s="1">
        <v>13.8138214894337</v>
      </c>
      <c r="I154" s="1">
        <v>9.5510244218314497</v>
      </c>
      <c r="J154" s="1">
        <v>9.47624218003374</v>
      </c>
      <c r="K154" s="1">
        <v>4.1490486354230702</v>
      </c>
      <c r="L154" s="1">
        <v>1</v>
      </c>
      <c r="M154" s="1">
        <v>1</v>
      </c>
      <c r="N154" s="1">
        <v>0</v>
      </c>
      <c r="O154" s="1">
        <v>0</v>
      </c>
      <c r="P154" s="1">
        <v>0</v>
      </c>
      <c r="Q154" s="1">
        <v>0</v>
      </c>
      <c r="R154" s="1">
        <v>172</v>
      </c>
      <c r="S154" s="1">
        <v>66</v>
      </c>
      <c r="T154" s="1">
        <v>172.44021317795699</v>
      </c>
      <c r="U154" s="1">
        <v>51.369558408731002</v>
      </c>
      <c r="V154" s="1">
        <v>38.337971943820001</v>
      </c>
      <c r="W154" s="1">
        <v>354.152351927658</v>
      </c>
      <c r="X154" s="1">
        <v>20.0520935363657</v>
      </c>
      <c r="Y154" s="1">
        <v>0.97406100881803603</v>
      </c>
      <c r="Z154" s="1">
        <v>0</v>
      </c>
      <c r="AA154" s="1">
        <v>1</v>
      </c>
      <c r="AB154" s="1">
        <v>9.4259584806069707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1</v>
      </c>
    </row>
    <row r="155" spans="1:34" x14ac:dyDescent="0.35">
      <c r="A155" s="1">
        <v>5206</v>
      </c>
      <c r="B155" s="1">
        <v>86</v>
      </c>
      <c r="C155" s="1">
        <v>1</v>
      </c>
      <c r="D155" s="1">
        <v>1</v>
      </c>
      <c r="E155" s="1">
        <v>3</v>
      </c>
      <c r="F155" s="1">
        <v>19.0961809797321</v>
      </c>
      <c r="G155" s="1">
        <v>0</v>
      </c>
      <c r="H155" s="1">
        <v>18.721031867964101</v>
      </c>
      <c r="I155" s="1">
        <v>8.8093028996386593</v>
      </c>
      <c r="J155" s="1">
        <v>0.37561478440268398</v>
      </c>
      <c r="K155" s="1">
        <v>6.4702183693167097</v>
      </c>
      <c r="L155" s="1">
        <v>1</v>
      </c>
      <c r="M155" s="1">
        <v>1</v>
      </c>
      <c r="N155" s="1">
        <v>0</v>
      </c>
      <c r="O155" s="1">
        <v>0</v>
      </c>
      <c r="P155" s="1">
        <v>0</v>
      </c>
      <c r="Q155" s="1">
        <v>0</v>
      </c>
      <c r="R155" s="1">
        <v>129</v>
      </c>
      <c r="S155" s="1">
        <v>62</v>
      </c>
      <c r="T155" s="1">
        <v>191.76473408056799</v>
      </c>
      <c r="U155" s="1">
        <v>183.22436405148301</v>
      </c>
      <c r="V155" s="1">
        <v>64.384957113991305</v>
      </c>
      <c r="W155" s="1">
        <v>278.49915067796201</v>
      </c>
      <c r="X155" s="1">
        <v>11.0672125470973</v>
      </c>
      <c r="Y155" s="1">
        <v>5.5396694687123196</v>
      </c>
      <c r="Z155" s="1">
        <v>1</v>
      </c>
      <c r="AA155" s="1">
        <v>1</v>
      </c>
      <c r="AB155" s="1">
        <v>9.0272184893894192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1</v>
      </c>
    </row>
    <row r="156" spans="1:34" hidden="1" x14ac:dyDescent="0.35">
      <c r="A156" s="1">
        <v>5208</v>
      </c>
      <c r="B156" s="1">
        <v>68</v>
      </c>
      <c r="C156" s="1">
        <v>0</v>
      </c>
      <c r="D156" s="1">
        <v>0</v>
      </c>
      <c r="E156" s="1">
        <v>3</v>
      </c>
      <c r="F156" s="1">
        <v>26.634779070601201</v>
      </c>
      <c r="G156" s="1">
        <v>0</v>
      </c>
      <c r="H156" s="1">
        <v>1.5087750750578199</v>
      </c>
      <c r="I156" s="1">
        <v>3.01933912964838</v>
      </c>
      <c r="J156" s="1">
        <v>3.0465093252300601</v>
      </c>
      <c r="K156" s="1">
        <v>5.6161058335578202</v>
      </c>
      <c r="L156" s="1">
        <v>0</v>
      </c>
      <c r="M156" s="1">
        <v>0</v>
      </c>
      <c r="N156" s="1">
        <v>0</v>
      </c>
      <c r="O156" s="1">
        <v>1</v>
      </c>
      <c r="P156" s="1">
        <v>0</v>
      </c>
      <c r="Q156" s="1">
        <v>0</v>
      </c>
      <c r="R156" s="1">
        <v>115</v>
      </c>
      <c r="S156" s="1">
        <v>117</v>
      </c>
      <c r="T156" s="1">
        <v>192.35629870393799</v>
      </c>
      <c r="U156" s="1">
        <v>80.350234068520805</v>
      </c>
      <c r="V156" s="1">
        <v>47.025847893993202</v>
      </c>
      <c r="W156" s="1">
        <v>386.57868663913501</v>
      </c>
      <c r="X156" s="1">
        <v>16.520113145085698</v>
      </c>
      <c r="Y156" s="1">
        <v>5.3801119213809203</v>
      </c>
      <c r="Z156" s="1">
        <v>0</v>
      </c>
      <c r="AA156" s="1">
        <v>1</v>
      </c>
      <c r="AB156" s="1">
        <v>0.86518883756444898</v>
      </c>
      <c r="AC156" s="1">
        <v>0</v>
      </c>
      <c r="AD156" s="1">
        <v>0</v>
      </c>
      <c r="AE156" s="1">
        <v>0</v>
      </c>
      <c r="AF156" s="1">
        <v>1</v>
      </c>
      <c r="AG156" s="1">
        <v>1</v>
      </c>
      <c r="AH156" s="1">
        <v>1</v>
      </c>
    </row>
    <row r="157" spans="1:34" hidden="1" x14ac:dyDescent="0.35">
      <c r="A157" s="1">
        <v>5209</v>
      </c>
      <c r="B157" s="1">
        <v>75</v>
      </c>
      <c r="C157" s="1">
        <v>0</v>
      </c>
      <c r="D157" s="1">
        <v>0</v>
      </c>
      <c r="E157" s="1">
        <v>1</v>
      </c>
      <c r="F157" s="1">
        <v>28.905839527065801</v>
      </c>
      <c r="G157" s="1">
        <v>1</v>
      </c>
      <c r="H157" s="1">
        <v>12.821991214495799</v>
      </c>
      <c r="I157" s="1">
        <v>9.7599686567925001</v>
      </c>
      <c r="J157" s="1">
        <v>0.98209722617902795</v>
      </c>
      <c r="K157" s="1">
        <v>8.2936608001249592</v>
      </c>
      <c r="L157" s="1">
        <v>1</v>
      </c>
      <c r="M157" s="1">
        <v>1</v>
      </c>
      <c r="N157" s="1">
        <v>0</v>
      </c>
      <c r="O157" s="1">
        <v>0</v>
      </c>
      <c r="P157" s="1">
        <v>0</v>
      </c>
      <c r="Q157" s="1">
        <v>0</v>
      </c>
      <c r="R157" s="1">
        <v>179</v>
      </c>
      <c r="S157" s="1">
        <v>104</v>
      </c>
      <c r="T157" s="1">
        <v>267.73000429505402</v>
      </c>
      <c r="U157" s="1">
        <v>80.599050355609194</v>
      </c>
      <c r="V157" s="1">
        <v>35.6661170003729</v>
      </c>
      <c r="W157" s="1">
        <v>223.162087834055</v>
      </c>
      <c r="X157" s="1">
        <v>16.972003931329098</v>
      </c>
      <c r="Y157" s="1">
        <v>3.7084258135851802</v>
      </c>
      <c r="Z157" s="1">
        <v>0</v>
      </c>
      <c r="AA157" s="1">
        <v>0</v>
      </c>
      <c r="AB157" s="1">
        <v>2.9567818584594399</v>
      </c>
      <c r="AC157" s="1">
        <v>0</v>
      </c>
      <c r="AD157" s="1">
        <v>0</v>
      </c>
      <c r="AE157" s="1">
        <v>0</v>
      </c>
      <c r="AF157" s="1">
        <v>0</v>
      </c>
      <c r="AG157" s="1">
        <v>1</v>
      </c>
      <c r="AH157" s="1">
        <v>1</v>
      </c>
    </row>
    <row r="158" spans="1:34" x14ac:dyDescent="0.35">
      <c r="A158" s="1">
        <v>5212</v>
      </c>
      <c r="B158" s="1">
        <v>85</v>
      </c>
      <c r="C158" s="1">
        <v>1</v>
      </c>
      <c r="D158" s="1">
        <v>0</v>
      </c>
      <c r="E158" s="1">
        <v>1</v>
      </c>
      <c r="F158" s="1">
        <v>34.437056937499896</v>
      </c>
      <c r="G158" s="1">
        <v>0</v>
      </c>
      <c r="H158" s="1">
        <v>19.8942012112066</v>
      </c>
      <c r="I158" s="1">
        <v>1.9561376615946899</v>
      </c>
      <c r="J158" s="1">
        <v>8.1972825481694596</v>
      </c>
      <c r="K158" s="1">
        <v>8.5625209375110707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149</v>
      </c>
      <c r="S158" s="1">
        <v>98</v>
      </c>
      <c r="T158" s="1">
        <v>234.31186219147699</v>
      </c>
      <c r="U158" s="1">
        <v>135.01324494609301</v>
      </c>
      <c r="V158" s="1">
        <v>83.279348449776805</v>
      </c>
      <c r="W158" s="1">
        <v>209.22213710448801</v>
      </c>
      <c r="X158" s="1">
        <v>10.1646711443153</v>
      </c>
      <c r="Y158" s="1">
        <v>4.1102764207426601</v>
      </c>
      <c r="Z158" s="1">
        <v>1</v>
      </c>
      <c r="AA158" s="1">
        <v>0</v>
      </c>
      <c r="AB158" s="1">
        <v>0.69859078959158305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1</v>
      </c>
    </row>
    <row r="159" spans="1:34" x14ac:dyDescent="0.35">
      <c r="A159" s="1">
        <v>5216</v>
      </c>
      <c r="B159" s="1">
        <v>76</v>
      </c>
      <c r="C159" s="1">
        <v>1</v>
      </c>
      <c r="D159" s="1">
        <v>0</v>
      </c>
      <c r="E159" s="1">
        <v>2</v>
      </c>
      <c r="F159" s="1">
        <v>28.9993273383859</v>
      </c>
      <c r="G159" s="1">
        <v>0</v>
      </c>
      <c r="H159" s="1">
        <v>3.6272017979307098</v>
      </c>
      <c r="I159" s="1">
        <v>2.70402107631597</v>
      </c>
      <c r="J159" s="1">
        <v>2.3133053703911899</v>
      </c>
      <c r="K159" s="1">
        <v>6.4890117171339297</v>
      </c>
      <c r="L159" s="1">
        <v>0</v>
      </c>
      <c r="M159" s="1">
        <v>0</v>
      </c>
      <c r="N159" s="1">
        <v>0</v>
      </c>
      <c r="O159" s="1">
        <v>1</v>
      </c>
      <c r="P159" s="1">
        <v>1</v>
      </c>
      <c r="Q159" s="1">
        <v>0</v>
      </c>
      <c r="R159" s="1">
        <v>108</v>
      </c>
      <c r="S159" s="1">
        <v>90</v>
      </c>
      <c r="T159" s="1">
        <v>157.13326416338001</v>
      </c>
      <c r="U159" s="1">
        <v>135.31655799102299</v>
      </c>
      <c r="V159" s="1">
        <v>74.137770155828207</v>
      </c>
      <c r="W159" s="1">
        <v>157.647903597598</v>
      </c>
      <c r="X159" s="1">
        <v>12.3014431635474</v>
      </c>
      <c r="Y159" s="1">
        <v>3.6037557219424201</v>
      </c>
      <c r="Z159" s="1">
        <v>0</v>
      </c>
      <c r="AA159" s="1">
        <v>0</v>
      </c>
      <c r="AB159" s="1">
        <v>0.36627287210109399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1</v>
      </c>
    </row>
    <row r="160" spans="1:34" x14ac:dyDescent="0.35">
      <c r="A160" s="1">
        <v>5223</v>
      </c>
      <c r="B160" s="1">
        <v>78</v>
      </c>
      <c r="C160" s="1">
        <v>1</v>
      </c>
      <c r="D160" s="1">
        <v>0</v>
      </c>
      <c r="E160" s="1">
        <v>0</v>
      </c>
      <c r="F160" s="1">
        <v>25.150157248142701</v>
      </c>
      <c r="G160" s="1">
        <v>0</v>
      </c>
      <c r="H160" s="1">
        <v>15.4494753928915</v>
      </c>
      <c r="I160" s="1">
        <v>3.4129934162159299</v>
      </c>
      <c r="J160" s="1">
        <v>1.4628014392185</v>
      </c>
      <c r="K160" s="1">
        <v>8.1628581302072707</v>
      </c>
      <c r="L160" s="1">
        <v>0</v>
      </c>
      <c r="M160" s="1">
        <v>0</v>
      </c>
      <c r="N160" s="1">
        <v>1</v>
      </c>
      <c r="O160" s="1">
        <v>1</v>
      </c>
      <c r="P160" s="1">
        <v>0</v>
      </c>
      <c r="Q160" s="1">
        <v>0</v>
      </c>
      <c r="R160" s="1">
        <v>170</v>
      </c>
      <c r="S160" s="1">
        <v>65</v>
      </c>
      <c r="T160" s="1">
        <v>201.640275879478</v>
      </c>
      <c r="U160" s="1">
        <v>104.97216359727901</v>
      </c>
      <c r="V160" s="1">
        <v>62.882595968784102</v>
      </c>
      <c r="W160" s="1">
        <v>148.961490969571</v>
      </c>
      <c r="X160" s="1">
        <v>14.9392150329587</v>
      </c>
      <c r="Y160" s="1">
        <v>5.6927615364364303</v>
      </c>
      <c r="Z160" s="1">
        <v>1</v>
      </c>
      <c r="AA160" s="1">
        <v>0</v>
      </c>
      <c r="AB160" s="1">
        <v>1.4337903343592799</v>
      </c>
      <c r="AC160" s="1">
        <v>0</v>
      </c>
      <c r="AD160" s="1">
        <v>1</v>
      </c>
      <c r="AE160" s="1">
        <v>0</v>
      </c>
      <c r="AF160" s="1">
        <v>0</v>
      </c>
      <c r="AG160" s="1">
        <v>0</v>
      </c>
      <c r="AH160" s="1">
        <v>1</v>
      </c>
    </row>
    <row r="161" spans="1:34" x14ac:dyDescent="0.35">
      <c r="A161" s="1">
        <v>5224</v>
      </c>
      <c r="B161" s="1">
        <v>66</v>
      </c>
      <c r="C161" s="1">
        <v>1</v>
      </c>
      <c r="D161" s="1">
        <v>0</v>
      </c>
      <c r="E161" s="1">
        <v>1</v>
      </c>
      <c r="F161" s="1">
        <v>15.9007015291198</v>
      </c>
      <c r="G161" s="1">
        <v>1</v>
      </c>
      <c r="H161" s="1">
        <v>13.958694750717999</v>
      </c>
      <c r="I161" s="1">
        <v>4.5892969207474898</v>
      </c>
      <c r="J161" s="1">
        <v>6.3953917422485898</v>
      </c>
      <c r="K161" s="1">
        <v>6.8398977784961801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124</v>
      </c>
      <c r="S161" s="1">
        <v>85</v>
      </c>
      <c r="T161" s="1">
        <v>159.980631027301</v>
      </c>
      <c r="U161" s="1">
        <v>76.481444703874303</v>
      </c>
      <c r="V161" s="1">
        <v>64.639067035069203</v>
      </c>
      <c r="W161" s="1">
        <v>206.93401251090799</v>
      </c>
      <c r="X161" s="1">
        <v>11.118624193935601</v>
      </c>
      <c r="Y161" s="1">
        <v>3.6168252057489201</v>
      </c>
      <c r="Z161" s="1">
        <v>0</v>
      </c>
      <c r="AA161" s="1">
        <v>0</v>
      </c>
      <c r="AB161" s="1">
        <v>1.99779500893595</v>
      </c>
      <c r="AC161" s="1">
        <v>0</v>
      </c>
      <c r="AD161" s="1">
        <v>0</v>
      </c>
      <c r="AE161" s="1">
        <v>1</v>
      </c>
      <c r="AF161" s="1">
        <v>0</v>
      </c>
      <c r="AG161" s="1">
        <v>0</v>
      </c>
      <c r="AH161" s="1">
        <v>1</v>
      </c>
    </row>
    <row r="162" spans="1:34" x14ac:dyDescent="0.35">
      <c r="A162" s="1">
        <v>5226</v>
      </c>
      <c r="B162" s="1">
        <v>67</v>
      </c>
      <c r="C162" s="1">
        <v>0</v>
      </c>
      <c r="D162" s="1">
        <v>0</v>
      </c>
      <c r="E162" s="1">
        <v>2</v>
      </c>
      <c r="F162" s="1">
        <v>29.015864252051799</v>
      </c>
      <c r="G162" s="1">
        <v>1</v>
      </c>
      <c r="H162" s="1">
        <v>1.2271859572585699</v>
      </c>
      <c r="I162" s="1">
        <v>9.5830610013761994</v>
      </c>
      <c r="J162" s="1">
        <v>0.98428842589240695</v>
      </c>
      <c r="K162" s="1">
        <v>4.9579763809460999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104</v>
      </c>
      <c r="S162" s="1">
        <v>85</v>
      </c>
      <c r="T162" s="1">
        <v>277.87592415768398</v>
      </c>
      <c r="U162" s="1">
        <v>113.209437087222</v>
      </c>
      <c r="V162" s="1">
        <v>88.000902450203398</v>
      </c>
      <c r="W162" s="1">
        <v>241.709837107205</v>
      </c>
      <c r="X162" s="1">
        <v>12.6553505223585</v>
      </c>
      <c r="Y162" s="1">
        <v>1.3405104513975601</v>
      </c>
      <c r="Z162" s="1">
        <v>0</v>
      </c>
      <c r="AA162" s="1">
        <v>1</v>
      </c>
      <c r="AB162" s="1">
        <v>1.5554230539740499</v>
      </c>
      <c r="AC162" s="1">
        <v>1</v>
      </c>
      <c r="AD162" s="1">
        <v>0</v>
      </c>
      <c r="AE162" s="1">
        <v>0</v>
      </c>
      <c r="AF162" s="1">
        <v>0</v>
      </c>
      <c r="AG162" s="1">
        <v>0</v>
      </c>
      <c r="AH162" s="1">
        <v>1</v>
      </c>
    </row>
    <row r="163" spans="1:34" x14ac:dyDescent="0.35">
      <c r="A163" s="1">
        <v>5230</v>
      </c>
      <c r="B163" s="1">
        <v>83</v>
      </c>
      <c r="C163" s="1">
        <v>0</v>
      </c>
      <c r="D163" s="1">
        <v>0</v>
      </c>
      <c r="E163" s="1">
        <v>2</v>
      </c>
      <c r="F163" s="1">
        <v>32.908027093314203</v>
      </c>
      <c r="G163" s="1">
        <v>1</v>
      </c>
      <c r="H163" s="1">
        <v>1.7543018557168399</v>
      </c>
      <c r="I163" s="1">
        <v>0.70996250447843701</v>
      </c>
      <c r="J163" s="1">
        <v>8.5894203081864404</v>
      </c>
      <c r="K163" s="1">
        <v>9.4920661079540292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129</v>
      </c>
      <c r="S163" s="1">
        <v>100</v>
      </c>
      <c r="T163" s="1">
        <v>295.99368258322897</v>
      </c>
      <c r="U163" s="1">
        <v>188.49516307912299</v>
      </c>
      <c r="V163" s="1">
        <v>85.421994078832995</v>
      </c>
      <c r="W163" s="1">
        <v>178.92161708094099</v>
      </c>
      <c r="X163" s="1">
        <v>20.001257665652599</v>
      </c>
      <c r="Y163" s="1">
        <v>2.04917990437146</v>
      </c>
      <c r="Z163" s="1">
        <v>1</v>
      </c>
      <c r="AA163" s="1">
        <v>0</v>
      </c>
      <c r="AB163" s="1">
        <v>0.26620835526075298</v>
      </c>
      <c r="AC163" s="1">
        <v>1</v>
      </c>
      <c r="AD163" s="1">
        <v>0</v>
      </c>
      <c r="AE163" s="1">
        <v>0</v>
      </c>
      <c r="AF163" s="1">
        <v>0</v>
      </c>
      <c r="AG163" s="1">
        <v>0</v>
      </c>
      <c r="AH163" s="1">
        <v>1</v>
      </c>
    </row>
    <row r="164" spans="1:34" x14ac:dyDescent="0.35">
      <c r="A164" s="1">
        <v>5231</v>
      </c>
      <c r="B164" s="1">
        <v>78</v>
      </c>
      <c r="C164" s="1">
        <v>0</v>
      </c>
      <c r="D164" s="1">
        <v>0</v>
      </c>
      <c r="E164" s="1">
        <v>1</v>
      </c>
      <c r="F164" s="1">
        <v>34.4854556226501</v>
      </c>
      <c r="G164" s="1">
        <v>0</v>
      </c>
      <c r="H164" s="1">
        <v>3.90480612824833</v>
      </c>
      <c r="I164" s="1">
        <v>1.9638494096062999</v>
      </c>
      <c r="J164" s="1">
        <v>3.0488925519748902</v>
      </c>
      <c r="K164" s="1">
        <v>7.2224197515480997</v>
      </c>
      <c r="L164" s="1">
        <v>1</v>
      </c>
      <c r="M164" s="1">
        <v>0</v>
      </c>
      <c r="N164" s="1">
        <v>1</v>
      </c>
      <c r="O164" s="1">
        <v>0</v>
      </c>
      <c r="P164" s="1">
        <v>0</v>
      </c>
      <c r="Q164" s="1">
        <v>0</v>
      </c>
      <c r="R164" s="1">
        <v>172</v>
      </c>
      <c r="S164" s="1">
        <v>113</v>
      </c>
      <c r="T164" s="1">
        <v>275.025557700305</v>
      </c>
      <c r="U164" s="1">
        <v>128.05129808215401</v>
      </c>
      <c r="V164" s="1">
        <v>81.585419704778701</v>
      </c>
      <c r="W164" s="1">
        <v>215.02115530984699</v>
      </c>
      <c r="X164" s="1">
        <v>20.912208134381999</v>
      </c>
      <c r="Y164" s="1">
        <v>7.6613233515223502</v>
      </c>
      <c r="Z164" s="1">
        <v>1</v>
      </c>
      <c r="AA164" s="1">
        <v>1</v>
      </c>
      <c r="AB164" s="1">
        <v>5.9904187427507196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1</v>
      </c>
    </row>
    <row r="165" spans="1:34" x14ac:dyDescent="0.35">
      <c r="A165" s="1">
        <v>5234</v>
      </c>
      <c r="B165" s="1">
        <v>61</v>
      </c>
      <c r="C165" s="1">
        <v>0</v>
      </c>
      <c r="D165" s="1">
        <v>2</v>
      </c>
      <c r="E165" s="1">
        <v>1</v>
      </c>
      <c r="F165" s="1">
        <v>25.8385982215169</v>
      </c>
      <c r="G165" s="1">
        <v>0</v>
      </c>
      <c r="H165" s="1">
        <v>7.0321356080507504</v>
      </c>
      <c r="I165" s="1">
        <v>5.4947126478875798</v>
      </c>
      <c r="J165" s="1">
        <v>0.62091716719165901</v>
      </c>
      <c r="K165" s="1">
        <v>8.5514636538359401</v>
      </c>
      <c r="L165" s="1">
        <v>1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142</v>
      </c>
      <c r="S165" s="1">
        <v>106</v>
      </c>
      <c r="T165" s="1">
        <v>234.17835411241299</v>
      </c>
      <c r="U165" s="1">
        <v>193.52836671988101</v>
      </c>
      <c r="V165" s="1">
        <v>39.421351565398403</v>
      </c>
      <c r="W165" s="1">
        <v>85.4074525683573</v>
      </c>
      <c r="X165" s="1">
        <v>15.620772905641299</v>
      </c>
      <c r="Y165" s="1">
        <v>2.9695177354014199</v>
      </c>
      <c r="Z165" s="1">
        <v>1</v>
      </c>
      <c r="AA165" s="1">
        <v>0</v>
      </c>
      <c r="AB165" s="1">
        <v>2.8507873245836399</v>
      </c>
      <c r="AC165" s="1">
        <v>0</v>
      </c>
      <c r="AD165" s="1">
        <v>0</v>
      </c>
      <c r="AE165" s="1">
        <v>1</v>
      </c>
      <c r="AF165" s="1">
        <v>0</v>
      </c>
      <c r="AG165" s="1">
        <v>0</v>
      </c>
      <c r="AH165" s="1">
        <v>1</v>
      </c>
    </row>
    <row r="166" spans="1:34" x14ac:dyDescent="0.35">
      <c r="A166" s="1">
        <v>5237</v>
      </c>
      <c r="B166" s="1">
        <v>74</v>
      </c>
      <c r="C166" s="1">
        <v>1</v>
      </c>
      <c r="D166" s="1">
        <v>2</v>
      </c>
      <c r="E166" s="1">
        <v>2</v>
      </c>
      <c r="F166" s="1">
        <v>23.395481326899301</v>
      </c>
      <c r="G166" s="1">
        <v>0</v>
      </c>
      <c r="H166" s="1">
        <v>19.988291320978099</v>
      </c>
      <c r="I166" s="1">
        <v>1.2748308719550101</v>
      </c>
      <c r="J166" s="1">
        <v>3.5129026988439902</v>
      </c>
      <c r="K166" s="1">
        <v>9.7074211509827304</v>
      </c>
      <c r="L166" s="1">
        <v>0</v>
      </c>
      <c r="M166" s="1">
        <v>0</v>
      </c>
      <c r="N166" s="1">
        <v>0</v>
      </c>
      <c r="O166" s="1">
        <v>1</v>
      </c>
      <c r="P166" s="1">
        <v>0</v>
      </c>
      <c r="Q166" s="1">
        <v>0</v>
      </c>
      <c r="R166" s="1">
        <v>146</v>
      </c>
      <c r="S166" s="1">
        <v>93</v>
      </c>
      <c r="T166" s="1">
        <v>163.559715492073</v>
      </c>
      <c r="U166" s="1">
        <v>124.94518230128</v>
      </c>
      <c r="V166" s="1">
        <v>36.844203679441101</v>
      </c>
      <c r="W166" s="1">
        <v>214.332126233407</v>
      </c>
      <c r="X166" s="1">
        <v>6.5534721178860398</v>
      </c>
      <c r="Y166" s="1">
        <v>0.81508072315183999</v>
      </c>
      <c r="Z166" s="1">
        <v>0</v>
      </c>
      <c r="AA166" s="1">
        <v>0</v>
      </c>
      <c r="AB166" s="1">
        <v>4.6297378541399103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1</v>
      </c>
    </row>
    <row r="167" spans="1:34" x14ac:dyDescent="0.35">
      <c r="A167" s="1">
        <v>5240</v>
      </c>
      <c r="B167" s="1">
        <v>66</v>
      </c>
      <c r="C167" s="1">
        <v>1</v>
      </c>
      <c r="D167" s="1">
        <v>1</v>
      </c>
      <c r="E167" s="1">
        <v>3</v>
      </c>
      <c r="F167" s="1">
        <v>30.6593891642692</v>
      </c>
      <c r="G167" s="1">
        <v>0</v>
      </c>
      <c r="H167" s="1">
        <v>7.64604897223027</v>
      </c>
      <c r="I167" s="1">
        <v>1.2731632597075</v>
      </c>
      <c r="J167" s="1">
        <v>3.64476126346855</v>
      </c>
      <c r="K167" s="1">
        <v>8.3050364486456694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169</v>
      </c>
      <c r="S167" s="1">
        <v>103</v>
      </c>
      <c r="T167" s="1">
        <v>233.22451429101599</v>
      </c>
      <c r="U167" s="1">
        <v>159.59847778517101</v>
      </c>
      <c r="V167" s="1">
        <v>83.406482131252602</v>
      </c>
      <c r="W167" s="1">
        <v>215.91754578748501</v>
      </c>
      <c r="X167" s="1">
        <v>7.5204935919394504</v>
      </c>
      <c r="Y167" s="1">
        <v>4.0354551396309901</v>
      </c>
      <c r="Z167" s="1">
        <v>1</v>
      </c>
      <c r="AA167" s="1">
        <v>1</v>
      </c>
      <c r="AB167" s="1">
        <v>4.3271409604264104</v>
      </c>
      <c r="AC167" s="1">
        <v>0</v>
      </c>
      <c r="AD167" s="1">
        <v>0</v>
      </c>
      <c r="AE167" s="1">
        <v>0</v>
      </c>
      <c r="AF167" s="1">
        <v>1</v>
      </c>
      <c r="AG167" s="1">
        <v>0</v>
      </c>
      <c r="AH167" s="1">
        <v>1</v>
      </c>
    </row>
    <row r="168" spans="1:34" x14ac:dyDescent="0.35">
      <c r="A168" s="1">
        <v>5241</v>
      </c>
      <c r="B168" s="1">
        <v>77</v>
      </c>
      <c r="C168" s="1">
        <v>1</v>
      </c>
      <c r="D168" s="1">
        <v>0</v>
      </c>
      <c r="E168" s="1">
        <v>0</v>
      </c>
      <c r="F168" s="1">
        <v>27.657208667394201</v>
      </c>
      <c r="G168" s="1">
        <v>0</v>
      </c>
      <c r="H168" s="1">
        <v>9.7846508750095893</v>
      </c>
      <c r="I168" s="1">
        <v>5.0838038176502698</v>
      </c>
      <c r="J168" s="1">
        <v>5.1459635308506204</v>
      </c>
      <c r="K168" s="1">
        <v>4.5605722920879801</v>
      </c>
      <c r="L168" s="1">
        <v>0</v>
      </c>
      <c r="M168" s="1">
        <v>0</v>
      </c>
      <c r="N168" s="1">
        <v>1</v>
      </c>
      <c r="O168" s="1">
        <v>0</v>
      </c>
      <c r="P168" s="1">
        <v>0</v>
      </c>
      <c r="Q168" s="1">
        <v>0</v>
      </c>
      <c r="R168" s="1">
        <v>93</v>
      </c>
      <c r="S168" s="1">
        <v>119</v>
      </c>
      <c r="T168" s="1">
        <v>204.40359000655599</v>
      </c>
      <c r="U168" s="1">
        <v>197.87085083400501</v>
      </c>
      <c r="V168" s="1">
        <v>73.889661485594104</v>
      </c>
      <c r="W168" s="1">
        <v>110.344651976913</v>
      </c>
      <c r="X168" s="1">
        <v>8.6399035244967592</v>
      </c>
      <c r="Y168" s="1">
        <v>1.06652237304828</v>
      </c>
      <c r="Z168" s="1">
        <v>0</v>
      </c>
      <c r="AA168" s="1">
        <v>0</v>
      </c>
      <c r="AB168" s="1">
        <v>0.62573443120731498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1</v>
      </c>
    </row>
    <row r="169" spans="1:34" x14ac:dyDescent="0.35">
      <c r="A169" s="1">
        <v>5243</v>
      </c>
      <c r="B169" s="1">
        <v>64</v>
      </c>
      <c r="C169" s="1">
        <v>1</v>
      </c>
      <c r="D169" s="1">
        <v>2</v>
      </c>
      <c r="E169" s="1">
        <v>1</v>
      </c>
      <c r="F169" s="1">
        <v>23.3963228052978</v>
      </c>
      <c r="G169" s="1">
        <v>1</v>
      </c>
      <c r="H169" s="1">
        <v>0.48270989204026898</v>
      </c>
      <c r="I169" s="1">
        <v>3.9827995612988598</v>
      </c>
      <c r="J169" s="1">
        <v>2.5262863343136601</v>
      </c>
      <c r="K169" s="1">
        <v>5.5675162972948504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144</v>
      </c>
      <c r="S169" s="1">
        <v>84</v>
      </c>
      <c r="T169" s="1">
        <v>183.043050809921</v>
      </c>
      <c r="U169" s="1">
        <v>189.83082756736499</v>
      </c>
      <c r="V169" s="1">
        <v>25.2665237340746</v>
      </c>
      <c r="W169" s="1">
        <v>65.641332019621601</v>
      </c>
      <c r="X169" s="1">
        <v>11.013341815833099</v>
      </c>
      <c r="Y169" s="1">
        <v>2.16872204369013</v>
      </c>
      <c r="Z169" s="1">
        <v>0</v>
      </c>
      <c r="AA169" s="1">
        <v>0</v>
      </c>
      <c r="AB169" s="1">
        <v>3.18560486708038</v>
      </c>
      <c r="AC169" s="1">
        <v>0</v>
      </c>
      <c r="AD169" s="1">
        <v>1</v>
      </c>
      <c r="AE169" s="1">
        <v>0</v>
      </c>
      <c r="AF169" s="1">
        <v>1</v>
      </c>
      <c r="AG169" s="1">
        <v>0</v>
      </c>
      <c r="AH169" s="1">
        <v>1</v>
      </c>
    </row>
    <row r="170" spans="1:34" x14ac:dyDescent="0.35">
      <c r="A170" s="1">
        <v>5246</v>
      </c>
      <c r="B170" s="1">
        <v>85</v>
      </c>
      <c r="C170" s="1">
        <v>0</v>
      </c>
      <c r="D170" s="1">
        <v>0</v>
      </c>
      <c r="E170" s="1">
        <v>2</v>
      </c>
      <c r="F170" s="1">
        <v>33.967656490676902</v>
      </c>
      <c r="G170" s="1">
        <v>0</v>
      </c>
      <c r="H170" s="1">
        <v>10.739196894147501</v>
      </c>
      <c r="I170" s="1">
        <v>4.2478294824587097</v>
      </c>
      <c r="J170" s="1">
        <v>0.33843104126913598</v>
      </c>
      <c r="K170" s="1">
        <v>6.2332198947476103</v>
      </c>
      <c r="L170" s="1">
        <v>1</v>
      </c>
      <c r="M170" s="1">
        <v>0</v>
      </c>
      <c r="N170" s="1">
        <v>0</v>
      </c>
      <c r="O170" s="1">
        <v>0</v>
      </c>
      <c r="P170" s="1">
        <v>1</v>
      </c>
      <c r="Q170" s="1">
        <v>0</v>
      </c>
      <c r="R170" s="1">
        <v>122</v>
      </c>
      <c r="S170" s="1">
        <v>92</v>
      </c>
      <c r="T170" s="1">
        <v>158.224911220389</v>
      </c>
      <c r="U170" s="1">
        <v>54.348835942867197</v>
      </c>
      <c r="V170" s="1">
        <v>90.054577546471805</v>
      </c>
      <c r="W170" s="1">
        <v>262.341221405103</v>
      </c>
      <c r="X170" s="1">
        <v>12.215072584743</v>
      </c>
      <c r="Y170" s="1">
        <v>1.80981012111434</v>
      </c>
      <c r="Z170" s="1">
        <v>0</v>
      </c>
      <c r="AA170" s="1">
        <v>1</v>
      </c>
      <c r="AB170" s="1">
        <v>7.9201177061261001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1</v>
      </c>
    </row>
    <row r="171" spans="1:34" x14ac:dyDescent="0.35">
      <c r="A171" s="1">
        <v>5247</v>
      </c>
      <c r="B171" s="1">
        <v>79</v>
      </c>
      <c r="C171" s="1">
        <v>1</v>
      </c>
      <c r="D171" s="1">
        <v>0</v>
      </c>
      <c r="E171" s="1">
        <v>1</v>
      </c>
      <c r="F171" s="1">
        <v>36.7333401091742</v>
      </c>
      <c r="G171" s="1">
        <v>0</v>
      </c>
      <c r="H171" s="1">
        <v>2.0002270260449699</v>
      </c>
      <c r="I171" s="1">
        <v>0.73733889574367395</v>
      </c>
      <c r="J171" s="1">
        <v>5.0152203212557698</v>
      </c>
      <c r="K171" s="1">
        <v>4.5211397485260099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1</v>
      </c>
      <c r="R171" s="1">
        <v>101</v>
      </c>
      <c r="S171" s="1">
        <v>83</v>
      </c>
      <c r="T171" s="1">
        <v>282.51582919401801</v>
      </c>
      <c r="U171" s="1">
        <v>124.89200009970401</v>
      </c>
      <c r="V171" s="1">
        <v>86.661291217813798</v>
      </c>
      <c r="W171" s="1">
        <v>85.409679902711403</v>
      </c>
      <c r="X171" s="1">
        <v>13.8121381157572</v>
      </c>
      <c r="Y171" s="1">
        <v>2.1040505645408998</v>
      </c>
      <c r="Z171" s="1">
        <v>0</v>
      </c>
      <c r="AA171" s="1">
        <v>0</v>
      </c>
      <c r="AB171" s="1">
        <v>2.26165953350838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1</v>
      </c>
    </row>
    <row r="172" spans="1:34" x14ac:dyDescent="0.35">
      <c r="A172" s="1">
        <v>5252</v>
      </c>
      <c r="B172" s="1">
        <v>62</v>
      </c>
      <c r="C172" s="1">
        <v>0</v>
      </c>
      <c r="D172" s="1">
        <v>1</v>
      </c>
      <c r="E172" s="1">
        <v>1</v>
      </c>
      <c r="F172" s="1">
        <v>37.511566643548598</v>
      </c>
      <c r="G172" s="1">
        <v>1</v>
      </c>
      <c r="H172" s="1">
        <v>9.4026183751435095</v>
      </c>
      <c r="I172" s="1">
        <v>5.6199581112236201</v>
      </c>
      <c r="J172" s="1">
        <v>6.1322398847262596</v>
      </c>
      <c r="K172" s="1">
        <v>8.1378257052513998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143</v>
      </c>
      <c r="S172" s="1">
        <v>115</v>
      </c>
      <c r="T172" s="1">
        <v>227.98177903154999</v>
      </c>
      <c r="U172" s="1">
        <v>95.413983164784398</v>
      </c>
      <c r="V172" s="1">
        <v>93.149181242422898</v>
      </c>
      <c r="W172" s="1">
        <v>126.364945354512</v>
      </c>
      <c r="X172" s="1">
        <v>1.0300177126478001</v>
      </c>
      <c r="Y172" s="1">
        <v>8.50279085765019</v>
      </c>
      <c r="Z172" s="1">
        <v>1</v>
      </c>
      <c r="AA172" s="1">
        <v>1</v>
      </c>
      <c r="AB172" s="1">
        <v>2.0365126720450299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1</v>
      </c>
    </row>
    <row r="173" spans="1:34" x14ac:dyDescent="0.35">
      <c r="A173" s="1">
        <v>5253</v>
      </c>
      <c r="B173" s="1">
        <v>81</v>
      </c>
      <c r="C173" s="1">
        <v>1</v>
      </c>
      <c r="D173" s="1">
        <v>0</v>
      </c>
      <c r="E173" s="1">
        <v>2</v>
      </c>
      <c r="F173" s="1">
        <v>24.389800252101299</v>
      </c>
      <c r="G173" s="1">
        <v>0</v>
      </c>
      <c r="H173" s="1">
        <v>18.3925011658439</v>
      </c>
      <c r="I173" s="1">
        <v>6.7546471058857698</v>
      </c>
      <c r="J173" s="1">
        <v>2.62944141026068</v>
      </c>
      <c r="K173" s="1">
        <v>4.3296901267152696</v>
      </c>
      <c r="L173" s="1">
        <v>1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166</v>
      </c>
      <c r="S173" s="1">
        <v>108</v>
      </c>
      <c r="T173" s="1">
        <v>220.838762007485</v>
      </c>
      <c r="U173" s="1">
        <v>65.842100520887598</v>
      </c>
      <c r="V173" s="1">
        <v>34.763691303734703</v>
      </c>
      <c r="W173" s="1">
        <v>345.56151582390697</v>
      </c>
      <c r="X173" s="1">
        <v>16.030615573272499</v>
      </c>
      <c r="Y173" s="1">
        <v>4.96157679998886</v>
      </c>
      <c r="Z173" s="1">
        <v>0</v>
      </c>
      <c r="AA173" s="1">
        <v>0</v>
      </c>
      <c r="AB173" s="1">
        <v>1.20301863438332</v>
      </c>
      <c r="AC173" s="1">
        <v>0</v>
      </c>
      <c r="AD173" s="1">
        <v>0</v>
      </c>
      <c r="AE173" s="1">
        <v>1</v>
      </c>
      <c r="AF173" s="1">
        <v>0</v>
      </c>
      <c r="AG173" s="1">
        <v>0</v>
      </c>
      <c r="AH173" s="1">
        <v>1</v>
      </c>
    </row>
    <row r="174" spans="1:34" x14ac:dyDescent="0.35">
      <c r="A174" s="1">
        <v>5254</v>
      </c>
      <c r="B174" s="1">
        <v>80</v>
      </c>
      <c r="C174" s="1">
        <v>0</v>
      </c>
      <c r="D174" s="1">
        <v>1</v>
      </c>
      <c r="E174" s="1">
        <v>2</v>
      </c>
      <c r="F174" s="1">
        <v>21.151468873894</v>
      </c>
      <c r="G174" s="1">
        <v>0</v>
      </c>
      <c r="H174" s="1">
        <v>19.065334412099599</v>
      </c>
      <c r="I174" s="1">
        <v>4.5447181801267096</v>
      </c>
      <c r="J174" s="1">
        <v>1.3177356566027201</v>
      </c>
      <c r="K174" s="1">
        <v>6.5525737860645101</v>
      </c>
      <c r="L174" s="1">
        <v>0</v>
      </c>
      <c r="M174" s="1">
        <v>0</v>
      </c>
      <c r="N174" s="1">
        <v>0</v>
      </c>
      <c r="O174" s="1">
        <v>1</v>
      </c>
      <c r="P174" s="1">
        <v>0</v>
      </c>
      <c r="Q174" s="1">
        <v>0</v>
      </c>
      <c r="R174" s="1">
        <v>109</v>
      </c>
      <c r="S174" s="1">
        <v>70</v>
      </c>
      <c r="T174" s="1">
        <v>265.63529092206301</v>
      </c>
      <c r="U174" s="1">
        <v>173.62381612228901</v>
      </c>
      <c r="V174" s="1">
        <v>46.698306852512303</v>
      </c>
      <c r="W174" s="1">
        <v>86.135440376421201</v>
      </c>
      <c r="X174" s="1">
        <v>13.325705890807701</v>
      </c>
      <c r="Y174" s="1">
        <v>2.5618562760499302</v>
      </c>
      <c r="Z174" s="1">
        <v>0</v>
      </c>
      <c r="AA174" s="1">
        <v>0</v>
      </c>
      <c r="AB174" s="1">
        <v>1.47953104172226</v>
      </c>
      <c r="AC174" s="1">
        <v>1</v>
      </c>
      <c r="AD174" s="1">
        <v>0</v>
      </c>
      <c r="AE174" s="1">
        <v>0</v>
      </c>
      <c r="AF174" s="1">
        <v>0</v>
      </c>
      <c r="AG174" s="1">
        <v>0</v>
      </c>
      <c r="AH174" s="1">
        <v>1</v>
      </c>
    </row>
    <row r="175" spans="1:34" x14ac:dyDescent="0.35">
      <c r="A175" s="1">
        <v>5255</v>
      </c>
      <c r="B175" s="1">
        <v>68</v>
      </c>
      <c r="C175" s="1">
        <v>1</v>
      </c>
      <c r="D175" s="1">
        <v>0</v>
      </c>
      <c r="E175" s="1">
        <v>1</v>
      </c>
      <c r="F175" s="1">
        <v>39.733710143709402</v>
      </c>
      <c r="G175" s="1">
        <v>1</v>
      </c>
      <c r="H175" s="1">
        <v>3.3682264283561598</v>
      </c>
      <c r="I175" s="1">
        <v>0.76062868438188702</v>
      </c>
      <c r="J175" s="1">
        <v>2.8017802315226801</v>
      </c>
      <c r="K175" s="1">
        <v>6.5016148014490298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124</v>
      </c>
      <c r="S175" s="1">
        <v>98</v>
      </c>
      <c r="T175" s="1">
        <v>266.01824277202797</v>
      </c>
      <c r="U175" s="1">
        <v>196.89149990746</v>
      </c>
      <c r="V175" s="1">
        <v>23.7273314819581</v>
      </c>
      <c r="W175" s="1">
        <v>228.57746695529499</v>
      </c>
      <c r="X175" s="1">
        <v>14.6586928639937</v>
      </c>
      <c r="Y175" s="1">
        <v>2.11675089988992</v>
      </c>
      <c r="Z175" s="1">
        <v>0</v>
      </c>
      <c r="AA175" s="1">
        <v>0</v>
      </c>
      <c r="AB175" s="1">
        <v>3.3856123606630102</v>
      </c>
      <c r="AC175" s="1">
        <v>1</v>
      </c>
      <c r="AD175" s="1">
        <v>0</v>
      </c>
      <c r="AE175" s="1">
        <v>0</v>
      </c>
      <c r="AF175" s="1">
        <v>0</v>
      </c>
      <c r="AG175" s="1">
        <v>0</v>
      </c>
      <c r="AH175" s="1">
        <v>1</v>
      </c>
    </row>
    <row r="176" spans="1:34" hidden="1" x14ac:dyDescent="0.35">
      <c r="A176" s="1">
        <v>5256</v>
      </c>
      <c r="B176" s="1">
        <v>73</v>
      </c>
      <c r="C176" s="1">
        <v>0</v>
      </c>
      <c r="D176" s="1">
        <v>2</v>
      </c>
      <c r="E176" s="1">
        <v>1</v>
      </c>
      <c r="F176" s="1">
        <v>20.260630920289501</v>
      </c>
      <c r="G176" s="1">
        <v>0</v>
      </c>
      <c r="H176" s="1">
        <v>1.1441114450573999</v>
      </c>
      <c r="I176" s="1">
        <v>7.3700793906791704</v>
      </c>
      <c r="J176" s="1">
        <v>7.5763937744310601</v>
      </c>
      <c r="K176" s="1">
        <v>4.9179153609438098</v>
      </c>
      <c r="L176" s="1">
        <v>0</v>
      </c>
      <c r="M176" s="1">
        <v>0</v>
      </c>
      <c r="N176" s="1">
        <v>0</v>
      </c>
      <c r="O176" s="1">
        <v>1</v>
      </c>
      <c r="P176" s="1">
        <v>1</v>
      </c>
      <c r="Q176" s="1">
        <v>0</v>
      </c>
      <c r="R176" s="1">
        <v>128</v>
      </c>
      <c r="S176" s="1">
        <v>76</v>
      </c>
      <c r="T176" s="1">
        <v>177.96352087403</v>
      </c>
      <c r="U176" s="1">
        <v>53.5795773651178</v>
      </c>
      <c r="V176" s="1">
        <v>69.619206909484802</v>
      </c>
      <c r="W176" s="1">
        <v>354.25817328234001</v>
      </c>
      <c r="X176" s="1">
        <v>17.972518055732198</v>
      </c>
      <c r="Y176" s="1">
        <v>7.2385205403273902</v>
      </c>
      <c r="Z176" s="1">
        <v>1</v>
      </c>
      <c r="AA176" s="1">
        <v>0</v>
      </c>
      <c r="AB176" s="1">
        <v>0.212521472042001</v>
      </c>
      <c r="AC176" s="1">
        <v>0</v>
      </c>
      <c r="AD176" s="1">
        <v>0</v>
      </c>
      <c r="AE176" s="1">
        <v>0</v>
      </c>
      <c r="AF176" s="1">
        <v>1</v>
      </c>
      <c r="AG176" s="1">
        <v>1</v>
      </c>
      <c r="AH176" s="1">
        <v>1</v>
      </c>
    </row>
    <row r="177" spans="1:34" x14ac:dyDescent="0.35">
      <c r="A177" s="1">
        <v>5258</v>
      </c>
      <c r="B177" s="1">
        <v>74</v>
      </c>
      <c r="C177" s="1">
        <v>0</v>
      </c>
      <c r="D177" s="1">
        <v>0</v>
      </c>
      <c r="E177" s="1">
        <v>1</v>
      </c>
      <c r="F177" s="1">
        <v>22.292319526192699</v>
      </c>
      <c r="G177" s="1">
        <v>0</v>
      </c>
      <c r="H177" s="1">
        <v>11.2833315538593</v>
      </c>
      <c r="I177" s="1">
        <v>4.0763304708396104</v>
      </c>
      <c r="J177" s="1">
        <v>5.4930933860271702</v>
      </c>
      <c r="K177" s="1">
        <v>4.7773691957309197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95</v>
      </c>
      <c r="S177" s="1">
        <v>103</v>
      </c>
      <c r="T177" s="1">
        <v>156.542685810027</v>
      </c>
      <c r="U177" s="1">
        <v>87.487995461509001</v>
      </c>
      <c r="V177" s="1">
        <v>22.962297775290999</v>
      </c>
      <c r="W177" s="1">
        <v>80.962719846112506</v>
      </c>
      <c r="X177" s="1">
        <v>21.671497701671498</v>
      </c>
      <c r="Y177" s="1">
        <v>3.7573674340250802</v>
      </c>
      <c r="Z177" s="1">
        <v>0</v>
      </c>
      <c r="AA177" s="1">
        <v>1</v>
      </c>
      <c r="AB177" s="1">
        <v>0.55626801369227696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1</v>
      </c>
    </row>
    <row r="178" spans="1:34" hidden="1" x14ac:dyDescent="0.35">
      <c r="A178" s="1">
        <v>5259</v>
      </c>
      <c r="B178" s="1">
        <v>78</v>
      </c>
      <c r="C178" s="1">
        <v>0</v>
      </c>
      <c r="D178" s="1">
        <v>0</v>
      </c>
      <c r="E178" s="1">
        <v>1</v>
      </c>
      <c r="F178" s="1">
        <v>33.985193492101899</v>
      </c>
      <c r="G178" s="1">
        <v>0</v>
      </c>
      <c r="H178" s="1">
        <v>16.8875599052773</v>
      </c>
      <c r="I178" s="1">
        <v>5.9527487024200196</v>
      </c>
      <c r="J178" s="1">
        <v>6.1070706708589997</v>
      </c>
      <c r="K178" s="1">
        <v>8.4989995171366406</v>
      </c>
      <c r="L178" s="1">
        <v>0</v>
      </c>
      <c r="M178" s="1">
        <v>0</v>
      </c>
      <c r="N178" s="1">
        <v>1</v>
      </c>
      <c r="O178" s="1">
        <v>1</v>
      </c>
      <c r="P178" s="1">
        <v>0</v>
      </c>
      <c r="Q178" s="1">
        <v>0</v>
      </c>
      <c r="R178" s="1">
        <v>126</v>
      </c>
      <c r="S178" s="1">
        <v>118</v>
      </c>
      <c r="T178" s="1">
        <v>220.99070233077001</v>
      </c>
      <c r="U178" s="1">
        <v>161.83094502403</v>
      </c>
      <c r="V178" s="1">
        <v>59.389153641932602</v>
      </c>
      <c r="W178" s="1">
        <v>309.53081218439098</v>
      </c>
      <c r="X178" s="1">
        <v>21.720917388991499</v>
      </c>
      <c r="Y178" s="1">
        <v>7.2897353871964299</v>
      </c>
      <c r="Z178" s="1">
        <v>1</v>
      </c>
      <c r="AA178" s="1">
        <v>0</v>
      </c>
      <c r="AB178" s="1">
        <v>0.82847930510054402</v>
      </c>
      <c r="AC178" s="1">
        <v>0</v>
      </c>
      <c r="AD178" s="1">
        <v>0</v>
      </c>
      <c r="AE178" s="1">
        <v>0</v>
      </c>
      <c r="AF178" s="1">
        <v>0</v>
      </c>
      <c r="AG178" s="1">
        <v>1</v>
      </c>
      <c r="AH178" s="1">
        <v>1</v>
      </c>
    </row>
    <row r="179" spans="1:34" hidden="1" x14ac:dyDescent="0.35">
      <c r="A179" s="1">
        <v>5260</v>
      </c>
      <c r="B179" s="1">
        <v>62</v>
      </c>
      <c r="C179" s="1">
        <v>0</v>
      </c>
      <c r="D179" s="1">
        <v>0</v>
      </c>
      <c r="E179" s="1">
        <v>2</v>
      </c>
      <c r="F179" s="1">
        <v>34.783084976662501</v>
      </c>
      <c r="G179" s="1">
        <v>0</v>
      </c>
      <c r="H179" s="1">
        <v>12.702251579899199</v>
      </c>
      <c r="I179" s="1">
        <v>5.9933075585917299</v>
      </c>
      <c r="J179" s="1">
        <v>9.5782230624330804</v>
      </c>
      <c r="K179" s="1">
        <v>9.8212646860045094</v>
      </c>
      <c r="L179" s="1">
        <v>1</v>
      </c>
      <c r="M179" s="1">
        <v>0</v>
      </c>
      <c r="N179" s="1">
        <v>0</v>
      </c>
      <c r="O179" s="1">
        <v>1</v>
      </c>
      <c r="P179" s="1">
        <v>0</v>
      </c>
      <c r="Q179" s="1">
        <v>0</v>
      </c>
      <c r="R179" s="1">
        <v>159</v>
      </c>
      <c r="S179" s="1">
        <v>112</v>
      </c>
      <c r="T179" s="1">
        <v>258.96208111325598</v>
      </c>
      <c r="U179" s="1">
        <v>63.709411709520303</v>
      </c>
      <c r="V179" s="1">
        <v>98.552509501272397</v>
      </c>
      <c r="W179" s="1">
        <v>373.85882905992003</v>
      </c>
      <c r="X179" s="1">
        <v>17.8020419106787</v>
      </c>
      <c r="Y179" s="1">
        <v>6.8459058693840404</v>
      </c>
      <c r="Z179" s="1">
        <v>1</v>
      </c>
      <c r="AA179" s="1">
        <v>0</v>
      </c>
      <c r="AB179" s="1">
        <v>3.4177816510113499</v>
      </c>
      <c r="AC179" s="1">
        <v>0</v>
      </c>
      <c r="AD179" s="1">
        <v>0</v>
      </c>
      <c r="AE179" s="1">
        <v>0</v>
      </c>
      <c r="AF179" s="1">
        <v>0</v>
      </c>
      <c r="AG179" s="1">
        <v>1</v>
      </c>
      <c r="AH179" s="1">
        <v>1</v>
      </c>
    </row>
    <row r="180" spans="1:34" x14ac:dyDescent="0.35">
      <c r="A180" s="1">
        <v>5266</v>
      </c>
      <c r="B180" s="1">
        <v>71</v>
      </c>
      <c r="C180" s="1">
        <v>0</v>
      </c>
      <c r="D180" s="1">
        <v>0</v>
      </c>
      <c r="E180" s="1">
        <v>0</v>
      </c>
      <c r="F180" s="1">
        <v>20.6508854222133</v>
      </c>
      <c r="G180" s="1">
        <v>0</v>
      </c>
      <c r="H180" s="1">
        <v>7.0511225363096202</v>
      </c>
      <c r="I180" s="1">
        <v>8.2213330763318009</v>
      </c>
      <c r="J180" s="1">
        <v>8.1211822551648591</v>
      </c>
      <c r="K180" s="1">
        <v>6.6284770111762796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159</v>
      </c>
      <c r="S180" s="1">
        <v>98</v>
      </c>
      <c r="T180" s="1">
        <v>256.21947731392999</v>
      </c>
      <c r="U180" s="1">
        <v>177.10109906782699</v>
      </c>
      <c r="V180" s="1">
        <v>64.782853197590896</v>
      </c>
      <c r="W180" s="1">
        <v>315.27326883950701</v>
      </c>
      <c r="X180" s="1">
        <v>4.0632121311224401</v>
      </c>
      <c r="Y180" s="1">
        <v>2.51364931761514</v>
      </c>
      <c r="Z180" s="1">
        <v>0</v>
      </c>
      <c r="AA180" s="1">
        <v>1</v>
      </c>
      <c r="AB180" s="1">
        <v>6.4621730546322897</v>
      </c>
      <c r="AC180" s="1">
        <v>0</v>
      </c>
      <c r="AD180" s="1">
        <v>1</v>
      </c>
      <c r="AE180" s="1">
        <v>0</v>
      </c>
      <c r="AF180" s="1">
        <v>0</v>
      </c>
      <c r="AG180" s="1">
        <v>0</v>
      </c>
      <c r="AH180" s="1">
        <v>1</v>
      </c>
    </row>
    <row r="181" spans="1:34" x14ac:dyDescent="0.35">
      <c r="A181" s="1">
        <v>5268</v>
      </c>
      <c r="B181" s="1">
        <v>88</v>
      </c>
      <c r="C181" s="1">
        <v>1</v>
      </c>
      <c r="D181" s="1">
        <v>0</v>
      </c>
      <c r="E181" s="1">
        <v>0</v>
      </c>
      <c r="F181" s="1">
        <v>18.410688017651701</v>
      </c>
      <c r="G181" s="1">
        <v>1</v>
      </c>
      <c r="H181" s="1">
        <v>3.4154759342535002</v>
      </c>
      <c r="I181" s="1">
        <v>4.3848689494722102</v>
      </c>
      <c r="J181" s="1">
        <v>8.3866696497925108</v>
      </c>
      <c r="K181" s="1">
        <v>4.6325817570817902</v>
      </c>
      <c r="L181" s="1">
        <v>1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156</v>
      </c>
      <c r="S181" s="1">
        <v>73</v>
      </c>
      <c r="T181" s="1">
        <v>153.04869786015701</v>
      </c>
      <c r="U181" s="1">
        <v>187.52639265537499</v>
      </c>
      <c r="V181" s="1">
        <v>62.8423114973602</v>
      </c>
      <c r="W181" s="1">
        <v>280.03989570458901</v>
      </c>
      <c r="X181" s="1">
        <v>18.8521096363989</v>
      </c>
      <c r="Y181" s="1">
        <v>0.77807401747884197</v>
      </c>
      <c r="Z181" s="1">
        <v>0</v>
      </c>
      <c r="AA181" s="1">
        <v>0</v>
      </c>
      <c r="AB181" s="1">
        <v>0.472872210338457</v>
      </c>
      <c r="AC181" s="1">
        <v>0</v>
      </c>
      <c r="AD181" s="1">
        <v>0</v>
      </c>
      <c r="AE181" s="1">
        <v>1</v>
      </c>
      <c r="AF181" s="1">
        <v>1</v>
      </c>
      <c r="AG181" s="1">
        <v>0</v>
      </c>
      <c r="AH181" s="1">
        <v>1</v>
      </c>
    </row>
    <row r="182" spans="1:34" x14ac:dyDescent="0.35">
      <c r="A182" s="1">
        <v>5271</v>
      </c>
      <c r="B182" s="1">
        <v>78</v>
      </c>
      <c r="C182" s="1">
        <v>1</v>
      </c>
      <c r="D182" s="1">
        <v>3</v>
      </c>
      <c r="E182" s="1">
        <v>1</v>
      </c>
      <c r="F182" s="1">
        <v>31.9395807665131</v>
      </c>
      <c r="G182" s="1">
        <v>0</v>
      </c>
      <c r="H182" s="1">
        <v>5.7087424943342304</v>
      </c>
      <c r="I182" s="1">
        <v>6.5862315985645301</v>
      </c>
      <c r="J182" s="1">
        <v>8.0709495066385095</v>
      </c>
      <c r="K182" s="1">
        <v>6.52497247962431</v>
      </c>
      <c r="L182" s="1">
        <v>0</v>
      </c>
      <c r="M182" s="1">
        <v>0</v>
      </c>
      <c r="N182" s="1">
        <v>0</v>
      </c>
      <c r="O182" s="1">
        <v>1</v>
      </c>
      <c r="P182" s="1">
        <v>0</v>
      </c>
      <c r="Q182" s="1">
        <v>0</v>
      </c>
      <c r="R182" s="1">
        <v>123</v>
      </c>
      <c r="S182" s="1">
        <v>94</v>
      </c>
      <c r="T182" s="1">
        <v>213.616265607744</v>
      </c>
      <c r="U182" s="1">
        <v>150.61384030319999</v>
      </c>
      <c r="V182" s="1">
        <v>72.485342177748706</v>
      </c>
      <c r="W182" s="1">
        <v>370.92099492324797</v>
      </c>
      <c r="X182" s="1">
        <v>10.905465744524699</v>
      </c>
      <c r="Y182" s="1">
        <v>8.8630775707327594</v>
      </c>
      <c r="Z182" s="1">
        <v>1</v>
      </c>
      <c r="AA182" s="1">
        <v>0</v>
      </c>
      <c r="AB182" s="1">
        <v>1.9828211452400699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1</v>
      </c>
    </row>
    <row r="183" spans="1:34" hidden="1" x14ac:dyDescent="0.35">
      <c r="A183" s="1">
        <v>5272</v>
      </c>
      <c r="B183" s="1">
        <v>77</v>
      </c>
      <c r="C183" s="1">
        <v>1</v>
      </c>
      <c r="D183" s="1">
        <v>1</v>
      </c>
      <c r="E183" s="1">
        <v>3</v>
      </c>
      <c r="F183" s="1">
        <v>30.976532898595799</v>
      </c>
      <c r="G183" s="1">
        <v>1</v>
      </c>
      <c r="H183" s="1">
        <v>4.2570529103365597</v>
      </c>
      <c r="I183" s="1">
        <v>2.98349919341545</v>
      </c>
      <c r="J183" s="1">
        <v>5.7210826030461099</v>
      </c>
      <c r="K183" s="1">
        <v>9.7578286267269299</v>
      </c>
      <c r="L183" s="1">
        <v>0</v>
      </c>
      <c r="M183" s="1">
        <v>0</v>
      </c>
      <c r="N183" s="1">
        <v>0</v>
      </c>
      <c r="O183" s="1">
        <v>1</v>
      </c>
      <c r="P183" s="1">
        <v>0</v>
      </c>
      <c r="Q183" s="1">
        <v>0</v>
      </c>
      <c r="R183" s="1">
        <v>100</v>
      </c>
      <c r="S183" s="1">
        <v>88</v>
      </c>
      <c r="T183" s="1">
        <v>177.598519622591</v>
      </c>
      <c r="U183" s="1">
        <v>86.161006202607396</v>
      </c>
      <c r="V183" s="1">
        <v>70.477407647648604</v>
      </c>
      <c r="W183" s="1">
        <v>211.80435771571001</v>
      </c>
      <c r="X183" s="1">
        <v>22.818236504020099</v>
      </c>
      <c r="Y183" s="1">
        <v>8.7171370722457198</v>
      </c>
      <c r="Z183" s="1">
        <v>0</v>
      </c>
      <c r="AA183" s="1">
        <v>1</v>
      </c>
      <c r="AB183" s="1">
        <v>0.42888247709228799</v>
      </c>
      <c r="AC183" s="1">
        <v>1</v>
      </c>
      <c r="AD183" s="1">
        <v>0</v>
      </c>
      <c r="AE183" s="1">
        <v>0</v>
      </c>
      <c r="AF183" s="1">
        <v>0</v>
      </c>
      <c r="AG183" s="1">
        <v>1</v>
      </c>
      <c r="AH183" s="1">
        <v>1</v>
      </c>
    </row>
    <row r="184" spans="1:34" x14ac:dyDescent="0.35">
      <c r="A184" s="1">
        <v>5281</v>
      </c>
      <c r="B184" s="1">
        <v>85</v>
      </c>
      <c r="C184" s="1">
        <v>0</v>
      </c>
      <c r="D184" s="1">
        <v>0</v>
      </c>
      <c r="E184" s="1">
        <v>2</v>
      </c>
      <c r="F184" s="1">
        <v>34.631156934483101</v>
      </c>
      <c r="G184" s="1">
        <v>1</v>
      </c>
      <c r="H184" s="1">
        <v>11.605140001055601</v>
      </c>
      <c r="I184" s="1">
        <v>1.9138445372417101</v>
      </c>
      <c r="J184" s="1">
        <v>7.4077720318267204</v>
      </c>
      <c r="K184" s="1">
        <v>9.2562337530024195</v>
      </c>
      <c r="L184" s="1">
        <v>0</v>
      </c>
      <c r="M184" s="1">
        <v>1</v>
      </c>
      <c r="N184" s="1">
        <v>0</v>
      </c>
      <c r="O184" s="1">
        <v>0</v>
      </c>
      <c r="P184" s="1">
        <v>0</v>
      </c>
      <c r="Q184" s="1">
        <v>0</v>
      </c>
      <c r="R184" s="1">
        <v>162</v>
      </c>
      <c r="S184" s="1">
        <v>87</v>
      </c>
      <c r="T184" s="1">
        <v>195.80038929917001</v>
      </c>
      <c r="U184" s="1">
        <v>176.83656898993499</v>
      </c>
      <c r="V184" s="1">
        <v>30.3684710896345</v>
      </c>
      <c r="W184" s="1">
        <v>94.512601870200598</v>
      </c>
      <c r="X184" s="1">
        <v>4.2062333880231497</v>
      </c>
      <c r="Y184" s="1">
        <v>2.9216825496339198</v>
      </c>
      <c r="Z184" s="1">
        <v>0</v>
      </c>
      <c r="AA184" s="1">
        <v>0</v>
      </c>
      <c r="AB184" s="1">
        <v>4.91690644171429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1</v>
      </c>
    </row>
    <row r="185" spans="1:34" x14ac:dyDescent="0.35">
      <c r="A185" s="1">
        <v>5288</v>
      </c>
      <c r="B185" s="1">
        <v>84</v>
      </c>
      <c r="C185" s="1">
        <v>1</v>
      </c>
      <c r="D185" s="1">
        <v>3</v>
      </c>
      <c r="E185" s="1">
        <v>2</v>
      </c>
      <c r="F185" s="1">
        <v>37.036585822911803</v>
      </c>
      <c r="G185" s="1">
        <v>0</v>
      </c>
      <c r="H185" s="1">
        <v>1.64724997025429</v>
      </c>
      <c r="I185" s="1">
        <v>5.2626708403673099</v>
      </c>
      <c r="J185" s="1">
        <v>3.8599357444237201</v>
      </c>
      <c r="K185" s="1">
        <v>5.30720354807349</v>
      </c>
      <c r="L185" s="1">
        <v>1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127</v>
      </c>
      <c r="S185" s="1">
        <v>100</v>
      </c>
      <c r="T185" s="1">
        <v>199.09741349879201</v>
      </c>
      <c r="U185" s="1">
        <v>110.448199455516</v>
      </c>
      <c r="V185" s="1">
        <v>55.510487953449299</v>
      </c>
      <c r="W185" s="1">
        <v>195.16816422868499</v>
      </c>
      <c r="X185" s="1">
        <v>13.3205245307407</v>
      </c>
      <c r="Y185" s="1">
        <v>4.4467216861822498</v>
      </c>
      <c r="Z185" s="1">
        <v>1</v>
      </c>
      <c r="AA185" s="1">
        <v>0</v>
      </c>
      <c r="AB185" s="1">
        <v>4.8836541478330604</v>
      </c>
      <c r="AC185" s="1">
        <v>0</v>
      </c>
      <c r="AD185" s="1">
        <v>1</v>
      </c>
      <c r="AE185" s="1">
        <v>0</v>
      </c>
      <c r="AF185" s="1">
        <v>0</v>
      </c>
      <c r="AG185" s="1">
        <v>0</v>
      </c>
      <c r="AH185" s="1">
        <v>1</v>
      </c>
    </row>
    <row r="186" spans="1:34" hidden="1" x14ac:dyDescent="0.35">
      <c r="A186" s="1">
        <v>5296</v>
      </c>
      <c r="B186" s="1">
        <v>75</v>
      </c>
      <c r="C186" s="1">
        <v>1</v>
      </c>
      <c r="D186" s="1">
        <v>0</v>
      </c>
      <c r="E186" s="1">
        <v>1</v>
      </c>
      <c r="F186" s="1">
        <v>27.753982902438999</v>
      </c>
      <c r="G186" s="1">
        <v>0</v>
      </c>
      <c r="H186" s="1">
        <v>15.928488832874301</v>
      </c>
      <c r="I186" s="1">
        <v>9.6318128968926704</v>
      </c>
      <c r="J186" s="1">
        <v>2.4163712262040802</v>
      </c>
      <c r="K186" s="1">
        <v>7.5504566357526404</v>
      </c>
      <c r="L186" s="1">
        <v>0</v>
      </c>
      <c r="M186" s="1">
        <v>1</v>
      </c>
      <c r="N186" s="1">
        <v>0</v>
      </c>
      <c r="O186" s="1">
        <v>0</v>
      </c>
      <c r="P186" s="1">
        <v>0</v>
      </c>
      <c r="Q186" s="1">
        <v>1</v>
      </c>
      <c r="R186" s="1">
        <v>157</v>
      </c>
      <c r="S186" s="1">
        <v>96</v>
      </c>
      <c r="T186" s="1">
        <v>242.703733558691</v>
      </c>
      <c r="U186" s="1">
        <v>122.18627375927301</v>
      </c>
      <c r="V186" s="1">
        <v>48.209400204984597</v>
      </c>
      <c r="W186" s="1">
        <v>252.10221166272299</v>
      </c>
      <c r="X186" s="1">
        <v>22.798806019244001</v>
      </c>
      <c r="Y186" s="1">
        <v>9.9018350000993003</v>
      </c>
      <c r="Z186" s="1">
        <v>1</v>
      </c>
      <c r="AA186" s="1">
        <v>0</v>
      </c>
      <c r="AB186" s="1">
        <v>0.46248791430036901</v>
      </c>
      <c r="AC186" s="1">
        <v>0</v>
      </c>
      <c r="AD186" s="1">
        <v>0</v>
      </c>
      <c r="AE186" s="1">
        <v>0</v>
      </c>
      <c r="AF186" s="1">
        <v>1</v>
      </c>
      <c r="AG186" s="1">
        <v>1</v>
      </c>
      <c r="AH186" s="1">
        <v>1</v>
      </c>
    </row>
    <row r="187" spans="1:34" x14ac:dyDescent="0.35">
      <c r="A187" s="1">
        <v>5308</v>
      </c>
      <c r="B187" s="1">
        <v>72</v>
      </c>
      <c r="C187" s="1">
        <v>0</v>
      </c>
      <c r="D187" s="1">
        <v>0</v>
      </c>
      <c r="E187" s="1">
        <v>1</v>
      </c>
      <c r="F187" s="1">
        <v>37.625889357067003</v>
      </c>
      <c r="G187" s="1">
        <v>0</v>
      </c>
      <c r="H187" s="1">
        <v>13.8514184994399</v>
      </c>
      <c r="I187" s="1">
        <v>2.79663939881249</v>
      </c>
      <c r="J187" s="1">
        <v>7.24696164812923</v>
      </c>
      <c r="K187" s="1">
        <v>5.01650634702888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152</v>
      </c>
      <c r="S187" s="1">
        <v>102</v>
      </c>
      <c r="T187" s="1">
        <v>276.31093561384603</v>
      </c>
      <c r="U187" s="1">
        <v>162.762975694201</v>
      </c>
      <c r="V187" s="1">
        <v>74.908246030980806</v>
      </c>
      <c r="W187" s="1">
        <v>90.638204293784497</v>
      </c>
      <c r="X187" s="1">
        <v>14.5288548522034</v>
      </c>
      <c r="Y187" s="1">
        <v>9.4275577133032709</v>
      </c>
      <c r="Z187" s="1">
        <v>0</v>
      </c>
      <c r="AA187" s="1">
        <v>1</v>
      </c>
      <c r="AB187" s="1">
        <v>3.6516816920705399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1</v>
      </c>
    </row>
    <row r="188" spans="1:34" x14ac:dyDescent="0.35">
      <c r="A188" s="1">
        <v>5309</v>
      </c>
      <c r="B188" s="1">
        <v>67</v>
      </c>
      <c r="C188" s="1">
        <v>0</v>
      </c>
      <c r="D188" s="1">
        <v>0</v>
      </c>
      <c r="E188" s="1">
        <v>3</v>
      </c>
      <c r="F188" s="1">
        <v>33.450145364310501</v>
      </c>
      <c r="G188" s="1">
        <v>0</v>
      </c>
      <c r="H188" s="1">
        <v>2.8164472022059801</v>
      </c>
      <c r="I188" s="1">
        <v>6.9652643948353896</v>
      </c>
      <c r="J188" s="1">
        <v>4.0901614879090502</v>
      </c>
      <c r="K188" s="1">
        <v>9.4867744020685905</v>
      </c>
      <c r="L188" s="1">
        <v>1</v>
      </c>
      <c r="M188" s="1">
        <v>0</v>
      </c>
      <c r="N188" s="1">
        <v>0</v>
      </c>
      <c r="O188" s="1">
        <v>1</v>
      </c>
      <c r="P188" s="1">
        <v>0</v>
      </c>
      <c r="Q188" s="1">
        <v>0</v>
      </c>
      <c r="R188" s="1">
        <v>133</v>
      </c>
      <c r="S188" s="1">
        <v>102</v>
      </c>
      <c r="T188" s="1">
        <v>248.73508179277499</v>
      </c>
      <c r="U188" s="1">
        <v>77.1970127806687</v>
      </c>
      <c r="V188" s="1">
        <v>23.9247003649078</v>
      </c>
      <c r="W188" s="1">
        <v>249.44943704708299</v>
      </c>
      <c r="X188" s="1">
        <v>19.336423693306401</v>
      </c>
      <c r="Y188" s="1">
        <v>8.9466420832829893E-2</v>
      </c>
      <c r="Z188" s="1">
        <v>0</v>
      </c>
      <c r="AA188" s="1">
        <v>0</v>
      </c>
      <c r="AB188" s="1">
        <v>4.0278663164529904</v>
      </c>
      <c r="AC188" s="1">
        <v>1</v>
      </c>
      <c r="AD188" s="1">
        <v>0</v>
      </c>
      <c r="AE188" s="1">
        <v>0</v>
      </c>
      <c r="AF188" s="1">
        <v>0</v>
      </c>
      <c r="AG188" s="1">
        <v>0</v>
      </c>
      <c r="AH188" s="1">
        <v>1</v>
      </c>
    </row>
    <row r="189" spans="1:34" x14ac:dyDescent="0.35">
      <c r="A189" s="1">
        <v>5313</v>
      </c>
      <c r="B189" s="1">
        <v>90</v>
      </c>
      <c r="C189" s="1">
        <v>0</v>
      </c>
      <c r="D189" s="1">
        <v>0</v>
      </c>
      <c r="E189" s="1">
        <v>2</v>
      </c>
      <c r="F189" s="1">
        <v>21.643499314426101</v>
      </c>
      <c r="G189" s="1">
        <v>0</v>
      </c>
      <c r="H189" s="1">
        <v>1.44830372631723</v>
      </c>
      <c r="I189" s="1">
        <v>6.9325914570683302</v>
      </c>
      <c r="J189" s="1">
        <v>8.1690212253091907</v>
      </c>
      <c r="K189" s="1">
        <v>8.7747752716970204</v>
      </c>
      <c r="L189" s="1">
        <v>0</v>
      </c>
      <c r="M189" s="1">
        <v>0</v>
      </c>
      <c r="N189" s="1">
        <v>0</v>
      </c>
      <c r="O189" s="1">
        <v>0</v>
      </c>
      <c r="P189" s="1">
        <v>1</v>
      </c>
      <c r="Q189" s="1">
        <v>0</v>
      </c>
      <c r="R189" s="1">
        <v>141</v>
      </c>
      <c r="S189" s="1">
        <v>93</v>
      </c>
      <c r="T189" s="1">
        <v>272.432492621748</v>
      </c>
      <c r="U189" s="1">
        <v>142.039726422228</v>
      </c>
      <c r="V189" s="1">
        <v>58.310577604796599</v>
      </c>
      <c r="W189" s="1">
        <v>241.029110155436</v>
      </c>
      <c r="X189" s="1">
        <v>20.7967382205678</v>
      </c>
      <c r="Y189" s="1">
        <v>3.96759796328557</v>
      </c>
      <c r="Z189" s="1">
        <v>0</v>
      </c>
      <c r="AA189" s="1">
        <v>0</v>
      </c>
      <c r="AB189" s="1">
        <v>4.6499644064045196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1</v>
      </c>
    </row>
    <row r="190" spans="1:34" hidden="1" x14ac:dyDescent="0.35">
      <c r="A190" s="1">
        <v>5321</v>
      </c>
      <c r="B190" s="1">
        <v>67</v>
      </c>
      <c r="C190" s="1">
        <v>0</v>
      </c>
      <c r="D190" s="1">
        <v>3</v>
      </c>
      <c r="E190" s="1">
        <v>1</v>
      </c>
      <c r="F190" s="1">
        <v>31.8269533232029</v>
      </c>
      <c r="G190" s="1">
        <v>1</v>
      </c>
      <c r="H190" s="1">
        <v>18.363964692968398</v>
      </c>
      <c r="I190" s="1">
        <v>6.7252784814922899</v>
      </c>
      <c r="J190" s="1">
        <v>6.5119317997517401</v>
      </c>
      <c r="K190" s="1">
        <v>5.6031351161602503</v>
      </c>
      <c r="L190" s="1">
        <v>1</v>
      </c>
      <c r="M190" s="1">
        <v>0</v>
      </c>
      <c r="N190" s="1">
        <v>1</v>
      </c>
      <c r="O190" s="1">
        <v>0</v>
      </c>
      <c r="P190" s="1">
        <v>1</v>
      </c>
      <c r="Q190" s="1">
        <v>0</v>
      </c>
      <c r="R190" s="1">
        <v>96</v>
      </c>
      <c r="S190" s="1">
        <v>88</v>
      </c>
      <c r="T190" s="1">
        <v>175.06530012688799</v>
      </c>
      <c r="U190" s="1">
        <v>102.130602642931</v>
      </c>
      <c r="V190" s="1">
        <v>22.7642350124624</v>
      </c>
      <c r="W190" s="1">
        <v>119.887937347191</v>
      </c>
      <c r="X190" s="1">
        <v>4.5795891078966404</v>
      </c>
      <c r="Y190" s="1">
        <v>1.6214875488790499</v>
      </c>
      <c r="Z190" s="1">
        <v>0</v>
      </c>
      <c r="AA190" s="1">
        <v>0</v>
      </c>
      <c r="AB190" s="1">
        <v>3.87726253609069</v>
      </c>
      <c r="AC190" s="1">
        <v>0</v>
      </c>
      <c r="AD190" s="1">
        <v>0</v>
      </c>
      <c r="AE190" s="1">
        <v>0</v>
      </c>
      <c r="AF190" s="1">
        <v>0</v>
      </c>
      <c r="AG190" s="1">
        <v>1</v>
      </c>
      <c r="AH190" s="1">
        <v>1</v>
      </c>
    </row>
    <row r="191" spans="1:34" x14ac:dyDescent="0.35">
      <c r="A191" s="1">
        <v>5326</v>
      </c>
      <c r="B191" s="1">
        <v>70</v>
      </c>
      <c r="C191" s="1">
        <v>0</v>
      </c>
      <c r="D191" s="1">
        <v>0</v>
      </c>
      <c r="E191" s="1">
        <v>2</v>
      </c>
      <c r="F191" s="1">
        <v>30.269864654324699</v>
      </c>
      <c r="G191" s="1">
        <v>0</v>
      </c>
      <c r="H191" s="1">
        <v>1.2599560921289299</v>
      </c>
      <c r="I191" s="1">
        <v>2.49030535978858</v>
      </c>
      <c r="J191" s="1">
        <v>5.2592197927179196</v>
      </c>
      <c r="K191" s="1">
        <v>8.7457440335972105</v>
      </c>
      <c r="L191" s="1">
        <v>1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174</v>
      </c>
      <c r="S191" s="1">
        <v>110</v>
      </c>
      <c r="T191" s="1">
        <v>288.288589902409</v>
      </c>
      <c r="U191" s="1">
        <v>165.44931608118199</v>
      </c>
      <c r="V191" s="1">
        <v>42.263597011316598</v>
      </c>
      <c r="W191" s="1">
        <v>101.099138172964</v>
      </c>
      <c r="X191" s="1">
        <v>20.489855149369699</v>
      </c>
      <c r="Y191" s="1">
        <v>3.82127244218188</v>
      </c>
      <c r="Z191" s="1">
        <v>0</v>
      </c>
      <c r="AA191" s="1">
        <v>0</v>
      </c>
      <c r="AB191" s="1">
        <v>1.1593465559548599</v>
      </c>
      <c r="AC191" s="1">
        <v>0</v>
      </c>
      <c r="AD191" s="1">
        <v>0</v>
      </c>
      <c r="AE191" s="1">
        <v>0</v>
      </c>
      <c r="AF191" s="1">
        <v>1</v>
      </c>
      <c r="AG191" s="1">
        <v>0</v>
      </c>
      <c r="AH191" s="1">
        <v>1</v>
      </c>
    </row>
    <row r="192" spans="1:34" x14ac:dyDescent="0.35">
      <c r="A192" s="1">
        <v>5327</v>
      </c>
      <c r="B192" s="1">
        <v>84</v>
      </c>
      <c r="C192" s="1">
        <v>0</v>
      </c>
      <c r="D192" s="1">
        <v>1</v>
      </c>
      <c r="E192" s="1">
        <v>2</v>
      </c>
      <c r="F192" s="1">
        <v>33.7449745163565</v>
      </c>
      <c r="G192" s="1">
        <v>1</v>
      </c>
      <c r="H192" s="1">
        <v>6.0719539166615597</v>
      </c>
      <c r="I192" s="1">
        <v>0.13355914767612501</v>
      </c>
      <c r="J192" s="1">
        <v>3.9734494208703999</v>
      </c>
      <c r="K192" s="1">
        <v>9.8311921257915493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154</v>
      </c>
      <c r="S192" s="1">
        <v>112</v>
      </c>
      <c r="T192" s="1">
        <v>180.733243684797</v>
      </c>
      <c r="U192" s="1">
        <v>123.65176587697199</v>
      </c>
      <c r="V192" s="1">
        <v>79.064497261196706</v>
      </c>
      <c r="W192" s="1">
        <v>117.391292048401</v>
      </c>
      <c r="X192" s="1">
        <v>3.3006989885896001</v>
      </c>
      <c r="Y192" s="1">
        <v>0.56339245633188395</v>
      </c>
      <c r="Z192" s="1">
        <v>0</v>
      </c>
      <c r="AA192" s="1">
        <v>0</v>
      </c>
      <c r="AB192" s="1">
        <v>4.12829446320894</v>
      </c>
      <c r="AC192" s="1">
        <v>1</v>
      </c>
      <c r="AD192" s="1">
        <v>0</v>
      </c>
      <c r="AE192" s="1">
        <v>0</v>
      </c>
      <c r="AF192" s="1">
        <v>0</v>
      </c>
      <c r="AG192" s="1">
        <v>0</v>
      </c>
      <c r="AH192" s="1">
        <v>1</v>
      </c>
    </row>
    <row r="193" spans="1:34" x14ac:dyDescent="0.35">
      <c r="A193" s="1">
        <v>5329</v>
      </c>
      <c r="B193" s="1">
        <v>70</v>
      </c>
      <c r="C193" s="1">
        <v>0</v>
      </c>
      <c r="D193" s="1">
        <v>0</v>
      </c>
      <c r="E193" s="1">
        <v>1</v>
      </c>
      <c r="F193" s="1">
        <v>36.159578191450002</v>
      </c>
      <c r="G193" s="1">
        <v>0</v>
      </c>
      <c r="H193" s="1">
        <v>12.8462559100983</v>
      </c>
      <c r="I193" s="1">
        <v>8.4831599769441706</v>
      </c>
      <c r="J193" s="1">
        <v>1.19044224332522</v>
      </c>
      <c r="K193" s="1">
        <v>4.5776494828640804</v>
      </c>
      <c r="L193" s="1">
        <v>0</v>
      </c>
      <c r="M193" s="1">
        <v>0</v>
      </c>
      <c r="N193" s="1">
        <v>1</v>
      </c>
      <c r="O193" s="1">
        <v>0</v>
      </c>
      <c r="P193" s="1">
        <v>0</v>
      </c>
      <c r="Q193" s="1">
        <v>0</v>
      </c>
      <c r="R193" s="1">
        <v>174</v>
      </c>
      <c r="S193" s="1">
        <v>82</v>
      </c>
      <c r="T193" s="1">
        <v>197.93068765916101</v>
      </c>
      <c r="U193" s="1">
        <v>177.86611711134501</v>
      </c>
      <c r="V193" s="1">
        <v>58.333490278542101</v>
      </c>
      <c r="W193" s="1">
        <v>329.77322698574301</v>
      </c>
      <c r="X193" s="1">
        <v>1.9373749740614701</v>
      </c>
      <c r="Y193" s="1">
        <v>0.82100007970498501</v>
      </c>
      <c r="Z193" s="1">
        <v>0</v>
      </c>
      <c r="AA193" s="1">
        <v>0</v>
      </c>
      <c r="AB193" s="1">
        <v>4.3937571100539303</v>
      </c>
      <c r="AC193" s="1">
        <v>0</v>
      </c>
      <c r="AD193" s="1">
        <v>1</v>
      </c>
      <c r="AE193" s="1">
        <v>1</v>
      </c>
      <c r="AF193" s="1">
        <v>0</v>
      </c>
      <c r="AG193" s="1">
        <v>0</v>
      </c>
      <c r="AH193" s="1">
        <v>1</v>
      </c>
    </row>
    <row r="194" spans="1:34" x14ac:dyDescent="0.35">
      <c r="A194" s="1">
        <v>5330</v>
      </c>
      <c r="B194" s="1">
        <v>88</v>
      </c>
      <c r="C194" s="1">
        <v>0</v>
      </c>
      <c r="D194" s="1">
        <v>2</v>
      </c>
      <c r="E194" s="1">
        <v>1</v>
      </c>
      <c r="F194" s="1">
        <v>28.033997324646801</v>
      </c>
      <c r="G194" s="1">
        <v>0</v>
      </c>
      <c r="H194" s="1">
        <v>13.047717223234701</v>
      </c>
      <c r="I194" s="1">
        <v>5.9401481855890701</v>
      </c>
      <c r="J194" s="1">
        <v>4.6336751293766998</v>
      </c>
      <c r="K194" s="1">
        <v>4.9139718018312504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1</v>
      </c>
      <c r="R194" s="1">
        <v>134</v>
      </c>
      <c r="S194" s="1">
        <v>105</v>
      </c>
      <c r="T194" s="1">
        <v>178.00908015867799</v>
      </c>
      <c r="U194" s="1">
        <v>108.47844233966499</v>
      </c>
      <c r="V194" s="1">
        <v>60.952827437678302</v>
      </c>
      <c r="W194" s="1">
        <v>191.95352962595101</v>
      </c>
      <c r="X194" s="1">
        <v>7.6197591201165302</v>
      </c>
      <c r="Y194" s="1">
        <v>3.07155403165534</v>
      </c>
      <c r="Z194" s="1">
        <v>0</v>
      </c>
      <c r="AA194" s="1">
        <v>0</v>
      </c>
      <c r="AB194" s="1">
        <v>3.5847226872356801</v>
      </c>
      <c r="AC194" s="1">
        <v>0</v>
      </c>
      <c r="AD194" s="1">
        <v>0</v>
      </c>
      <c r="AE194" s="1">
        <v>1</v>
      </c>
      <c r="AF194" s="1">
        <v>0</v>
      </c>
      <c r="AG194" s="1">
        <v>0</v>
      </c>
      <c r="AH194" s="1">
        <v>1</v>
      </c>
    </row>
    <row r="195" spans="1:34" x14ac:dyDescent="0.35">
      <c r="A195" s="1">
        <v>5331</v>
      </c>
      <c r="B195" s="1">
        <v>61</v>
      </c>
      <c r="C195" s="1">
        <v>0</v>
      </c>
      <c r="D195" s="1">
        <v>0</v>
      </c>
      <c r="E195" s="1">
        <v>2</v>
      </c>
      <c r="F195" s="1">
        <v>37.005403717061498</v>
      </c>
      <c r="G195" s="1">
        <v>0</v>
      </c>
      <c r="H195" s="1">
        <v>14.7422405368116</v>
      </c>
      <c r="I195" s="1">
        <v>7.7556804449693004</v>
      </c>
      <c r="J195" s="1">
        <v>6.1090433480065496</v>
      </c>
      <c r="K195" s="1">
        <v>5.2509139827206699</v>
      </c>
      <c r="L195" s="1">
        <v>0</v>
      </c>
      <c r="M195" s="1">
        <v>0</v>
      </c>
      <c r="N195" s="1">
        <v>0</v>
      </c>
      <c r="O195" s="1">
        <v>1</v>
      </c>
      <c r="P195" s="1">
        <v>0</v>
      </c>
      <c r="Q195" s="1">
        <v>0</v>
      </c>
      <c r="R195" s="1">
        <v>125</v>
      </c>
      <c r="S195" s="1">
        <v>61</v>
      </c>
      <c r="T195" s="1">
        <v>263.76654343708498</v>
      </c>
      <c r="U195" s="1">
        <v>114.481408457399</v>
      </c>
      <c r="V195" s="1">
        <v>63.202905508315801</v>
      </c>
      <c r="W195" s="1">
        <v>121.296586316598</v>
      </c>
      <c r="X195" s="1">
        <v>4.3974414297258004</v>
      </c>
      <c r="Y195" s="1">
        <v>3.6735085958700302</v>
      </c>
      <c r="Z195" s="1">
        <v>0</v>
      </c>
      <c r="AA195" s="1">
        <v>0</v>
      </c>
      <c r="AB195" s="1">
        <v>3.9517600485427802</v>
      </c>
      <c r="AC195" s="1">
        <v>1</v>
      </c>
      <c r="AD195" s="1">
        <v>0</v>
      </c>
      <c r="AE195" s="1">
        <v>0</v>
      </c>
      <c r="AF195" s="1">
        <v>0</v>
      </c>
      <c r="AG195" s="1">
        <v>0</v>
      </c>
      <c r="AH195" s="1">
        <v>1</v>
      </c>
    </row>
    <row r="196" spans="1:34" x14ac:dyDescent="0.35">
      <c r="A196" s="1">
        <v>5333</v>
      </c>
      <c r="B196" s="1">
        <v>72</v>
      </c>
      <c r="C196" s="1">
        <v>0</v>
      </c>
      <c r="D196" s="1">
        <v>0</v>
      </c>
      <c r="E196" s="1">
        <v>1</v>
      </c>
      <c r="F196" s="1">
        <v>28.2495538114932</v>
      </c>
      <c r="G196" s="1">
        <v>0</v>
      </c>
      <c r="H196" s="1">
        <v>17.200624867229799</v>
      </c>
      <c r="I196" s="1">
        <v>7.4470088898598696</v>
      </c>
      <c r="J196" s="1">
        <v>3.4248562483341498</v>
      </c>
      <c r="K196" s="1">
        <v>6.0951873438750503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148</v>
      </c>
      <c r="S196" s="1">
        <v>94</v>
      </c>
      <c r="T196" s="1">
        <v>236.63153474441199</v>
      </c>
      <c r="U196" s="1">
        <v>164.19168657088201</v>
      </c>
      <c r="V196" s="1">
        <v>98.003562938958893</v>
      </c>
      <c r="W196" s="1">
        <v>294.02878520423297</v>
      </c>
      <c r="X196" s="1">
        <v>5.0968321750134598</v>
      </c>
      <c r="Y196" s="1">
        <v>5.6437660253927104</v>
      </c>
      <c r="Z196" s="1">
        <v>1</v>
      </c>
      <c r="AA196" s="1">
        <v>1</v>
      </c>
      <c r="AB196" s="1">
        <v>4.0306440817790499</v>
      </c>
      <c r="AC196" s="1">
        <v>1</v>
      </c>
      <c r="AD196" s="1">
        <v>0</v>
      </c>
      <c r="AE196" s="1">
        <v>0</v>
      </c>
      <c r="AF196" s="1">
        <v>0</v>
      </c>
      <c r="AG196" s="1">
        <v>0</v>
      </c>
      <c r="AH196" s="1">
        <v>1</v>
      </c>
    </row>
    <row r="197" spans="1:34" x14ac:dyDescent="0.35">
      <c r="A197" s="1">
        <v>5335</v>
      </c>
      <c r="B197" s="1">
        <v>90</v>
      </c>
      <c r="C197" s="1">
        <v>1</v>
      </c>
      <c r="D197" s="1">
        <v>1</v>
      </c>
      <c r="E197" s="1">
        <v>1</v>
      </c>
      <c r="F197" s="1">
        <v>19.132543479380601</v>
      </c>
      <c r="G197" s="1">
        <v>0</v>
      </c>
      <c r="H197" s="1">
        <v>3.0953484896005601</v>
      </c>
      <c r="I197" s="1">
        <v>3.02846746187649</v>
      </c>
      <c r="J197" s="1">
        <v>0.81163011628520598</v>
      </c>
      <c r="K197" s="1">
        <v>7.4644795872231997</v>
      </c>
      <c r="L197" s="1">
        <v>0</v>
      </c>
      <c r="M197" s="1">
        <v>0</v>
      </c>
      <c r="N197" s="1">
        <v>0</v>
      </c>
      <c r="O197" s="1">
        <v>1</v>
      </c>
      <c r="P197" s="1">
        <v>0</v>
      </c>
      <c r="Q197" s="1">
        <v>0</v>
      </c>
      <c r="R197" s="1">
        <v>161</v>
      </c>
      <c r="S197" s="1">
        <v>71</v>
      </c>
      <c r="T197" s="1">
        <v>208.42632875066201</v>
      </c>
      <c r="U197" s="1">
        <v>198.19285316594599</v>
      </c>
      <c r="V197" s="1">
        <v>86.886458738344203</v>
      </c>
      <c r="W197" s="1">
        <v>261.51509918159098</v>
      </c>
      <c r="X197" s="1">
        <v>10.276938032266701</v>
      </c>
      <c r="Y197" s="1">
        <v>2.0816597170367901</v>
      </c>
      <c r="Z197" s="1">
        <v>0</v>
      </c>
      <c r="AA197" s="1">
        <v>0</v>
      </c>
      <c r="AB197" s="1">
        <v>3.3758175060517899</v>
      </c>
      <c r="AC197" s="1">
        <v>0</v>
      </c>
      <c r="AD197" s="1">
        <v>1</v>
      </c>
      <c r="AE197" s="1">
        <v>0</v>
      </c>
      <c r="AF197" s="1">
        <v>0</v>
      </c>
      <c r="AG197" s="1">
        <v>0</v>
      </c>
      <c r="AH197" s="1">
        <v>1</v>
      </c>
    </row>
    <row r="198" spans="1:34" hidden="1" x14ac:dyDescent="0.35">
      <c r="A198" s="1">
        <v>5338</v>
      </c>
      <c r="B198" s="1">
        <v>63</v>
      </c>
      <c r="C198" s="1">
        <v>1</v>
      </c>
      <c r="D198" s="1">
        <v>0</v>
      </c>
      <c r="E198" s="1">
        <v>2</v>
      </c>
      <c r="F198" s="1">
        <v>26.565388159912601</v>
      </c>
      <c r="G198" s="1">
        <v>0</v>
      </c>
      <c r="H198" s="1">
        <v>12.547105193541</v>
      </c>
      <c r="I198" s="1">
        <v>2.99169606865639</v>
      </c>
      <c r="J198" s="1">
        <v>3.9474747494012301</v>
      </c>
      <c r="K198" s="1">
        <v>7.4192631882828497</v>
      </c>
      <c r="L198" s="1">
        <v>1</v>
      </c>
      <c r="M198" s="1">
        <v>0</v>
      </c>
      <c r="N198" s="1">
        <v>0</v>
      </c>
      <c r="O198" s="1">
        <v>0</v>
      </c>
      <c r="P198" s="1">
        <v>0</v>
      </c>
      <c r="Q198" s="1">
        <v>1</v>
      </c>
      <c r="R198" s="1">
        <v>136</v>
      </c>
      <c r="S198" s="1">
        <v>84</v>
      </c>
      <c r="T198" s="1">
        <v>274.88575561796802</v>
      </c>
      <c r="U198" s="1">
        <v>63.274261995124199</v>
      </c>
      <c r="V198" s="1">
        <v>97.592122544924095</v>
      </c>
      <c r="W198" s="1">
        <v>51.979390703693603</v>
      </c>
      <c r="X198" s="1">
        <v>9.2775749752843204</v>
      </c>
      <c r="Y198" s="1">
        <v>0.863791363172561</v>
      </c>
      <c r="Z198" s="1">
        <v>0</v>
      </c>
      <c r="AA198" s="1">
        <v>0</v>
      </c>
      <c r="AB198" s="1">
        <v>2.35067464303483</v>
      </c>
      <c r="AC198" s="1">
        <v>0</v>
      </c>
      <c r="AD198" s="1">
        <v>0</v>
      </c>
      <c r="AE198" s="1">
        <v>0</v>
      </c>
      <c r="AF198" s="1">
        <v>0</v>
      </c>
      <c r="AG198" s="1">
        <v>1</v>
      </c>
      <c r="AH198" s="1">
        <v>1</v>
      </c>
    </row>
    <row r="199" spans="1:34" hidden="1" x14ac:dyDescent="0.35">
      <c r="A199" s="1">
        <v>5339</v>
      </c>
      <c r="B199" s="1">
        <v>68</v>
      </c>
      <c r="C199" s="1">
        <v>1</v>
      </c>
      <c r="D199" s="1">
        <v>1</v>
      </c>
      <c r="E199" s="1">
        <v>2</v>
      </c>
      <c r="F199" s="1">
        <v>26.870368172138299</v>
      </c>
      <c r="G199" s="1">
        <v>0</v>
      </c>
      <c r="H199" s="1">
        <v>11.032828861132</v>
      </c>
      <c r="I199" s="1">
        <v>3.1883607201917799</v>
      </c>
      <c r="J199" s="1">
        <v>5.9366019598699697</v>
      </c>
      <c r="K199" s="1">
        <v>4.08117190072866</v>
      </c>
      <c r="L199" s="1">
        <v>0</v>
      </c>
      <c r="M199" s="1">
        <v>1</v>
      </c>
      <c r="N199" s="1">
        <v>0</v>
      </c>
      <c r="O199" s="1">
        <v>0</v>
      </c>
      <c r="P199" s="1">
        <v>0</v>
      </c>
      <c r="Q199" s="1">
        <v>1</v>
      </c>
      <c r="R199" s="1">
        <v>133</v>
      </c>
      <c r="S199" s="1">
        <v>68</v>
      </c>
      <c r="T199" s="1">
        <v>192.42157758821901</v>
      </c>
      <c r="U199" s="1">
        <v>61.913251853551898</v>
      </c>
      <c r="V199" s="1">
        <v>79.894844979115504</v>
      </c>
      <c r="W199" s="1">
        <v>91.683825760027105</v>
      </c>
      <c r="X199" s="1">
        <v>4.1181802955177798</v>
      </c>
      <c r="Y199" s="1">
        <v>0.81209202357662702</v>
      </c>
      <c r="Z199" s="1">
        <v>0</v>
      </c>
      <c r="AA199" s="1">
        <v>0</v>
      </c>
      <c r="AB199" s="1">
        <v>1.4720522789112001</v>
      </c>
      <c r="AC199" s="1">
        <v>0</v>
      </c>
      <c r="AD199" s="1">
        <v>0</v>
      </c>
      <c r="AE199" s="1">
        <v>0</v>
      </c>
      <c r="AF199" s="1">
        <v>0</v>
      </c>
      <c r="AG199" s="1">
        <v>1</v>
      </c>
      <c r="AH199" s="1">
        <v>1</v>
      </c>
    </row>
    <row r="200" spans="1:34" x14ac:dyDescent="0.35">
      <c r="A200" s="1">
        <v>5342</v>
      </c>
      <c r="B200" s="1">
        <v>60</v>
      </c>
      <c r="C200" s="1">
        <v>1</v>
      </c>
      <c r="D200" s="1">
        <v>1</v>
      </c>
      <c r="E200" s="1">
        <v>0</v>
      </c>
      <c r="F200" s="1">
        <v>16.273563812850998</v>
      </c>
      <c r="G200" s="1">
        <v>0</v>
      </c>
      <c r="H200" s="1">
        <v>3.6225955812028099</v>
      </c>
      <c r="I200" s="1">
        <v>2.2989196032405199</v>
      </c>
      <c r="J200" s="1">
        <v>1.4212719400973901</v>
      </c>
      <c r="K200" s="1">
        <v>6.49010998021296</v>
      </c>
      <c r="L200" s="1">
        <v>1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124</v>
      </c>
      <c r="S200" s="1">
        <v>86</v>
      </c>
      <c r="T200" s="1">
        <v>279.12450429931499</v>
      </c>
      <c r="U200" s="1">
        <v>195.37569140782301</v>
      </c>
      <c r="V200" s="1">
        <v>61.427782603864799</v>
      </c>
      <c r="W200" s="1">
        <v>67.035810291554895</v>
      </c>
      <c r="X200" s="1">
        <v>5.1158888139994803</v>
      </c>
      <c r="Y200" s="1">
        <v>9.0396886538128801E-2</v>
      </c>
      <c r="Z200" s="1">
        <v>1</v>
      </c>
      <c r="AA200" s="1">
        <v>0</v>
      </c>
      <c r="AB200" s="1">
        <v>0.48765081531321802</v>
      </c>
      <c r="AC200" s="1">
        <v>0</v>
      </c>
      <c r="AD200" s="1">
        <v>1</v>
      </c>
      <c r="AE200" s="1">
        <v>0</v>
      </c>
      <c r="AF200" s="1">
        <v>1</v>
      </c>
      <c r="AG200" s="1">
        <v>0</v>
      </c>
      <c r="AH200" s="1">
        <v>1</v>
      </c>
    </row>
    <row r="201" spans="1:34" x14ac:dyDescent="0.35">
      <c r="A201" s="1">
        <v>5347</v>
      </c>
      <c r="B201" s="1">
        <v>61</v>
      </c>
      <c r="C201" s="1">
        <v>0</v>
      </c>
      <c r="D201" s="1">
        <v>0</v>
      </c>
      <c r="E201" s="1">
        <v>0</v>
      </c>
      <c r="F201" s="1">
        <v>39.389870703711999</v>
      </c>
      <c r="G201" s="1">
        <v>0</v>
      </c>
      <c r="H201" s="1">
        <v>0.88640684943672199</v>
      </c>
      <c r="I201" s="1">
        <v>0.73439681086046305</v>
      </c>
      <c r="J201" s="1">
        <v>3.9574397288296201</v>
      </c>
      <c r="K201" s="1">
        <v>4.9197326145598499</v>
      </c>
      <c r="L201" s="1">
        <v>1</v>
      </c>
      <c r="M201" s="1">
        <v>0</v>
      </c>
      <c r="N201" s="1">
        <v>1</v>
      </c>
      <c r="O201" s="1">
        <v>0</v>
      </c>
      <c r="P201" s="1">
        <v>0</v>
      </c>
      <c r="Q201" s="1">
        <v>0</v>
      </c>
      <c r="R201" s="1">
        <v>108</v>
      </c>
      <c r="S201" s="1">
        <v>78</v>
      </c>
      <c r="T201" s="1">
        <v>180.185404697199</v>
      </c>
      <c r="U201" s="1">
        <v>170.741309650202</v>
      </c>
      <c r="V201" s="1">
        <v>75.140493884510903</v>
      </c>
      <c r="W201" s="1">
        <v>346.77185705242402</v>
      </c>
      <c r="X201" s="1">
        <v>8.1746813414516399</v>
      </c>
      <c r="Y201" s="1">
        <v>2.3862666544078599</v>
      </c>
      <c r="Z201" s="1">
        <v>0</v>
      </c>
      <c r="AA201" s="1">
        <v>0</v>
      </c>
      <c r="AB201" s="1">
        <v>4.3904058114673399</v>
      </c>
      <c r="AC201" s="1">
        <v>0</v>
      </c>
      <c r="AD201" s="1">
        <v>1</v>
      </c>
      <c r="AE201" s="1">
        <v>0</v>
      </c>
      <c r="AF201" s="1">
        <v>0</v>
      </c>
      <c r="AG201" s="1">
        <v>0</v>
      </c>
      <c r="AH201" s="1">
        <v>1</v>
      </c>
    </row>
    <row r="202" spans="1:34" x14ac:dyDescent="0.35">
      <c r="A202" s="1">
        <v>5348</v>
      </c>
      <c r="B202" s="1">
        <v>66</v>
      </c>
      <c r="C202" s="1">
        <v>1</v>
      </c>
      <c r="D202" s="1">
        <v>0</v>
      </c>
      <c r="E202" s="1">
        <v>2</v>
      </c>
      <c r="F202" s="1">
        <v>17.2374990945018</v>
      </c>
      <c r="G202" s="1">
        <v>0</v>
      </c>
      <c r="H202" s="1">
        <v>0.91011925217274503</v>
      </c>
      <c r="I202" s="1">
        <v>2.1834907356701301</v>
      </c>
      <c r="J202" s="1">
        <v>2.1395603681661299</v>
      </c>
      <c r="K202" s="1">
        <v>9.3292861327349801</v>
      </c>
      <c r="L202" s="1">
        <v>0</v>
      </c>
      <c r="M202" s="1">
        <v>0</v>
      </c>
      <c r="N202" s="1">
        <v>1</v>
      </c>
      <c r="O202" s="1">
        <v>0</v>
      </c>
      <c r="P202" s="1">
        <v>0</v>
      </c>
      <c r="Q202" s="1">
        <v>0</v>
      </c>
      <c r="R202" s="1">
        <v>120</v>
      </c>
      <c r="S202" s="1">
        <v>78</v>
      </c>
      <c r="T202" s="1">
        <v>247.58024534351301</v>
      </c>
      <c r="U202" s="1">
        <v>64.329345793421197</v>
      </c>
      <c r="V202" s="1">
        <v>35.718532441613398</v>
      </c>
      <c r="W202" s="1">
        <v>90.729194534348906</v>
      </c>
      <c r="X202" s="1">
        <v>5.8990226335363003</v>
      </c>
      <c r="Y202" s="1">
        <v>6.1379258106976797</v>
      </c>
      <c r="Z202" s="1">
        <v>1</v>
      </c>
      <c r="AA202" s="1">
        <v>0</v>
      </c>
      <c r="AB202" s="1">
        <v>3.66065817567259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1</v>
      </c>
    </row>
    <row r="203" spans="1:34" x14ac:dyDescent="0.35">
      <c r="A203" s="1">
        <v>5349</v>
      </c>
      <c r="B203" s="1">
        <v>90</v>
      </c>
      <c r="C203" s="1">
        <v>0</v>
      </c>
      <c r="D203" s="1">
        <v>0</v>
      </c>
      <c r="E203" s="1">
        <v>1</v>
      </c>
      <c r="F203" s="1">
        <v>15.083201432028901</v>
      </c>
      <c r="G203" s="1">
        <v>0</v>
      </c>
      <c r="H203" s="1">
        <v>10.9226517033182</v>
      </c>
      <c r="I203" s="1">
        <v>2.5511320432348601</v>
      </c>
      <c r="J203" s="1">
        <v>3.9700682901689102</v>
      </c>
      <c r="K203" s="1">
        <v>9.7934499515669398</v>
      </c>
      <c r="L203" s="1">
        <v>0</v>
      </c>
      <c r="M203" s="1">
        <v>0</v>
      </c>
      <c r="N203" s="1">
        <v>1</v>
      </c>
      <c r="O203" s="1">
        <v>1</v>
      </c>
      <c r="P203" s="1">
        <v>0</v>
      </c>
      <c r="Q203" s="1">
        <v>0</v>
      </c>
      <c r="R203" s="1">
        <v>143</v>
      </c>
      <c r="S203" s="1">
        <v>106</v>
      </c>
      <c r="T203" s="1">
        <v>246.176430021241</v>
      </c>
      <c r="U203" s="1">
        <v>191.51426062746</v>
      </c>
      <c r="V203" s="1">
        <v>52.495246807043699</v>
      </c>
      <c r="W203" s="1">
        <v>177.71819156505501</v>
      </c>
      <c r="X203" s="1">
        <v>3.5434696815476601</v>
      </c>
      <c r="Y203" s="1">
        <v>1.08651370644009</v>
      </c>
      <c r="Z203" s="1">
        <v>0</v>
      </c>
      <c r="AA203" s="1">
        <v>0</v>
      </c>
      <c r="AB203" s="1">
        <v>0.248377503499983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1</v>
      </c>
    </row>
    <row r="204" spans="1:34" x14ac:dyDescent="0.35">
      <c r="A204" s="1">
        <v>5351</v>
      </c>
      <c r="B204" s="1">
        <v>73</v>
      </c>
      <c r="C204" s="1">
        <v>0</v>
      </c>
      <c r="D204" s="1">
        <v>0</v>
      </c>
      <c r="E204" s="1">
        <v>1</v>
      </c>
      <c r="F204" s="1">
        <v>31.2774278228766</v>
      </c>
      <c r="G204" s="1">
        <v>1</v>
      </c>
      <c r="H204" s="1">
        <v>10.5450652129331</v>
      </c>
      <c r="I204" s="1">
        <v>5.2051330558877096</v>
      </c>
      <c r="J204" s="1">
        <v>9.62850118447078</v>
      </c>
      <c r="K204" s="1">
        <v>5.4357179453739102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113</v>
      </c>
      <c r="S204" s="1">
        <v>91</v>
      </c>
      <c r="T204" s="1">
        <v>188.822002715868</v>
      </c>
      <c r="U204" s="1">
        <v>175.98347744442501</v>
      </c>
      <c r="V204" s="1">
        <v>78.442782295867602</v>
      </c>
      <c r="W204" s="1">
        <v>278.66176804971099</v>
      </c>
      <c r="X204" s="1">
        <v>0.52038305940544805</v>
      </c>
      <c r="Y204" s="1">
        <v>1.3523554651043701</v>
      </c>
      <c r="Z204" s="1">
        <v>1</v>
      </c>
      <c r="AA204" s="1">
        <v>0</v>
      </c>
      <c r="AB204" s="1">
        <v>2.7845965831544799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1</v>
      </c>
    </row>
    <row r="205" spans="1:34" x14ac:dyDescent="0.35">
      <c r="A205" s="1">
        <v>5353</v>
      </c>
      <c r="B205" s="1">
        <v>70</v>
      </c>
      <c r="C205" s="1">
        <v>1</v>
      </c>
      <c r="D205" s="1">
        <v>3</v>
      </c>
      <c r="E205" s="1">
        <v>2</v>
      </c>
      <c r="F205" s="1">
        <v>37.016167913868401</v>
      </c>
      <c r="G205" s="1">
        <v>0</v>
      </c>
      <c r="H205" s="1">
        <v>14.536111226242401</v>
      </c>
      <c r="I205" s="1">
        <v>3.8021901399037099</v>
      </c>
      <c r="J205" s="1">
        <v>9.5789942265306198</v>
      </c>
      <c r="K205" s="1">
        <v>7.4289246022141597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172</v>
      </c>
      <c r="S205" s="1">
        <v>85</v>
      </c>
      <c r="T205" s="1">
        <v>250.50900449151399</v>
      </c>
      <c r="U205" s="1">
        <v>128.05937540394399</v>
      </c>
      <c r="V205" s="1">
        <v>82.048076703834795</v>
      </c>
      <c r="W205" s="1">
        <v>218.94004557934599</v>
      </c>
      <c r="X205" s="1">
        <v>12.6926618374002</v>
      </c>
      <c r="Y205" s="1">
        <v>0.59791645148936701</v>
      </c>
      <c r="Z205" s="1">
        <v>0</v>
      </c>
      <c r="AA205" s="1">
        <v>0</v>
      </c>
      <c r="AB205" s="1">
        <v>1.16806801082926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1</v>
      </c>
    </row>
    <row r="206" spans="1:34" hidden="1" x14ac:dyDescent="0.35">
      <c r="A206" s="1">
        <v>5358</v>
      </c>
      <c r="B206" s="1">
        <v>71</v>
      </c>
      <c r="C206" s="1">
        <v>1</v>
      </c>
      <c r="D206" s="1">
        <v>0</v>
      </c>
      <c r="E206" s="1">
        <v>0</v>
      </c>
      <c r="F206" s="1">
        <v>26.472989356632901</v>
      </c>
      <c r="G206" s="1">
        <v>0</v>
      </c>
      <c r="H206" s="1">
        <v>9.1723860512105908</v>
      </c>
      <c r="I206" s="1">
        <v>1.58756725182937</v>
      </c>
      <c r="J206" s="1">
        <v>3.5752194973434501</v>
      </c>
      <c r="K206" s="1">
        <v>5.1266960992729897</v>
      </c>
      <c r="L206" s="1">
        <v>1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136</v>
      </c>
      <c r="S206" s="1">
        <v>82</v>
      </c>
      <c r="T206" s="1">
        <v>240.939279965483</v>
      </c>
      <c r="U206" s="1">
        <v>66.247899149095105</v>
      </c>
      <c r="V206" s="1">
        <v>60.039177700865501</v>
      </c>
      <c r="W206" s="1">
        <v>393.10335154304403</v>
      </c>
      <c r="X206" s="1">
        <v>8.9532876013548108</v>
      </c>
      <c r="Y206" s="1">
        <v>1.8576458098152999</v>
      </c>
      <c r="Z206" s="1">
        <v>0</v>
      </c>
      <c r="AA206" s="1">
        <v>0</v>
      </c>
      <c r="AB206" s="1">
        <v>1.3854509020241299</v>
      </c>
      <c r="AC206" s="1">
        <v>0</v>
      </c>
      <c r="AD206" s="1">
        <v>0</v>
      </c>
      <c r="AE206" s="1">
        <v>0</v>
      </c>
      <c r="AF206" s="1">
        <v>0</v>
      </c>
      <c r="AG206" s="1">
        <v>1</v>
      </c>
      <c r="AH206" s="1">
        <v>1</v>
      </c>
    </row>
    <row r="207" spans="1:34" x14ac:dyDescent="0.35">
      <c r="A207" s="1">
        <v>5359</v>
      </c>
      <c r="B207" s="1">
        <v>67</v>
      </c>
      <c r="C207" s="1">
        <v>0</v>
      </c>
      <c r="D207" s="1">
        <v>0</v>
      </c>
      <c r="E207" s="1">
        <v>1</v>
      </c>
      <c r="F207" s="1">
        <v>39.753739488991201</v>
      </c>
      <c r="G207" s="1">
        <v>0</v>
      </c>
      <c r="H207" s="1">
        <v>6.1575646072493404</v>
      </c>
      <c r="I207" s="1">
        <v>4.81836976158952</v>
      </c>
      <c r="J207" s="1">
        <v>2.5940782789235999</v>
      </c>
      <c r="K207" s="1">
        <v>5.3412259328687997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112</v>
      </c>
      <c r="S207" s="1">
        <v>102</v>
      </c>
      <c r="T207" s="1">
        <v>263.17279171713699</v>
      </c>
      <c r="U207" s="1">
        <v>78.159757445122494</v>
      </c>
      <c r="V207" s="1">
        <v>32.062496813595203</v>
      </c>
      <c r="W207" s="1">
        <v>380.21125269735398</v>
      </c>
      <c r="X207" s="1">
        <v>3.0867310535440802</v>
      </c>
      <c r="Y207" s="1">
        <v>6.5411104001542997</v>
      </c>
      <c r="Z207" s="1">
        <v>1</v>
      </c>
      <c r="AA207" s="1">
        <v>1</v>
      </c>
      <c r="AB207" s="1">
        <v>8.7952422811759803</v>
      </c>
      <c r="AC207" s="1">
        <v>1</v>
      </c>
      <c r="AD207" s="1">
        <v>0</v>
      </c>
      <c r="AE207" s="1">
        <v>0</v>
      </c>
      <c r="AF207" s="1">
        <v>1</v>
      </c>
      <c r="AG207" s="1">
        <v>0</v>
      </c>
      <c r="AH207" s="1">
        <v>1</v>
      </c>
    </row>
    <row r="208" spans="1:34" hidden="1" x14ac:dyDescent="0.35">
      <c r="A208" s="1">
        <v>5362</v>
      </c>
      <c r="B208" s="1">
        <v>65</v>
      </c>
      <c r="C208" s="1">
        <v>0</v>
      </c>
      <c r="D208" s="1">
        <v>0</v>
      </c>
      <c r="E208" s="1">
        <v>1</v>
      </c>
      <c r="F208" s="1">
        <v>20.7943365673123</v>
      </c>
      <c r="G208" s="1">
        <v>1</v>
      </c>
      <c r="H208" s="1">
        <v>13.362476113318399</v>
      </c>
      <c r="I208" s="1">
        <v>5.7989500266142402</v>
      </c>
      <c r="J208" s="1">
        <v>1.76684216620667</v>
      </c>
      <c r="K208" s="1">
        <v>4.4735483977659998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143</v>
      </c>
      <c r="S208" s="1">
        <v>96</v>
      </c>
      <c r="T208" s="1">
        <v>237.298535406783</v>
      </c>
      <c r="U208" s="1">
        <v>57.561736361600197</v>
      </c>
      <c r="V208" s="1">
        <v>48.382571501753503</v>
      </c>
      <c r="W208" s="1">
        <v>187.14486376061501</v>
      </c>
      <c r="X208" s="1">
        <v>11.4026551592302</v>
      </c>
      <c r="Y208" s="1">
        <v>7.0231767595191599</v>
      </c>
      <c r="Z208" s="1">
        <v>0</v>
      </c>
      <c r="AA208" s="1">
        <v>1</v>
      </c>
      <c r="AB208" s="1">
        <v>4.8510179082780001</v>
      </c>
      <c r="AC208" s="1">
        <v>0</v>
      </c>
      <c r="AD208" s="1">
        <v>0</v>
      </c>
      <c r="AE208" s="1">
        <v>0</v>
      </c>
      <c r="AF208" s="1">
        <v>0</v>
      </c>
      <c r="AG208" s="1">
        <v>1</v>
      </c>
      <c r="AH208" s="1">
        <v>1</v>
      </c>
    </row>
    <row r="209" spans="1:34" x14ac:dyDescent="0.35">
      <c r="A209" s="1">
        <v>5363</v>
      </c>
      <c r="B209" s="1">
        <v>76</v>
      </c>
      <c r="C209" s="1">
        <v>1</v>
      </c>
      <c r="D209" s="1">
        <v>0</v>
      </c>
      <c r="E209" s="1">
        <v>0</v>
      </c>
      <c r="F209" s="1">
        <v>19.100407944076998</v>
      </c>
      <c r="G209" s="1">
        <v>1</v>
      </c>
      <c r="H209" s="1">
        <v>19.0309193051474</v>
      </c>
      <c r="I209" s="1">
        <v>7.3549869169753901</v>
      </c>
      <c r="J209" s="1">
        <v>4.6085457185681298</v>
      </c>
      <c r="K209" s="1">
        <v>4.7307840683805997</v>
      </c>
      <c r="L209" s="1">
        <v>0</v>
      </c>
      <c r="M209" s="1">
        <v>0</v>
      </c>
      <c r="N209" s="1">
        <v>1</v>
      </c>
      <c r="O209" s="1">
        <v>1</v>
      </c>
      <c r="P209" s="1">
        <v>0</v>
      </c>
      <c r="Q209" s="1">
        <v>0</v>
      </c>
      <c r="R209" s="1">
        <v>136</v>
      </c>
      <c r="S209" s="1">
        <v>89</v>
      </c>
      <c r="T209" s="1">
        <v>295.47608448049999</v>
      </c>
      <c r="U209" s="1">
        <v>105.01314468698099</v>
      </c>
      <c r="V209" s="1">
        <v>34.666186338823401</v>
      </c>
      <c r="W209" s="1">
        <v>396.49338294845802</v>
      </c>
      <c r="X209" s="1">
        <v>7.9962818990084301</v>
      </c>
      <c r="Y209" s="1">
        <v>1.2915913777209</v>
      </c>
      <c r="Z209" s="1">
        <v>0</v>
      </c>
      <c r="AA209" s="1">
        <v>1</v>
      </c>
      <c r="AB209" s="1">
        <v>4.0253758204806296</v>
      </c>
      <c r="AC209" s="1">
        <v>0</v>
      </c>
      <c r="AD209" s="1">
        <v>0</v>
      </c>
      <c r="AE209" s="1">
        <v>1</v>
      </c>
      <c r="AF209" s="1">
        <v>0</v>
      </c>
      <c r="AG209" s="1">
        <v>0</v>
      </c>
      <c r="AH209" s="1">
        <v>1</v>
      </c>
    </row>
    <row r="210" spans="1:34" x14ac:dyDescent="0.35">
      <c r="A210" s="1">
        <v>5364</v>
      </c>
      <c r="B210" s="1">
        <v>61</v>
      </c>
      <c r="C210" s="1">
        <v>1</v>
      </c>
      <c r="D210" s="1">
        <v>1</v>
      </c>
      <c r="E210" s="1">
        <v>0</v>
      </c>
      <c r="F210" s="1">
        <v>29.270539720654899</v>
      </c>
      <c r="G210" s="1">
        <v>0</v>
      </c>
      <c r="H210" s="1">
        <v>14.7820277591977</v>
      </c>
      <c r="I210" s="1">
        <v>7.3154842441277497</v>
      </c>
      <c r="J210" s="1">
        <v>2.9766188723276699</v>
      </c>
      <c r="K210" s="1">
        <v>7.4174610679354904</v>
      </c>
      <c r="L210" s="1">
        <v>1</v>
      </c>
      <c r="M210" s="1">
        <v>1</v>
      </c>
      <c r="N210" s="1">
        <v>0</v>
      </c>
      <c r="O210" s="1">
        <v>0</v>
      </c>
      <c r="P210" s="1">
        <v>0</v>
      </c>
      <c r="Q210" s="1">
        <v>0</v>
      </c>
      <c r="R210" s="1">
        <v>139</v>
      </c>
      <c r="S210" s="1">
        <v>99</v>
      </c>
      <c r="T210" s="1">
        <v>172.68369370396599</v>
      </c>
      <c r="U210" s="1">
        <v>138.06748897079399</v>
      </c>
      <c r="V210" s="1">
        <v>42.289510035827398</v>
      </c>
      <c r="W210" s="1">
        <v>306.522340465176</v>
      </c>
      <c r="X210" s="1">
        <v>4.8777932155170598</v>
      </c>
      <c r="Y210" s="1">
        <v>8.8728672424140598</v>
      </c>
      <c r="Z210" s="1">
        <v>1</v>
      </c>
      <c r="AA210" s="1">
        <v>0</v>
      </c>
      <c r="AB210" s="1">
        <v>0.77500530025254699</v>
      </c>
      <c r="AC210" s="1">
        <v>0</v>
      </c>
      <c r="AD210" s="1">
        <v>1</v>
      </c>
      <c r="AE210" s="1">
        <v>0</v>
      </c>
      <c r="AF210" s="1">
        <v>0</v>
      </c>
      <c r="AG210" s="1">
        <v>0</v>
      </c>
      <c r="AH210" s="1">
        <v>1</v>
      </c>
    </row>
    <row r="211" spans="1:34" x14ac:dyDescent="0.35">
      <c r="A211" s="1">
        <v>5366</v>
      </c>
      <c r="B211" s="1">
        <v>85</v>
      </c>
      <c r="C211" s="1">
        <v>1</v>
      </c>
      <c r="D211" s="1">
        <v>2</v>
      </c>
      <c r="E211" s="1">
        <v>2</v>
      </c>
      <c r="F211" s="1">
        <v>21.640730768394</v>
      </c>
      <c r="G211" s="1">
        <v>1</v>
      </c>
      <c r="H211" s="1">
        <v>4.0350428277145198</v>
      </c>
      <c r="I211" s="1">
        <v>2.5924653678770002</v>
      </c>
      <c r="J211" s="1">
        <v>8.72138865494043</v>
      </c>
      <c r="K211" s="1">
        <v>5.5749364153765599</v>
      </c>
      <c r="L211" s="1">
        <v>0</v>
      </c>
      <c r="M211" s="1">
        <v>0</v>
      </c>
      <c r="N211" s="1">
        <v>0</v>
      </c>
      <c r="O211" s="1">
        <v>1</v>
      </c>
      <c r="P211" s="1">
        <v>0</v>
      </c>
      <c r="Q211" s="1">
        <v>0</v>
      </c>
      <c r="R211" s="1">
        <v>148</v>
      </c>
      <c r="S211" s="1">
        <v>110</v>
      </c>
      <c r="T211" s="1">
        <v>183.73736363878601</v>
      </c>
      <c r="U211" s="1">
        <v>100.913062783019</v>
      </c>
      <c r="V211" s="1">
        <v>69.6072558690731</v>
      </c>
      <c r="W211" s="1">
        <v>390.79640897047898</v>
      </c>
      <c r="X211" s="1">
        <v>12.0625425636974</v>
      </c>
      <c r="Y211" s="1">
        <v>3.26276717154327</v>
      </c>
      <c r="Z211" s="1">
        <v>0</v>
      </c>
      <c r="AA211" s="1">
        <v>0</v>
      </c>
      <c r="AB211" s="1">
        <v>1.59093163356517</v>
      </c>
      <c r="AC211" s="1">
        <v>0</v>
      </c>
      <c r="AD211" s="1">
        <v>0</v>
      </c>
      <c r="AE211" s="1">
        <v>0</v>
      </c>
      <c r="AF211" s="1">
        <v>1</v>
      </c>
      <c r="AG211" s="1">
        <v>0</v>
      </c>
      <c r="AH211" s="1">
        <v>1</v>
      </c>
    </row>
    <row r="212" spans="1:34" x14ac:dyDescent="0.35">
      <c r="A212" s="1">
        <v>5368</v>
      </c>
      <c r="B212" s="1">
        <v>67</v>
      </c>
      <c r="C212" s="1">
        <v>0</v>
      </c>
      <c r="D212" s="1">
        <v>0</v>
      </c>
      <c r="E212" s="1">
        <v>2</v>
      </c>
      <c r="F212" s="1">
        <v>20.067413054340001</v>
      </c>
      <c r="G212" s="1">
        <v>0</v>
      </c>
      <c r="H212" s="1">
        <v>15.1127625896782</v>
      </c>
      <c r="I212" s="1">
        <v>8.3127491047168398</v>
      </c>
      <c r="J212" s="1">
        <v>9.08869502389215</v>
      </c>
      <c r="K212" s="1">
        <v>5.6984204833441297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174</v>
      </c>
      <c r="S212" s="1">
        <v>112</v>
      </c>
      <c r="T212" s="1">
        <v>197.57662960633101</v>
      </c>
      <c r="U212" s="1">
        <v>82.853220345332204</v>
      </c>
      <c r="V212" s="1">
        <v>35.616085773082602</v>
      </c>
      <c r="W212" s="1">
        <v>222.992627306983</v>
      </c>
      <c r="X212" s="1">
        <v>20.122922993640898</v>
      </c>
      <c r="Y212" s="1">
        <v>4.6443428700506901</v>
      </c>
      <c r="Z212" s="1">
        <v>0</v>
      </c>
      <c r="AA212" s="1">
        <v>0</v>
      </c>
      <c r="AB212" s="1">
        <v>3.1911661748507898</v>
      </c>
      <c r="AC212" s="1">
        <v>0</v>
      </c>
      <c r="AD212" s="1">
        <v>0</v>
      </c>
      <c r="AE212" s="1">
        <v>1</v>
      </c>
      <c r="AF212" s="1">
        <v>0</v>
      </c>
      <c r="AG212" s="1">
        <v>0</v>
      </c>
      <c r="AH212" s="1">
        <v>1</v>
      </c>
    </row>
    <row r="213" spans="1:34" x14ac:dyDescent="0.35">
      <c r="A213" s="1">
        <v>5369</v>
      </c>
      <c r="B213" s="1">
        <v>63</v>
      </c>
      <c r="C213" s="1">
        <v>1</v>
      </c>
      <c r="D213" s="1">
        <v>2</v>
      </c>
      <c r="E213" s="1">
        <v>2</v>
      </c>
      <c r="F213" s="1">
        <v>21.004162554221601</v>
      </c>
      <c r="G213" s="1">
        <v>0</v>
      </c>
      <c r="H213" s="1">
        <v>11.7052327879336</v>
      </c>
      <c r="I213" s="1">
        <v>7.6185542176691197</v>
      </c>
      <c r="J213" s="1">
        <v>9.5239688749807101</v>
      </c>
      <c r="K213" s="1">
        <v>4.8747014975527101</v>
      </c>
      <c r="L213" s="1">
        <v>0</v>
      </c>
      <c r="M213" s="1">
        <v>1</v>
      </c>
      <c r="N213" s="1">
        <v>1</v>
      </c>
      <c r="O213" s="1">
        <v>1</v>
      </c>
      <c r="P213" s="1">
        <v>0</v>
      </c>
      <c r="Q213" s="1">
        <v>0</v>
      </c>
      <c r="R213" s="1">
        <v>148</v>
      </c>
      <c r="S213" s="1">
        <v>106</v>
      </c>
      <c r="T213" s="1">
        <v>292.020994978472</v>
      </c>
      <c r="U213" s="1">
        <v>58.151451746509899</v>
      </c>
      <c r="V213" s="1">
        <v>94.087838249337096</v>
      </c>
      <c r="W213" s="1">
        <v>315.50817464235797</v>
      </c>
      <c r="X213" s="1">
        <v>7.1159607695961702</v>
      </c>
      <c r="Y213" s="1">
        <v>4.4987974218997299E-2</v>
      </c>
      <c r="Z213" s="1">
        <v>1</v>
      </c>
      <c r="AA213" s="1">
        <v>0</v>
      </c>
      <c r="AB213" s="1">
        <v>5.2441490026380304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1</v>
      </c>
    </row>
    <row r="214" spans="1:34" hidden="1" x14ac:dyDescent="0.35">
      <c r="A214" s="1">
        <v>5371</v>
      </c>
      <c r="B214" s="1">
        <v>63</v>
      </c>
      <c r="C214" s="1">
        <v>0</v>
      </c>
      <c r="D214" s="1">
        <v>1</v>
      </c>
      <c r="E214" s="1">
        <v>0</v>
      </c>
      <c r="F214" s="1">
        <v>17.431106325931299</v>
      </c>
      <c r="G214" s="1">
        <v>1</v>
      </c>
      <c r="H214" s="1">
        <v>4.6116779047198397</v>
      </c>
      <c r="I214" s="1">
        <v>3.2334391814603598</v>
      </c>
      <c r="J214" s="1">
        <v>5.3594309140959204</v>
      </c>
      <c r="K214" s="1">
        <v>7.1309455134347903</v>
      </c>
      <c r="L214" s="1">
        <v>1</v>
      </c>
      <c r="M214" s="1">
        <v>0</v>
      </c>
      <c r="N214" s="1">
        <v>1</v>
      </c>
      <c r="O214" s="1">
        <v>0</v>
      </c>
      <c r="P214" s="1">
        <v>0</v>
      </c>
      <c r="Q214" s="1">
        <v>0</v>
      </c>
      <c r="R214" s="1">
        <v>142</v>
      </c>
      <c r="S214" s="1">
        <v>82</v>
      </c>
      <c r="T214" s="1">
        <v>194.83373261185099</v>
      </c>
      <c r="U214" s="1">
        <v>167.522214812773</v>
      </c>
      <c r="V214" s="1">
        <v>47.895120315449702</v>
      </c>
      <c r="W214" s="1">
        <v>330.517745494689</v>
      </c>
      <c r="X214" s="1">
        <v>3.2569064493912898</v>
      </c>
      <c r="Y214" s="1">
        <v>0.49572534018975101</v>
      </c>
      <c r="Z214" s="1">
        <v>0</v>
      </c>
      <c r="AA214" s="1">
        <v>0</v>
      </c>
      <c r="AB214" s="1">
        <v>9.2736469104925893E-3</v>
      </c>
      <c r="AC214" s="1">
        <v>0</v>
      </c>
      <c r="AD214" s="1">
        <v>0</v>
      </c>
      <c r="AE214" s="1">
        <v>0</v>
      </c>
      <c r="AF214" s="1">
        <v>0</v>
      </c>
      <c r="AG214" s="1">
        <v>1</v>
      </c>
      <c r="AH214" s="1">
        <v>1</v>
      </c>
    </row>
    <row r="215" spans="1:34" x14ac:dyDescent="0.35">
      <c r="A215" s="1">
        <v>5373</v>
      </c>
      <c r="B215" s="1">
        <v>81</v>
      </c>
      <c r="C215" s="1">
        <v>0</v>
      </c>
      <c r="D215" s="1">
        <v>3</v>
      </c>
      <c r="E215" s="1">
        <v>2</v>
      </c>
      <c r="F215" s="1">
        <v>37.500376435233697</v>
      </c>
      <c r="G215" s="1">
        <v>1</v>
      </c>
      <c r="H215" s="1">
        <v>11.4386602634951</v>
      </c>
      <c r="I215" s="1">
        <v>1.4588836566736301</v>
      </c>
      <c r="J215" s="1">
        <v>5.5117944829712098</v>
      </c>
      <c r="K215" s="1">
        <v>5.3709423609363904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1</v>
      </c>
      <c r="R215" s="1">
        <v>158</v>
      </c>
      <c r="S215" s="1">
        <v>67</v>
      </c>
      <c r="T215" s="1">
        <v>276.151016795727</v>
      </c>
      <c r="U215" s="1">
        <v>164.205535378723</v>
      </c>
      <c r="V215" s="1">
        <v>84.157449112913895</v>
      </c>
      <c r="W215" s="1">
        <v>346.675253541541</v>
      </c>
      <c r="X215" s="1">
        <v>18.2293294853018</v>
      </c>
      <c r="Y215" s="1">
        <v>0.93702867466944295</v>
      </c>
      <c r="Z215" s="1">
        <v>0</v>
      </c>
      <c r="AA215" s="1">
        <v>0</v>
      </c>
      <c r="AB215" s="1">
        <v>1.76792896660333</v>
      </c>
      <c r="AC215" s="1">
        <v>0</v>
      </c>
      <c r="AD215" s="1">
        <v>1</v>
      </c>
      <c r="AE215" s="1">
        <v>0</v>
      </c>
      <c r="AF215" s="1">
        <v>0</v>
      </c>
      <c r="AG215" s="1">
        <v>0</v>
      </c>
      <c r="AH215" s="1">
        <v>1</v>
      </c>
    </row>
    <row r="216" spans="1:34" x14ac:dyDescent="0.35">
      <c r="A216" s="1">
        <v>5375</v>
      </c>
      <c r="B216" s="1">
        <v>78</v>
      </c>
      <c r="C216" s="1">
        <v>0</v>
      </c>
      <c r="D216" s="1">
        <v>3</v>
      </c>
      <c r="E216" s="1">
        <v>1</v>
      </c>
      <c r="F216" s="1">
        <v>21.507827776141099</v>
      </c>
      <c r="G216" s="1">
        <v>0</v>
      </c>
      <c r="H216" s="1">
        <v>15.6248400966753</v>
      </c>
      <c r="I216" s="1">
        <v>2.9842793018493898</v>
      </c>
      <c r="J216" s="1">
        <v>2.0636935477186</v>
      </c>
      <c r="K216" s="1">
        <v>6.0028021461424101</v>
      </c>
      <c r="L216" s="1">
        <v>1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137</v>
      </c>
      <c r="S216" s="1">
        <v>109</v>
      </c>
      <c r="T216" s="1">
        <v>161.264658396572</v>
      </c>
      <c r="U216" s="1">
        <v>141.58409775488499</v>
      </c>
      <c r="V216" s="1">
        <v>34.359604088198402</v>
      </c>
      <c r="W216" s="1">
        <v>88.320755946693396</v>
      </c>
      <c r="X216" s="1">
        <v>3.9559941568124701</v>
      </c>
      <c r="Y216" s="1">
        <v>1.177025249166</v>
      </c>
      <c r="Z216" s="1">
        <v>0</v>
      </c>
      <c r="AA216" s="1">
        <v>0</v>
      </c>
      <c r="AB216" s="1">
        <v>4.5988423850409301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1</v>
      </c>
    </row>
    <row r="217" spans="1:34" hidden="1" x14ac:dyDescent="0.35">
      <c r="A217" s="1">
        <v>5380</v>
      </c>
      <c r="B217" s="1">
        <v>71</v>
      </c>
      <c r="C217" s="1">
        <v>1</v>
      </c>
      <c r="D217" s="1">
        <v>0</v>
      </c>
      <c r="E217" s="1">
        <v>0</v>
      </c>
      <c r="F217" s="1">
        <v>36.771444160495903</v>
      </c>
      <c r="G217" s="1">
        <v>0</v>
      </c>
      <c r="H217" s="1">
        <v>5.5083641033024104</v>
      </c>
      <c r="I217" s="1">
        <v>4.9034221856964004</v>
      </c>
      <c r="J217" s="1">
        <v>1.95620029913817</v>
      </c>
      <c r="K217" s="1">
        <v>5.6022653050809099</v>
      </c>
      <c r="L217" s="1">
        <v>0</v>
      </c>
      <c r="M217" s="1">
        <v>1</v>
      </c>
      <c r="N217" s="1">
        <v>0</v>
      </c>
      <c r="O217" s="1">
        <v>0</v>
      </c>
      <c r="P217" s="1">
        <v>0</v>
      </c>
      <c r="Q217" s="1">
        <v>0</v>
      </c>
      <c r="R217" s="1">
        <v>132</v>
      </c>
      <c r="S217" s="1">
        <v>85</v>
      </c>
      <c r="T217" s="1">
        <v>215.110266458045</v>
      </c>
      <c r="U217" s="1">
        <v>109.267800622488</v>
      </c>
      <c r="V217" s="1">
        <v>26.697496214853999</v>
      </c>
      <c r="W217" s="1">
        <v>264.75516757187103</v>
      </c>
      <c r="X217" s="1">
        <v>20.071313447035099</v>
      </c>
      <c r="Y217" s="1">
        <v>3.6870794084125298</v>
      </c>
      <c r="Z217" s="1">
        <v>0</v>
      </c>
      <c r="AA217" s="1">
        <v>0</v>
      </c>
      <c r="AB217" s="1">
        <v>1.7889463136936099</v>
      </c>
      <c r="AC217" s="1">
        <v>1</v>
      </c>
      <c r="AD217" s="1">
        <v>0</v>
      </c>
      <c r="AE217" s="1">
        <v>1</v>
      </c>
      <c r="AF217" s="1">
        <v>0</v>
      </c>
      <c r="AG217" s="1">
        <v>1</v>
      </c>
      <c r="AH217" s="1">
        <v>1</v>
      </c>
    </row>
    <row r="218" spans="1:34" hidden="1" x14ac:dyDescent="0.35">
      <c r="A218" s="1">
        <v>5381</v>
      </c>
      <c r="B218" s="1">
        <v>70</v>
      </c>
      <c r="C218" s="1">
        <v>0</v>
      </c>
      <c r="D218" s="1">
        <v>0</v>
      </c>
      <c r="E218" s="1">
        <v>3</v>
      </c>
      <c r="F218" s="1">
        <v>37.098744102320197</v>
      </c>
      <c r="G218" s="1">
        <v>0</v>
      </c>
      <c r="H218" s="1">
        <v>1.3602020567941899</v>
      </c>
      <c r="I218" s="1">
        <v>9.2429896097978297</v>
      </c>
      <c r="J218" s="1">
        <v>1.8192842449661699</v>
      </c>
      <c r="K218" s="1">
        <v>5.2180521576796401</v>
      </c>
      <c r="L218" s="1">
        <v>1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144</v>
      </c>
      <c r="S218" s="1">
        <v>93</v>
      </c>
      <c r="T218" s="1">
        <v>172.95180328465199</v>
      </c>
      <c r="U218" s="1">
        <v>181.53173228796899</v>
      </c>
      <c r="V218" s="1">
        <v>59.846218562893696</v>
      </c>
      <c r="W218" s="1">
        <v>284.212782350613</v>
      </c>
      <c r="X218" s="1">
        <v>8.2921364181337402</v>
      </c>
      <c r="Y218" s="1">
        <v>5.6168304268138796</v>
      </c>
      <c r="Z218" s="1">
        <v>0</v>
      </c>
      <c r="AA218" s="1">
        <v>1</v>
      </c>
      <c r="AB218" s="1">
        <v>3.88456224455823</v>
      </c>
      <c r="AC218" s="1">
        <v>0</v>
      </c>
      <c r="AD218" s="1">
        <v>0</v>
      </c>
      <c r="AE218" s="1">
        <v>0</v>
      </c>
      <c r="AF218" s="1">
        <v>0</v>
      </c>
      <c r="AG218" s="1">
        <v>1</v>
      </c>
      <c r="AH218" s="1">
        <v>1</v>
      </c>
    </row>
    <row r="219" spans="1:34" hidden="1" x14ac:dyDescent="0.35">
      <c r="A219" s="1">
        <v>5385</v>
      </c>
      <c r="B219" s="1">
        <v>89</v>
      </c>
      <c r="C219" s="1">
        <v>0</v>
      </c>
      <c r="D219" s="1">
        <v>0</v>
      </c>
      <c r="E219" s="1">
        <v>1</v>
      </c>
      <c r="F219" s="1">
        <v>37.843813567968603</v>
      </c>
      <c r="G219" s="1">
        <v>0</v>
      </c>
      <c r="H219" s="1">
        <v>4.3180386987669097</v>
      </c>
      <c r="I219" s="1">
        <v>6.0994079190687103</v>
      </c>
      <c r="J219" s="1">
        <v>3.67338039667287</v>
      </c>
      <c r="K219" s="1">
        <v>9.7158037717162706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154</v>
      </c>
      <c r="S219" s="1">
        <v>119</v>
      </c>
      <c r="T219" s="1">
        <v>269.82065006116602</v>
      </c>
      <c r="U219" s="1">
        <v>86.443599563133702</v>
      </c>
      <c r="V219" s="1">
        <v>44.157337601955497</v>
      </c>
      <c r="W219" s="1">
        <v>266.06229720158302</v>
      </c>
      <c r="X219" s="1">
        <v>13.9903671632923</v>
      </c>
      <c r="Y219" s="1">
        <v>1.33742923198818</v>
      </c>
      <c r="Z219" s="1">
        <v>0</v>
      </c>
      <c r="AA219" s="1">
        <v>1</v>
      </c>
      <c r="AB219" s="1">
        <v>6.5996534757578704</v>
      </c>
      <c r="AC219" s="1">
        <v>0</v>
      </c>
      <c r="AD219" s="1">
        <v>1</v>
      </c>
      <c r="AE219" s="1">
        <v>0</v>
      </c>
      <c r="AF219" s="1">
        <v>0</v>
      </c>
      <c r="AG219" s="1">
        <v>1</v>
      </c>
      <c r="AH219" s="1">
        <v>1</v>
      </c>
    </row>
    <row r="220" spans="1:34" x14ac:dyDescent="0.35">
      <c r="A220" s="1">
        <v>5387</v>
      </c>
      <c r="B220" s="1">
        <v>69</v>
      </c>
      <c r="C220" s="1">
        <v>1</v>
      </c>
      <c r="D220" s="1">
        <v>1</v>
      </c>
      <c r="E220" s="1">
        <v>1</v>
      </c>
      <c r="F220" s="1">
        <v>36.629490363131197</v>
      </c>
      <c r="G220" s="1">
        <v>0</v>
      </c>
      <c r="H220" s="1">
        <v>16.997687816812199</v>
      </c>
      <c r="I220" s="1">
        <v>5.1349209935745499</v>
      </c>
      <c r="J220" s="1">
        <v>9.0350709934953493</v>
      </c>
      <c r="K220" s="1">
        <v>8.8344608027247293</v>
      </c>
      <c r="L220" s="1">
        <v>0</v>
      </c>
      <c r="M220" s="1">
        <v>0</v>
      </c>
      <c r="N220" s="1">
        <v>0</v>
      </c>
      <c r="O220" s="1">
        <v>1</v>
      </c>
      <c r="P220" s="1">
        <v>0</v>
      </c>
      <c r="Q220" s="1">
        <v>1</v>
      </c>
      <c r="R220" s="1">
        <v>121</v>
      </c>
      <c r="S220" s="1">
        <v>79</v>
      </c>
      <c r="T220" s="1">
        <v>156.59917575278399</v>
      </c>
      <c r="U220" s="1">
        <v>73.037793010674505</v>
      </c>
      <c r="V220" s="1">
        <v>99.180111269559305</v>
      </c>
      <c r="W220" s="1">
        <v>173.87544966267899</v>
      </c>
      <c r="X220" s="1">
        <v>23.973048898147098</v>
      </c>
      <c r="Y220" s="1">
        <v>2.3449322856752302</v>
      </c>
      <c r="Z220" s="1">
        <v>0</v>
      </c>
      <c r="AA220" s="1">
        <v>0</v>
      </c>
      <c r="AB220" s="1">
        <v>0.346125144076873</v>
      </c>
      <c r="AC220" s="1">
        <v>0</v>
      </c>
      <c r="AD220" s="1">
        <v>1</v>
      </c>
      <c r="AE220" s="1">
        <v>0</v>
      </c>
      <c r="AF220" s="1">
        <v>0</v>
      </c>
      <c r="AG220" s="1">
        <v>0</v>
      </c>
      <c r="AH220" s="1">
        <v>1</v>
      </c>
    </row>
    <row r="221" spans="1:34" hidden="1" x14ac:dyDescent="0.35">
      <c r="A221" s="1">
        <v>5400</v>
      </c>
      <c r="B221" s="1">
        <v>90</v>
      </c>
      <c r="C221" s="1">
        <v>1</v>
      </c>
      <c r="D221" s="1">
        <v>0</v>
      </c>
      <c r="E221" s="1">
        <v>1</v>
      </c>
      <c r="F221" s="1">
        <v>39.5551938237437</v>
      </c>
      <c r="G221" s="1">
        <v>0</v>
      </c>
      <c r="H221" s="1">
        <v>15.985480235921701</v>
      </c>
      <c r="I221" s="1">
        <v>6.4614119668186198</v>
      </c>
      <c r="J221" s="1">
        <v>5.5260551029583196</v>
      </c>
      <c r="K221" s="1">
        <v>8.1805049176257594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126</v>
      </c>
      <c r="S221" s="1">
        <v>74</v>
      </c>
      <c r="T221" s="1">
        <v>162.51574522135701</v>
      </c>
      <c r="U221" s="1">
        <v>168.93370078556799</v>
      </c>
      <c r="V221" s="1">
        <v>96.211890584520901</v>
      </c>
      <c r="W221" s="1">
        <v>119.70444029845901</v>
      </c>
      <c r="X221" s="1">
        <v>11.7639421298749</v>
      </c>
      <c r="Y221" s="1">
        <v>0.73766334831309599</v>
      </c>
      <c r="Z221" s="1">
        <v>0</v>
      </c>
      <c r="AA221" s="1">
        <v>1</v>
      </c>
      <c r="AB221" s="1">
        <v>3.7536217574724802</v>
      </c>
      <c r="AC221" s="1">
        <v>0</v>
      </c>
      <c r="AD221" s="1">
        <v>1</v>
      </c>
      <c r="AE221" s="1">
        <v>0</v>
      </c>
      <c r="AF221" s="1">
        <v>0</v>
      </c>
      <c r="AG221" s="1">
        <v>1</v>
      </c>
      <c r="AH221" s="1">
        <v>1</v>
      </c>
    </row>
    <row r="222" spans="1:34" x14ac:dyDescent="0.35">
      <c r="A222" s="1">
        <v>5402</v>
      </c>
      <c r="B222" s="1">
        <v>64</v>
      </c>
      <c r="C222" s="1">
        <v>0</v>
      </c>
      <c r="D222" s="1">
        <v>2</v>
      </c>
      <c r="E222" s="1">
        <v>1</v>
      </c>
      <c r="F222" s="1">
        <v>28.598056536221002</v>
      </c>
      <c r="G222" s="1">
        <v>1</v>
      </c>
      <c r="H222" s="1">
        <v>5.5529514300535201</v>
      </c>
      <c r="I222" s="1">
        <v>7.0142528366185504</v>
      </c>
      <c r="J222" s="1">
        <v>8.6990794038223207</v>
      </c>
      <c r="K222" s="1">
        <v>4.7838585593701604</v>
      </c>
      <c r="L222" s="1">
        <v>0</v>
      </c>
      <c r="M222" s="1">
        <v>0</v>
      </c>
      <c r="N222" s="1">
        <v>0</v>
      </c>
      <c r="O222" s="1">
        <v>0</v>
      </c>
      <c r="P222" s="1">
        <v>1</v>
      </c>
      <c r="Q222" s="1">
        <v>0</v>
      </c>
      <c r="R222" s="1">
        <v>114</v>
      </c>
      <c r="S222" s="1">
        <v>79</v>
      </c>
      <c r="T222" s="1">
        <v>295.61661587606397</v>
      </c>
      <c r="U222" s="1">
        <v>94.613954516068304</v>
      </c>
      <c r="V222" s="1">
        <v>25.4181349666516</v>
      </c>
      <c r="W222" s="1">
        <v>378.05373484293102</v>
      </c>
      <c r="X222" s="1">
        <v>13.924037950101299</v>
      </c>
      <c r="Y222" s="1">
        <v>2.01092339075297</v>
      </c>
      <c r="Z222" s="1">
        <v>0</v>
      </c>
      <c r="AA222" s="1">
        <v>0</v>
      </c>
      <c r="AB222" s="1">
        <v>4.7148367475686301</v>
      </c>
      <c r="AC222" s="1">
        <v>0</v>
      </c>
      <c r="AD222" s="1">
        <v>1</v>
      </c>
      <c r="AE222" s="1">
        <v>0</v>
      </c>
      <c r="AF222" s="1">
        <v>0</v>
      </c>
      <c r="AG222" s="1">
        <v>0</v>
      </c>
      <c r="AH222" s="1">
        <v>1</v>
      </c>
    </row>
    <row r="223" spans="1:34" x14ac:dyDescent="0.35">
      <c r="A223" s="1">
        <v>5406</v>
      </c>
      <c r="B223" s="1">
        <v>87</v>
      </c>
      <c r="C223" s="1">
        <v>0</v>
      </c>
      <c r="D223" s="1">
        <v>1</v>
      </c>
      <c r="E223" s="1">
        <v>2</v>
      </c>
      <c r="F223" s="1">
        <v>30.183200746090598</v>
      </c>
      <c r="G223" s="1">
        <v>0</v>
      </c>
      <c r="H223" s="1">
        <v>1.1232175647096001</v>
      </c>
      <c r="I223" s="1">
        <v>6.8022202041363</v>
      </c>
      <c r="J223" s="1">
        <v>3.36571497298549</v>
      </c>
      <c r="K223" s="1">
        <v>5.1855072108694102</v>
      </c>
      <c r="L223" s="1">
        <v>1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126</v>
      </c>
      <c r="S223" s="1">
        <v>82</v>
      </c>
      <c r="T223" s="1">
        <v>232.01401646939601</v>
      </c>
      <c r="U223" s="1">
        <v>180.22156409474999</v>
      </c>
      <c r="V223" s="1">
        <v>28.938065842037201</v>
      </c>
      <c r="W223" s="1">
        <v>253.74275622769699</v>
      </c>
      <c r="X223" s="1">
        <v>19.219315679645799</v>
      </c>
      <c r="Y223" s="1">
        <v>4.4194114473852402</v>
      </c>
      <c r="Z223" s="1">
        <v>0</v>
      </c>
      <c r="AA223" s="1">
        <v>1</v>
      </c>
      <c r="AB223" s="1">
        <v>1.57057986114799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1</v>
      </c>
    </row>
    <row r="224" spans="1:34" hidden="1" x14ac:dyDescent="0.35">
      <c r="A224" s="1">
        <v>5410</v>
      </c>
      <c r="B224" s="1">
        <v>65</v>
      </c>
      <c r="C224" s="1">
        <v>0</v>
      </c>
      <c r="D224" s="1">
        <v>2</v>
      </c>
      <c r="E224" s="1">
        <v>0</v>
      </c>
      <c r="F224" s="1">
        <v>39.266335732593298</v>
      </c>
      <c r="G224" s="1">
        <v>0</v>
      </c>
      <c r="H224" s="1">
        <v>5.5751820484251304</v>
      </c>
      <c r="I224" s="1">
        <v>3.07157743683935</v>
      </c>
      <c r="J224" s="1">
        <v>1.8832138818914901</v>
      </c>
      <c r="K224" s="1">
        <v>6.4616124249178304</v>
      </c>
      <c r="L224" s="1">
        <v>0</v>
      </c>
      <c r="M224" s="1">
        <v>1</v>
      </c>
      <c r="N224" s="1">
        <v>0</v>
      </c>
      <c r="O224" s="1">
        <v>0</v>
      </c>
      <c r="P224" s="1">
        <v>0</v>
      </c>
      <c r="Q224" s="1">
        <v>0</v>
      </c>
      <c r="R224" s="1">
        <v>159</v>
      </c>
      <c r="S224" s="1">
        <v>112</v>
      </c>
      <c r="T224" s="1">
        <v>150.806169425636</v>
      </c>
      <c r="U224" s="1">
        <v>174.094550378718</v>
      </c>
      <c r="V224" s="1">
        <v>86.512420512853296</v>
      </c>
      <c r="W224" s="1">
        <v>108.93655290374301</v>
      </c>
      <c r="X224" s="1">
        <v>8.3528301468505202</v>
      </c>
      <c r="Y224" s="1">
        <v>3.7955164124480398</v>
      </c>
      <c r="Z224" s="1">
        <v>0</v>
      </c>
      <c r="AA224" s="1">
        <v>0</v>
      </c>
      <c r="AB224" s="1">
        <v>0.22774582046400199</v>
      </c>
      <c r="AC224" s="1">
        <v>0</v>
      </c>
      <c r="AD224" s="1">
        <v>0</v>
      </c>
      <c r="AE224" s="1">
        <v>0</v>
      </c>
      <c r="AF224" s="1">
        <v>0</v>
      </c>
      <c r="AG224" s="1">
        <v>1</v>
      </c>
      <c r="AH224" s="1">
        <v>1</v>
      </c>
    </row>
    <row r="225" spans="1:34" x14ac:dyDescent="0.35">
      <c r="A225" s="1">
        <v>5413</v>
      </c>
      <c r="B225" s="1">
        <v>61</v>
      </c>
      <c r="C225" s="1">
        <v>1</v>
      </c>
      <c r="D225" s="1">
        <v>3</v>
      </c>
      <c r="E225" s="1">
        <v>2</v>
      </c>
      <c r="F225" s="1">
        <v>17.606457629569501</v>
      </c>
      <c r="G225" s="1">
        <v>0</v>
      </c>
      <c r="H225" s="1">
        <v>4.5959706752669502</v>
      </c>
      <c r="I225" s="1">
        <v>6.19839189787485</v>
      </c>
      <c r="J225" s="1">
        <v>6.9939518905398996</v>
      </c>
      <c r="K225" s="1">
        <v>6.8826536303305996</v>
      </c>
      <c r="L225" s="1">
        <v>1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106</v>
      </c>
      <c r="S225" s="1">
        <v>75</v>
      </c>
      <c r="T225" s="1">
        <v>173.873352709145</v>
      </c>
      <c r="U225" s="1">
        <v>62.4269326950146</v>
      </c>
      <c r="V225" s="1">
        <v>60.664124820524101</v>
      </c>
      <c r="W225" s="1">
        <v>265.70813845766202</v>
      </c>
      <c r="X225" s="1">
        <v>16.241396035900902</v>
      </c>
      <c r="Y225" s="1">
        <v>3.0161331321563001</v>
      </c>
      <c r="Z225" s="1">
        <v>0</v>
      </c>
      <c r="AA225" s="1">
        <v>0</v>
      </c>
      <c r="AB225" s="1">
        <v>2.4539996995045499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1</v>
      </c>
    </row>
    <row r="226" spans="1:34" hidden="1" x14ac:dyDescent="0.35">
      <c r="A226" s="1">
        <v>5417</v>
      </c>
      <c r="B226" s="1">
        <v>78</v>
      </c>
      <c r="C226" s="1">
        <v>1</v>
      </c>
      <c r="D226" s="1">
        <v>1</v>
      </c>
      <c r="E226" s="1">
        <v>0</v>
      </c>
      <c r="F226" s="1">
        <v>29.019778102524</v>
      </c>
      <c r="G226" s="1">
        <v>0</v>
      </c>
      <c r="H226" s="1">
        <v>17.2168019697178</v>
      </c>
      <c r="I226" s="1">
        <v>4.3242883329863702</v>
      </c>
      <c r="J226" s="1">
        <v>8.1216601867311393</v>
      </c>
      <c r="K226" s="1">
        <v>9.1340456819414104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155</v>
      </c>
      <c r="S226" s="1">
        <v>94</v>
      </c>
      <c r="T226" s="1">
        <v>151.16495354206</v>
      </c>
      <c r="U226" s="1">
        <v>195.504680393032</v>
      </c>
      <c r="V226" s="1">
        <v>69.311216489066894</v>
      </c>
      <c r="W226" s="1">
        <v>244.281987446622</v>
      </c>
      <c r="X226" s="1">
        <v>21.840504898944602</v>
      </c>
      <c r="Y226" s="1">
        <v>0.42550985896391202</v>
      </c>
      <c r="Z226" s="1">
        <v>1</v>
      </c>
      <c r="AA226" s="1">
        <v>0</v>
      </c>
      <c r="AB226" s="1">
        <v>0.42113547304864102</v>
      </c>
      <c r="AC226" s="1">
        <v>0</v>
      </c>
      <c r="AD226" s="1">
        <v>0</v>
      </c>
      <c r="AE226" s="1">
        <v>1</v>
      </c>
      <c r="AF226" s="1">
        <v>0</v>
      </c>
      <c r="AG226" s="1">
        <v>1</v>
      </c>
      <c r="AH226" s="1">
        <v>1</v>
      </c>
    </row>
    <row r="227" spans="1:34" x14ac:dyDescent="0.35">
      <c r="A227" s="1">
        <v>5422</v>
      </c>
      <c r="B227" s="1">
        <v>75</v>
      </c>
      <c r="C227" s="1">
        <v>1</v>
      </c>
      <c r="D227" s="1">
        <v>3</v>
      </c>
      <c r="E227" s="1">
        <v>2</v>
      </c>
      <c r="F227" s="1">
        <v>24.353082997502099</v>
      </c>
      <c r="G227" s="1">
        <v>1</v>
      </c>
      <c r="H227" s="1">
        <v>15.979701495799601</v>
      </c>
      <c r="I227" s="1">
        <v>6.6058454194595297</v>
      </c>
      <c r="J227" s="1">
        <v>5.4760567291654096</v>
      </c>
      <c r="K227" s="1">
        <v>6.4777478980981904</v>
      </c>
      <c r="L227" s="1">
        <v>1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117</v>
      </c>
      <c r="S227" s="1">
        <v>102</v>
      </c>
      <c r="T227" s="1">
        <v>249.94719866091501</v>
      </c>
      <c r="U227" s="1">
        <v>107.88473249006201</v>
      </c>
      <c r="V227" s="1">
        <v>58.915115016173601</v>
      </c>
      <c r="W227" s="1">
        <v>229.40414109186199</v>
      </c>
      <c r="X227" s="1">
        <v>1.4304164332628599</v>
      </c>
      <c r="Y227" s="1">
        <v>3.8533811767036101</v>
      </c>
      <c r="Z227" s="1">
        <v>0</v>
      </c>
      <c r="AA227" s="1">
        <v>0</v>
      </c>
      <c r="AB227" s="1">
        <v>0.71874098430107702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1</v>
      </c>
    </row>
    <row r="228" spans="1:34" x14ac:dyDescent="0.35">
      <c r="A228" s="1">
        <v>5426</v>
      </c>
      <c r="B228" s="1">
        <v>61</v>
      </c>
      <c r="C228" s="1">
        <v>1</v>
      </c>
      <c r="D228" s="1">
        <v>1</v>
      </c>
      <c r="E228" s="1">
        <v>1</v>
      </c>
      <c r="F228" s="1">
        <v>28.260833009954101</v>
      </c>
      <c r="G228" s="1">
        <v>1</v>
      </c>
      <c r="H228" s="1">
        <v>8.3791743854978495</v>
      </c>
      <c r="I228" s="1">
        <v>6.22620246797287</v>
      </c>
      <c r="J228" s="1">
        <v>6.6823080868788001</v>
      </c>
      <c r="K228" s="1">
        <v>9.4168855969132306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1</v>
      </c>
      <c r="R228" s="1">
        <v>106</v>
      </c>
      <c r="S228" s="1">
        <v>113</v>
      </c>
      <c r="T228" s="1">
        <v>176.533075750118</v>
      </c>
      <c r="U228" s="1">
        <v>134.80476050444801</v>
      </c>
      <c r="V228" s="1">
        <v>43.180080560785903</v>
      </c>
      <c r="W228" s="1">
        <v>73.967482453616796</v>
      </c>
      <c r="X228" s="1">
        <v>9.3931547772050994</v>
      </c>
      <c r="Y228" s="1">
        <v>2.6712089086194699</v>
      </c>
      <c r="Z228" s="1">
        <v>1</v>
      </c>
      <c r="AA228" s="1">
        <v>0</v>
      </c>
      <c r="AB228" s="1">
        <v>0.58306323192686804</v>
      </c>
      <c r="AC228" s="1">
        <v>0</v>
      </c>
      <c r="AD228" s="1">
        <v>0</v>
      </c>
      <c r="AE228" s="1">
        <v>1</v>
      </c>
      <c r="AF228" s="1">
        <v>0</v>
      </c>
      <c r="AG228" s="1">
        <v>0</v>
      </c>
      <c r="AH228" s="1">
        <v>1</v>
      </c>
    </row>
    <row r="229" spans="1:34" x14ac:dyDescent="0.35">
      <c r="A229" s="1">
        <v>5430</v>
      </c>
      <c r="B229" s="1">
        <v>68</v>
      </c>
      <c r="C229" s="1">
        <v>1</v>
      </c>
      <c r="D229" s="1">
        <v>2</v>
      </c>
      <c r="E229" s="1">
        <v>1</v>
      </c>
      <c r="F229" s="1">
        <v>22.753134208949401</v>
      </c>
      <c r="G229" s="1">
        <v>0</v>
      </c>
      <c r="H229" s="1">
        <v>13.2414180501423</v>
      </c>
      <c r="I229" s="1">
        <v>7.7844932574296104</v>
      </c>
      <c r="J229" s="1">
        <v>9.8126433860339706</v>
      </c>
      <c r="K229" s="1">
        <v>9.7991144921665008</v>
      </c>
      <c r="L229" s="1">
        <v>1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108</v>
      </c>
      <c r="S229" s="1">
        <v>83</v>
      </c>
      <c r="T229" s="1">
        <v>251.278084099702</v>
      </c>
      <c r="U229" s="1">
        <v>74.0994268060591</v>
      </c>
      <c r="V229" s="1">
        <v>98.133079647206003</v>
      </c>
      <c r="W229" s="1">
        <v>291.30205198981702</v>
      </c>
      <c r="X229" s="1">
        <v>16.299103857265401</v>
      </c>
      <c r="Y229" s="1">
        <v>1.7681468605319599</v>
      </c>
      <c r="Z229" s="1">
        <v>0</v>
      </c>
      <c r="AA229" s="1">
        <v>0</v>
      </c>
      <c r="AB229" s="1">
        <v>3.3653752393696998</v>
      </c>
      <c r="AC229" s="1">
        <v>1</v>
      </c>
      <c r="AD229" s="1">
        <v>0</v>
      </c>
      <c r="AE229" s="1">
        <v>0</v>
      </c>
      <c r="AF229" s="1">
        <v>0</v>
      </c>
      <c r="AG229" s="1">
        <v>0</v>
      </c>
      <c r="AH229" s="1">
        <v>1</v>
      </c>
    </row>
    <row r="230" spans="1:34" x14ac:dyDescent="0.35">
      <c r="A230" s="1">
        <v>5434</v>
      </c>
      <c r="B230" s="1">
        <v>84</v>
      </c>
      <c r="C230" s="1">
        <v>1</v>
      </c>
      <c r="D230" s="1">
        <v>0</v>
      </c>
      <c r="E230" s="1">
        <v>1</v>
      </c>
      <c r="F230" s="1">
        <v>30.281411444272599</v>
      </c>
      <c r="G230" s="1">
        <v>0</v>
      </c>
      <c r="H230" s="1">
        <v>7.4116360078268597</v>
      </c>
      <c r="I230" s="1">
        <v>0.371109223892923</v>
      </c>
      <c r="J230" s="1">
        <v>4.0141424442784599</v>
      </c>
      <c r="K230" s="1">
        <v>9.1653704894369792</v>
      </c>
      <c r="L230" s="1">
        <v>1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158</v>
      </c>
      <c r="S230" s="1">
        <v>93</v>
      </c>
      <c r="T230" s="1">
        <v>225.36710466186901</v>
      </c>
      <c r="U230" s="1">
        <v>64.330975043136604</v>
      </c>
      <c r="V230" s="1">
        <v>32.886466834659302</v>
      </c>
      <c r="W230" s="1">
        <v>69.657166276348605</v>
      </c>
      <c r="X230" s="1">
        <v>18.116500434734199</v>
      </c>
      <c r="Y230" s="1">
        <v>4.3579263425238004</v>
      </c>
      <c r="Z230" s="1">
        <v>0</v>
      </c>
      <c r="AA230" s="1">
        <v>0</v>
      </c>
      <c r="AB230" s="1">
        <v>4.4907388425153298</v>
      </c>
      <c r="AC230" s="1">
        <v>1</v>
      </c>
      <c r="AD230" s="1">
        <v>0</v>
      </c>
      <c r="AE230" s="1">
        <v>1</v>
      </c>
      <c r="AF230" s="1">
        <v>0</v>
      </c>
      <c r="AG230" s="1">
        <v>0</v>
      </c>
      <c r="AH230" s="1">
        <v>1</v>
      </c>
    </row>
    <row r="231" spans="1:34" hidden="1" x14ac:dyDescent="0.35">
      <c r="A231" s="1">
        <v>5436</v>
      </c>
      <c r="B231" s="1">
        <v>63</v>
      </c>
      <c r="C231" s="1">
        <v>0</v>
      </c>
      <c r="D231" s="1">
        <v>0</v>
      </c>
      <c r="E231" s="1">
        <v>0</v>
      </c>
      <c r="F231" s="1">
        <v>30.570319912526799</v>
      </c>
      <c r="G231" s="1">
        <v>0</v>
      </c>
      <c r="H231" s="1">
        <v>14.235807601186201</v>
      </c>
      <c r="I231" s="1">
        <v>9.8047468641120901</v>
      </c>
      <c r="J231" s="1">
        <v>1.6156689031862099</v>
      </c>
      <c r="K231" s="1">
        <v>5.8951229976008701</v>
      </c>
      <c r="L231" s="1">
        <v>0</v>
      </c>
      <c r="M231" s="1">
        <v>0</v>
      </c>
      <c r="N231" s="1">
        <v>1</v>
      </c>
      <c r="O231" s="1">
        <v>0</v>
      </c>
      <c r="P231" s="1">
        <v>1</v>
      </c>
      <c r="Q231" s="1">
        <v>0</v>
      </c>
      <c r="R231" s="1">
        <v>168</v>
      </c>
      <c r="S231" s="1">
        <v>63</v>
      </c>
      <c r="T231" s="1">
        <v>174.020462142404</v>
      </c>
      <c r="U231" s="1">
        <v>131.30912113526099</v>
      </c>
      <c r="V231" s="1">
        <v>81.351301506533602</v>
      </c>
      <c r="W231" s="1">
        <v>76.346478055295407</v>
      </c>
      <c r="X231" s="1">
        <v>7.7442115305701398</v>
      </c>
      <c r="Y231" s="1">
        <v>1.4203306559800799</v>
      </c>
      <c r="Z231" s="1">
        <v>0</v>
      </c>
      <c r="AA231" s="1">
        <v>0</v>
      </c>
      <c r="AB231" s="1">
        <v>2.82150783849672</v>
      </c>
      <c r="AC231" s="1">
        <v>1</v>
      </c>
      <c r="AD231" s="1">
        <v>0</v>
      </c>
      <c r="AE231" s="1">
        <v>0</v>
      </c>
      <c r="AF231" s="1">
        <v>0</v>
      </c>
      <c r="AG231" s="1">
        <v>1</v>
      </c>
      <c r="AH231" s="1">
        <v>1</v>
      </c>
    </row>
    <row r="232" spans="1:34" x14ac:dyDescent="0.35">
      <c r="A232" s="1">
        <v>5437</v>
      </c>
      <c r="B232" s="1">
        <v>65</v>
      </c>
      <c r="C232" s="1">
        <v>0</v>
      </c>
      <c r="D232" s="1">
        <v>3</v>
      </c>
      <c r="E232" s="1">
        <v>0</v>
      </c>
      <c r="F232" s="1">
        <v>16.670388482184801</v>
      </c>
      <c r="G232" s="1">
        <v>0</v>
      </c>
      <c r="H232" s="1">
        <v>0.59767519030154304</v>
      </c>
      <c r="I232" s="1">
        <v>5.7670616553845502</v>
      </c>
      <c r="J232" s="1">
        <v>5.7013881943269098</v>
      </c>
      <c r="K232" s="1">
        <v>7.94814621151908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155</v>
      </c>
      <c r="S232" s="1">
        <v>109</v>
      </c>
      <c r="T232" s="1">
        <v>255.28846992905099</v>
      </c>
      <c r="U232" s="1">
        <v>100.053395061887</v>
      </c>
      <c r="V232" s="1">
        <v>83.124178936627899</v>
      </c>
      <c r="W232" s="1">
        <v>288.103951930704</v>
      </c>
      <c r="X232" s="1">
        <v>10.8746972402295</v>
      </c>
      <c r="Y232" s="1">
        <v>2.4813539650037102</v>
      </c>
      <c r="Z232" s="1">
        <v>1</v>
      </c>
      <c r="AA232" s="1">
        <v>0</v>
      </c>
      <c r="AB232" s="1">
        <v>9.8598000936112999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1</v>
      </c>
    </row>
    <row r="233" spans="1:34" hidden="1" x14ac:dyDescent="0.35">
      <c r="A233" s="1">
        <v>5440</v>
      </c>
      <c r="B233" s="1">
        <v>62</v>
      </c>
      <c r="C233" s="1">
        <v>0</v>
      </c>
      <c r="D233" s="1">
        <v>0</v>
      </c>
      <c r="E233" s="1">
        <v>1</v>
      </c>
      <c r="F233" s="1">
        <v>38.4221581824347</v>
      </c>
      <c r="G233" s="1">
        <v>0</v>
      </c>
      <c r="H233" s="1">
        <v>2.5063560944109602</v>
      </c>
      <c r="I233" s="1">
        <v>5.0280428249265601</v>
      </c>
      <c r="J233" s="1">
        <v>6.0400483464882697</v>
      </c>
      <c r="K233" s="1">
        <v>7.35727889956922</v>
      </c>
      <c r="L233" s="1">
        <v>1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126</v>
      </c>
      <c r="S233" s="1">
        <v>103</v>
      </c>
      <c r="T233" s="1">
        <v>295.23387815455101</v>
      </c>
      <c r="U233" s="1">
        <v>94.6192832995374</v>
      </c>
      <c r="V233" s="1">
        <v>25.6622066187557</v>
      </c>
      <c r="W233" s="1">
        <v>335.52109239395401</v>
      </c>
      <c r="X233" s="1">
        <v>1.5122541237578799</v>
      </c>
      <c r="Y233" s="1">
        <v>1.32108913061124E-2</v>
      </c>
      <c r="Z233" s="1">
        <v>0</v>
      </c>
      <c r="AA233" s="1">
        <v>1</v>
      </c>
      <c r="AB233" s="1">
        <v>8.9503178848062301</v>
      </c>
      <c r="AC233" s="1">
        <v>0</v>
      </c>
      <c r="AD233" s="1">
        <v>0</v>
      </c>
      <c r="AE233" s="1">
        <v>0</v>
      </c>
      <c r="AF233" s="1">
        <v>0</v>
      </c>
      <c r="AG233" s="1">
        <v>1</v>
      </c>
      <c r="AH233" s="1">
        <v>1</v>
      </c>
    </row>
    <row r="234" spans="1:34" x14ac:dyDescent="0.35">
      <c r="A234" s="1">
        <v>5443</v>
      </c>
      <c r="B234" s="1">
        <v>78</v>
      </c>
      <c r="C234" s="1">
        <v>0</v>
      </c>
      <c r="D234" s="1">
        <v>3</v>
      </c>
      <c r="E234" s="1">
        <v>3</v>
      </c>
      <c r="F234" s="1">
        <v>27.671508152216699</v>
      </c>
      <c r="G234" s="1">
        <v>1</v>
      </c>
      <c r="H234" s="1">
        <v>4.7010389737428397</v>
      </c>
      <c r="I234" s="1">
        <v>5.8710604191276596</v>
      </c>
      <c r="J234" s="1">
        <v>4.0101997244957399</v>
      </c>
      <c r="K234" s="1">
        <v>5.2894497640579798</v>
      </c>
      <c r="L234" s="1">
        <v>0</v>
      </c>
      <c r="M234" s="1">
        <v>0</v>
      </c>
      <c r="N234" s="1">
        <v>0</v>
      </c>
      <c r="O234" s="1">
        <v>1</v>
      </c>
      <c r="P234" s="1">
        <v>0</v>
      </c>
      <c r="Q234" s="1">
        <v>0</v>
      </c>
      <c r="R234" s="1">
        <v>132</v>
      </c>
      <c r="S234" s="1">
        <v>66</v>
      </c>
      <c r="T234" s="1">
        <v>271.491666806213</v>
      </c>
      <c r="U234" s="1">
        <v>189.17494203282499</v>
      </c>
      <c r="V234" s="1">
        <v>53.866451016964902</v>
      </c>
      <c r="W234" s="1">
        <v>263.79517130077897</v>
      </c>
      <c r="X234" s="1">
        <v>13.5704326939243</v>
      </c>
      <c r="Y234" s="1">
        <v>1.14814933357849</v>
      </c>
      <c r="Z234" s="1">
        <v>1</v>
      </c>
      <c r="AA234" s="1">
        <v>0</v>
      </c>
      <c r="AB234" s="1">
        <v>7.2264003963077501</v>
      </c>
      <c r="AC234" s="1">
        <v>0</v>
      </c>
      <c r="AD234" s="1">
        <v>1</v>
      </c>
      <c r="AE234" s="1">
        <v>0</v>
      </c>
      <c r="AF234" s="1">
        <v>0</v>
      </c>
      <c r="AG234" s="1">
        <v>0</v>
      </c>
      <c r="AH234" s="1">
        <v>1</v>
      </c>
    </row>
    <row r="235" spans="1:34" x14ac:dyDescent="0.35">
      <c r="A235" s="1">
        <v>5445</v>
      </c>
      <c r="B235" s="1">
        <v>61</v>
      </c>
      <c r="C235" s="1">
        <v>0</v>
      </c>
      <c r="D235" s="1">
        <v>1</v>
      </c>
      <c r="E235" s="1">
        <v>0</v>
      </c>
      <c r="F235" s="1">
        <v>26.321606042172</v>
      </c>
      <c r="G235" s="1">
        <v>1</v>
      </c>
      <c r="H235" s="1">
        <v>17.0326991646922</v>
      </c>
      <c r="I235" s="1">
        <v>5.37809453492277</v>
      </c>
      <c r="J235" s="1">
        <v>7.9502423574109997</v>
      </c>
      <c r="K235" s="1">
        <v>6.7128860218490001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118</v>
      </c>
      <c r="S235" s="1">
        <v>116</v>
      </c>
      <c r="T235" s="1">
        <v>297.511618745014</v>
      </c>
      <c r="U235" s="1">
        <v>105.688400628102</v>
      </c>
      <c r="V235" s="1">
        <v>76.667641397816595</v>
      </c>
      <c r="W235" s="1">
        <v>369.125445619385</v>
      </c>
      <c r="X235" s="1">
        <v>12.190165692810201</v>
      </c>
      <c r="Y235" s="1">
        <v>0.75910900523038605</v>
      </c>
      <c r="Z235" s="1">
        <v>0</v>
      </c>
      <c r="AA235" s="1">
        <v>0</v>
      </c>
      <c r="AB235" s="1">
        <v>4.7210674493201701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1</v>
      </c>
    </row>
    <row r="236" spans="1:34" x14ac:dyDescent="0.35">
      <c r="A236" s="1">
        <v>5446</v>
      </c>
      <c r="B236" s="1">
        <v>90</v>
      </c>
      <c r="C236" s="1">
        <v>1</v>
      </c>
      <c r="D236" s="1">
        <v>2</v>
      </c>
      <c r="E236" s="1">
        <v>2</v>
      </c>
      <c r="F236" s="1">
        <v>32.971684130090303</v>
      </c>
      <c r="G236" s="1">
        <v>0</v>
      </c>
      <c r="H236" s="1">
        <v>17.6625496291236</v>
      </c>
      <c r="I236" s="1">
        <v>7.6046376211166195E-2</v>
      </c>
      <c r="J236" s="1">
        <v>6.6362214983022296</v>
      </c>
      <c r="K236" s="1">
        <v>5.8107003525952399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163</v>
      </c>
      <c r="S236" s="1">
        <v>103</v>
      </c>
      <c r="T236" s="1">
        <v>235.44902651233701</v>
      </c>
      <c r="U236" s="1">
        <v>60.712751175845</v>
      </c>
      <c r="V236" s="1">
        <v>78.084268174798098</v>
      </c>
      <c r="W236" s="1">
        <v>177.284174869949</v>
      </c>
      <c r="X236" s="1">
        <v>4.7648545564551998</v>
      </c>
      <c r="Y236" s="1">
        <v>7.14073152645381</v>
      </c>
      <c r="Z236" s="1">
        <v>1</v>
      </c>
      <c r="AA236" s="1">
        <v>0</v>
      </c>
      <c r="AB236" s="1">
        <v>2.5575491073785099</v>
      </c>
      <c r="AC236" s="1">
        <v>0</v>
      </c>
      <c r="AD236" s="1">
        <v>1</v>
      </c>
      <c r="AE236" s="1">
        <v>0</v>
      </c>
      <c r="AF236" s="1">
        <v>0</v>
      </c>
      <c r="AG236" s="1">
        <v>0</v>
      </c>
      <c r="AH236" s="1">
        <v>1</v>
      </c>
    </row>
    <row r="237" spans="1:34" x14ac:dyDescent="0.35">
      <c r="A237" s="1">
        <v>5451</v>
      </c>
      <c r="B237" s="1">
        <v>68</v>
      </c>
      <c r="C237" s="1">
        <v>1</v>
      </c>
      <c r="D237" s="1">
        <v>0</v>
      </c>
      <c r="E237" s="1">
        <v>3</v>
      </c>
      <c r="F237" s="1">
        <v>30.451764761086199</v>
      </c>
      <c r="G237" s="1">
        <v>0</v>
      </c>
      <c r="H237" s="1">
        <v>4.40742060505137</v>
      </c>
      <c r="I237" s="1">
        <v>7.7757586265029603</v>
      </c>
      <c r="J237" s="1">
        <v>9.9712041353903196</v>
      </c>
      <c r="K237" s="1">
        <v>6.7292436260462596</v>
      </c>
      <c r="L237" s="1">
        <v>0</v>
      </c>
      <c r="M237" s="1">
        <v>0</v>
      </c>
      <c r="N237" s="1">
        <v>1</v>
      </c>
      <c r="O237" s="1">
        <v>1</v>
      </c>
      <c r="P237" s="1">
        <v>0</v>
      </c>
      <c r="Q237" s="1">
        <v>0</v>
      </c>
      <c r="R237" s="1">
        <v>97</v>
      </c>
      <c r="S237" s="1">
        <v>89</v>
      </c>
      <c r="T237" s="1">
        <v>245.76871547262601</v>
      </c>
      <c r="U237" s="1">
        <v>99.515682212046002</v>
      </c>
      <c r="V237" s="1">
        <v>53.403507668592603</v>
      </c>
      <c r="W237" s="1">
        <v>148.23549654051399</v>
      </c>
      <c r="X237" s="1">
        <v>5.57190503284464</v>
      </c>
      <c r="Y237" s="1">
        <v>0.45417976345268801</v>
      </c>
      <c r="Z237" s="1">
        <v>1</v>
      </c>
      <c r="AA237" s="1">
        <v>0</v>
      </c>
      <c r="AB237" s="1">
        <v>9.3577973559207095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1</v>
      </c>
    </row>
    <row r="238" spans="1:34" x14ac:dyDescent="0.35">
      <c r="A238" s="1">
        <v>5452</v>
      </c>
      <c r="B238" s="1">
        <v>89</v>
      </c>
      <c r="C238" s="1">
        <v>1</v>
      </c>
      <c r="D238" s="1">
        <v>0</v>
      </c>
      <c r="E238" s="1">
        <v>2</v>
      </c>
      <c r="F238" s="1">
        <v>35.628103898494103</v>
      </c>
      <c r="G238" s="1">
        <v>0</v>
      </c>
      <c r="H238" s="1">
        <v>2.0617727446634002</v>
      </c>
      <c r="I238" s="1">
        <v>6.3516153165163898</v>
      </c>
      <c r="J238" s="1">
        <v>9.8557147451532305</v>
      </c>
      <c r="K238" s="1">
        <v>7.8965653432818401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123</v>
      </c>
      <c r="S238" s="1">
        <v>72</v>
      </c>
      <c r="T238" s="1">
        <v>150.287014096012</v>
      </c>
      <c r="U238" s="1">
        <v>163.42498608066899</v>
      </c>
      <c r="V238" s="1">
        <v>58.714097703184898</v>
      </c>
      <c r="W238" s="1">
        <v>362.67855505653199</v>
      </c>
      <c r="X238" s="1">
        <v>17.692156647894699</v>
      </c>
      <c r="Y238" s="1">
        <v>4.0992173762766999</v>
      </c>
      <c r="Z238" s="1">
        <v>0</v>
      </c>
      <c r="AA238" s="1">
        <v>0</v>
      </c>
      <c r="AB238" s="1">
        <v>2.2672122349013399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1</v>
      </c>
    </row>
    <row r="239" spans="1:34" x14ac:dyDescent="0.35">
      <c r="A239" s="1">
        <v>5454</v>
      </c>
      <c r="B239" s="1">
        <v>76</v>
      </c>
      <c r="C239" s="1">
        <v>1</v>
      </c>
      <c r="D239" s="1">
        <v>0</v>
      </c>
      <c r="E239" s="1">
        <v>2</v>
      </c>
      <c r="F239" s="1">
        <v>17.8115063691599</v>
      </c>
      <c r="G239" s="1">
        <v>0</v>
      </c>
      <c r="H239" s="1">
        <v>8.4350579725818005</v>
      </c>
      <c r="I239" s="1">
        <v>5.6329956441096796</v>
      </c>
      <c r="J239" s="1">
        <v>4.6047068882322897</v>
      </c>
      <c r="K239" s="1">
        <v>8.9109862168778093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177</v>
      </c>
      <c r="S239" s="1">
        <v>104</v>
      </c>
      <c r="T239" s="1">
        <v>202.864631603334</v>
      </c>
      <c r="U239" s="1">
        <v>131.105717109165</v>
      </c>
      <c r="V239" s="1">
        <v>60.365624871308299</v>
      </c>
      <c r="W239" s="1">
        <v>372.35321484314602</v>
      </c>
      <c r="X239" s="1">
        <v>19.877864497725501</v>
      </c>
      <c r="Y239" s="1">
        <v>9.9279452600276592</v>
      </c>
      <c r="Z239" s="1">
        <v>1</v>
      </c>
      <c r="AA239" s="1">
        <v>0</v>
      </c>
      <c r="AB239" s="1">
        <v>0.79548014744177897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1</v>
      </c>
    </row>
    <row r="240" spans="1:34" x14ac:dyDescent="0.35">
      <c r="A240" s="1">
        <v>5465</v>
      </c>
      <c r="B240" s="1">
        <v>86</v>
      </c>
      <c r="C240" s="1">
        <v>0</v>
      </c>
      <c r="D240" s="1">
        <v>1</v>
      </c>
      <c r="E240" s="1">
        <v>1</v>
      </c>
      <c r="F240" s="1">
        <v>23.435735932142599</v>
      </c>
      <c r="G240" s="1">
        <v>1</v>
      </c>
      <c r="H240" s="1">
        <v>10.9478027399774</v>
      </c>
      <c r="I240" s="1">
        <v>7.0328187203336201</v>
      </c>
      <c r="J240" s="1">
        <v>5.3982230423818596</v>
      </c>
      <c r="K240" s="1">
        <v>7.0673410271820298</v>
      </c>
      <c r="L240" s="1">
        <v>0</v>
      </c>
      <c r="M240" s="1">
        <v>0</v>
      </c>
      <c r="N240" s="1">
        <v>0</v>
      </c>
      <c r="O240" s="1">
        <v>0</v>
      </c>
      <c r="P240" s="1">
        <v>1</v>
      </c>
      <c r="Q240" s="1">
        <v>0</v>
      </c>
      <c r="R240" s="1">
        <v>172</v>
      </c>
      <c r="S240" s="1">
        <v>98</v>
      </c>
      <c r="T240" s="1">
        <v>295.69502644745597</v>
      </c>
      <c r="U240" s="1">
        <v>183.18929201126301</v>
      </c>
      <c r="V240" s="1">
        <v>51.377774046331901</v>
      </c>
      <c r="W240" s="1">
        <v>68.967142768418995</v>
      </c>
      <c r="X240" s="1">
        <v>16.856673617053101</v>
      </c>
      <c r="Y240" s="1">
        <v>4.6034999720836902</v>
      </c>
      <c r="Z240" s="1">
        <v>1</v>
      </c>
      <c r="AA240" s="1">
        <v>1</v>
      </c>
      <c r="AB240" s="1">
        <v>4.5609551231422998</v>
      </c>
      <c r="AC240" s="1">
        <v>0</v>
      </c>
      <c r="AD240" s="1">
        <v>0</v>
      </c>
      <c r="AE240" s="1">
        <v>1</v>
      </c>
      <c r="AF240" s="1">
        <v>1</v>
      </c>
      <c r="AG240" s="1">
        <v>0</v>
      </c>
      <c r="AH240" s="1">
        <v>1</v>
      </c>
    </row>
    <row r="241" spans="1:34" hidden="1" x14ac:dyDescent="0.35">
      <c r="A241" s="1">
        <v>5466</v>
      </c>
      <c r="B241" s="1">
        <v>81</v>
      </c>
      <c r="C241" s="1">
        <v>1</v>
      </c>
      <c r="D241" s="1">
        <v>0</v>
      </c>
      <c r="E241" s="1">
        <v>1</v>
      </c>
      <c r="F241" s="1">
        <v>34.092306663085502</v>
      </c>
      <c r="G241" s="1">
        <v>0</v>
      </c>
      <c r="H241" s="1">
        <v>1.3800556570447</v>
      </c>
      <c r="I241" s="1">
        <v>3.0173926510070199</v>
      </c>
      <c r="J241" s="1">
        <v>6.7634576480481501</v>
      </c>
      <c r="K241" s="1">
        <v>9.4306943262644705</v>
      </c>
      <c r="L241" s="1">
        <v>1</v>
      </c>
      <c r="M241" s="1">
        <v>0</v>
      </c>
      <c r="N241" s="1">
        <v>1</v>
      </c>
      <c r="O241" s="1">
        <v>0</v>
      </c>
      <c r="P241" s="1">
        <v>0</v>
      </c>
      <c r="Q241" s="1">
        <v>1</v>
      </c>
      <c r="R241" s="1">
        <v>139</v>
      </c>
      <c r="S241" s="1">
        <v>61</v>
      </c>
      <c r="T241" s="1">
        <v>223.980447154644</v>
      </c>
      <c r="U241" s="1">
        <v>86.911747874142904</v>
      </c>
      <c r="V241" s="1">
        <v>75.135279808636795</v>
      </c>
      <c r="W241" s="1">
        <v>136.82124940396</v>
      </c>
      <c r="X241" s="1">
        <v>4.8978626350797398</v>
      </c>
      <c r="Y241" s="1">
        <v>1.71908018881442</v>
      </c>
      <c r="Z241" s="1">
        <v>1</v>
      </c>
      <c r="AA241" s="1">
        <v>0</v>
      </c>
      <c r="AB241" s="1">
        <v>5.6028166728733604</v>
      </c>
      <c r="AC241" s="1">
        <v>0</v>
      </c>
      <c r="AD241" s="1">
        <v>0</v>
      </c>
      <c r="AE241" s="1">
        <v>0</v>
      </c>
      <c r="AF241" s="1">
        <v>0</v>
      </c>
      <c r="AG241" s="1">
        <v>1</v>
      </c>
      <c r="AH241" s="1">
        <v>1</v>
      </c>
    </row>
    <row r="242" spans="1:34" x14ac:dyDescent="0.35">
      <c r="A242" s="1">
        <v>5469</v>
      </c>
      <c r="B242" s="1">
        <v>84</v>
      </c>
      <c r="C242" s="1">
        <v>1</v>
      </c>
      <c r="D242" s="1">
        <v>2</v>
      </c>
      <c r="E242" s="1">
        <v>0</v>
      </c>
      <c r="F242" s="1">
        <v>33.817008068164903</v>
      </c>
      <c r="G242" s="1">
        <v>0</v>
      </c>
      <c r="H242" s="1">
        <v>0.48864901595884802</v>
      </c>
      <c r="I242" s="1">
        <v>4.7204114303657096</v>
      </c>
      <c r="J242" s="1">
        <v>2.0040431600749602</v>
      </c>
      <c r="K242" s="1">
        <v>9.7422673924786096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1</v>
      </c>
      <c r="R242" s="1">
        <v>139</v>
      </c>
      <c r="S242" s="1">
        <v>111</v>
      </c>
      <c r="T242" s="1">
        <v>255.76215936514501</v>
      </c>
      <c r="U242" s="1">
        <v>175.32346946780601</v>
      </c>
      <c r="V242" s="1">
        <v>81.204856932439498</v>
      </c>
      <c r="W242" s="1">
        <v>264.46813125554098</v>
      </c>
      <c r="X242" s="1">
        <v>20.625684539225901</v>
      </c>
      <c r="Y242" s="1">
        <v>3.4203437922925701</v>
      </c>
      <c r="Z242" s="1">
        <v>0</v>
      </c>
      <c r="AA242" s="1">
        <v>1</v>
      </c>
      <c r="AB242" s="1">
        <v>9.1795584104120103</v>
      </c>
      <c r="AC242" s="1">
        <v>1</v>
      </c>
      <c r="AD242" s="1">
        <v>1</v>
      </c>
      <c r="AE242" s="1">
        <v>0</v>
      </c>
      <c r="AF242" s="1">
        <v>0</v>
      </c>
      <c r="AG242" s="1">
        <v>0</v>
      </c>
      <c r="AH242" s="1">
        <v>1</v>
      </c>
    </row>
    <row r="243" spans="1:34" x14ac:dyDescent="0.35">
      <c r="A243" s="1">
        <v>5471</v>
      </c>
      <c r="B243" s="1">
        <v>75</v>
      </c>
      <c r="C243" s="1">
        <v>0</v>
      </c>
      <c r="D243" s="1">
        <v>0</v>
      </c>
      <c r="E243" s="1">
        <v>0</v>
      </c>
      <c r="F243" s="1">
        <v>39.304123150606699</v>
      </c>
      <c r="G243" s="1">
        <v>0</v>
      </c>
      <c r="H243" s="1">
        <v>1.32430604938089</v>
      </c>
      <c r="I243" s="1">
        <v>3.2865493654571298</v>
      </c>
      <c r="J243" s="1">
        <v>4.8056009989872797</v>
      </c>
      <c r="K243" s="1">
        <v>4.0256837318023502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158</v>
      </c>
      <c r="S243" s="1">
        <v>72</v>
      </c>
      <c r="T243" s="1">
        <v>233.17227885405299</v>
      </c>
      <c r="U243" s="1">
        <v>177.856255199651</v>
      </c>
      <c r="V243" s="1">
        <v>64.863804246796207</v>
      </c>
      <c r="W243" s="1">
        <v>58.233308584645897</v>
      </c>
      <c r="X243" s="1">
        <v>8.9117625413036698</v>
      </c>
      <c r="Y243" s="1">
        <v>1.51564229210431</v>
      </c>
      <c r="Z243" s="1">
        <v>1</v>
      </c>
      <c r="AA243" s="1">
        <v>0</v>
      </c>
      <c r="AB243" s="1">
        <v>8.5738289840748791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1</v>
      </c>
    </row>
    <row r="244" spans="1:34" x14ac:dyDescent="0.35">
      <c r="A244" s="1">
        <v>5473</v>
      </c>
      <c r="B244" s="1">
        <v>90</v>
      </c>
      <c r="C244" s="1">
        <v>0</v>
      </c>
      <c r="D244" s="1">
        <v>2</v>
      </c>
      <c r="E244" s="1">
        <v>2</v>
      </c>
      <c r="F244" s="1">
        <v>24.444090523586102</v>
      </c>
      <c r="G244" s="1">
        <v>0</v>
      </c>
      <c r="H244" s="1">
        <v>4.2738420178885601</v>
      </c>
      <c r="I244" s="1">
        <v>6.3260358877682101</v>
      </c>
      <c r="J244" s="1">
        <v>3.6941401544580401</v>
      </c>
      <c r="K244" s="1">
        <v>7.1527209663130504</v>
      </c>
      <c r="L244" s="1">
        <v>0</v>
      </c>
      <c r="M244" s="1">
        <v>1</v>
      </c>
      <c r="N244" s="1">
        <v>0</v>
      </c>
      <c r="O244" s="1">
        <v>1</v>
      </c>
      <c r="P244" s="1">
        <v>0</v>
      </c>
      <c r="Q244" s="1">
        <v>0</v>
      </c>
      <c r="R244" s="1">
        <v>95</v>
      </c>
      <c r="S244" s="1">
        <v>87</v>
      </c>
      <c r="T244" s="1">
        <v>191.67329882137301</v>
      </c>
      <c r="U244" s="1">
        <v>125.654757308249</v>
      </c>
      <c r="V244" s="1">
        <v>97.253490869408694</v>
      </c>
      <c r="W244" s="1">
        <v>180.026162946841</v>
      </c>
      <c r="X244" s="1">
        <v>21.4700130712618</v>
      </c>
      <c r="Y244" s="1">
        <v>4.5888921303539103</v>
      </c>
      <c r="Z244" s="1">
        <v>1</v>
      </c>
      <c r="AA244" s="1">
        <v>1</v>
      </c>
      <c r="AB244" s="1">
        <v>6.8476634417859401</v>
      </c>
      <c r="AC244" s="1">
        <v>1</v>
      </c>
      <c r="AD244" s="1">
        <v>0</v>
      </c>
      <c r="AE244" s="1">
        <v>0</v>
      </c>
      <c r="AF244" s="1">
        <v>0</v>
      </c>
      <c r="AG244" s="1">
        <v>0</v>
      </c>
      <c r="AH244" s="1">
        <v>1</v>
      </c>
    </row>
    <row r="245" spans="1:34" hidden="1" x14ac:dyDescent="0.35">
      <c r="A245" s="1">
        <v>5482</v>
      </c>
      <c r="B245" s="1">
        <v>64</v>
      </c>
      <c r="C245" s="1">
        <v>1</v>
      </c>
      <c r="D245" s="1">
        <v>0</v>
      </c>
      <c r="E245" s="1">
        <v>1</v>
      </c>
      <c r="F245" s="1">
        <v>39.565075256822901</v>
      </c>
      <c r="G245" s="1">
        <v>1</v>
      </c>
      <c r="H245" s="1">
        <v>7.4329630009535901</v>
      </c>
      <c r="I245" s="1">
        <v>2.31203038049303</v>
      </c>
      <c r="J245" s="1">
        <v>7.2457996206971904</v>
      </c>
      <c r="K245" s="1">
        <v>8.1002379177249697</v>
      </c>
      <c r="L245" s="1">
        <v>1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93</v>
      </c>
      <c r="S245" s="1">
        <v>104</v>
      </c>
      <c r="T245" s="1">
        <v>246.936518409287</v>
      </c>
      <c r="U245" s="1">
        <v>158.536708898201</v>
      </c>
      <c r="V245" s="1">
        <v>55.546714451367599</v>
      </c>
      <c r="W245" s="1">
        <v>275.68353494644498</v>
      </c>
      <c r="X245" s="1">
        <v>2.5003842431999299</v>
      </c>
      <c r="Y245" s="1">
        <v>1.76284459645817</v>
      </c>
      <c r="Z245" s="1">
        <v>1</v>
      </c>
      <c r="AA245" s="1">
        <v>0</v>
      </c>
      <c r="AB245" s="1">
        <v>4.8778463238654899</v>
      </c>
      <c r="AC245" s="1">
        <v>0</v>
      </c>
      <c r="AD245" s="1">
        <v>0</v>
      </c>
      <c r="AE245" s="1">
        <v>0</v>
      </c>
      <c r="AF245" s="1">
        <v>0</v>
      </c>
      <c r="AG245" s="1">
        <v>1</v>
      </c>
      <c r="AH245" s="1">
        <v>1</v>
      </c>
    </row>
    <row r="246" spans="1:34" x14ac:dyDescent="0.35">
      <c r="A246" s="1">
        <v>5487</v>
      </c>
      <c r="B246" s="1">
        <v>87</v>
      </c>
      <c r="C246" s="1">
        <v>1</v>
      </c>
      <c r="D246" s="1">
        <v>2</v>
      </c>
      <c r="E246" s="1">
        <v>1</v>
      </c>
      <c r="F246" s="1">
        <v>32.1135853256703</v>
      </c>
      <c r="G246" s="1">
        <v>0</v>
      </c>
      <c r="H246" s="1">
        <v>6.2918629037537004</v>
      </c>
      <c r="I246" s="1">
        <v>9.3148595127046008</v>
      </c>
      <c r="J246" s="1">
        <v>7.7900503631053404</v>
      </c>
      <c r="K246" s="1">
        <v>5.4993598967385502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1</v>
      </c>
      <c r="R246" s="1">
        <v>172</v>
      </c>
      <c r="S246" s="1">
        <v>88</v>
      </c>
      <c r="T246" s="1">
        <v>247.00323487482501</v>
      </c>
      <c r="U246" s="1">
        <v>113.07544811883299</v>
      </c>
      <c r="V246" s="1">
        <v>58.705578737753498</v>
      </c>
      <c r="W246" s="1">
        <v>235.17478388292901</v>
      </c>
      <c r="X246" s="1">
        <v>0.53052090521320505</v>
      </c>
      <c r="Y246" s="1">
        <v>2.7289646278100199</v>
      </c>
      <c r="Z246" s="1">
        <v>0</v>
      </c>
      <c r="AA246" s="1">
        <v>0</v>
      </c>
      <c r="AB246" s="1">
        <v>4.5128406293412402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1</v>
      </c>
    </row>
    <row r="247" spans="1:34" x14ac:dyDescent="0.35">
      <c r="A247" s="1">
        <v>5488</v>
      </c>
      <c r="B247" s="1">
        <v>66</v>
      </c>
      <c r="C247" s="1">
        <v>1</v>
      </c>
      <c r="D247" s="1">
        <v>0</v>
      </c>
      <c r="E247" s="1">
        <v>2</v>
      </c>
      <c r="F247" s="1">
        <v>39.420030530808198</v>
      </c>
      <c r="G247" s="1">
        <v>0</v>
      </c>
      <c r="H247" s="1">
        <v>10.1521665260651</v>
      </c>
      <c r="I247" s="1">
        <v>6.4966411016568699</v>
      </c>
      <c r="J247" s="1">
        <v>3.08222518585842</v>
      </c>
      <c r="K247" s="1">
        <v>8.4112355225245192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131</v>
      </c>
      <c r="S247" s="1">
        <v>116</v>
      </c>
      <c r="T247" s="1">
        <v>215.59298819967901</v>
      </c>
      <c r="U247" s="1">
        <v>175.96788384487701</v>
      </c>
      <c r="V247" s="1">
        <v>78.125508110565093</v>
      </c>
      <c r="W247" s="1">
        <v>285.95874996799301</v>
      </c>
      <c r="X247" s="1">
        <v>23.474379548493001</v>
      </c>
      <c r="Y247" s="1">
        <v>4.9459244880484103</v>
      </c>
      <c r="Z247" s="1">
        <v>1</v>
      </c>
      <c r="AA247" s="1">
        <v>0</v>
      </c>
      <c r="AB247" s="1">
        <v>4.9832849423839098</v>
      </c>
      <c r="AC247" s="1">
        <v>0</v>
      </c>
      <c r="AD247" s="1">
        <v>1</v>
      </c>
      <c r="AE247" s="1">
        <v>0</v>
      </c>
      <c r="AF247" s="1">
        <v>0</v>
      </c>
      <c r="AG247" s="1">
        <v>0</v>
      </c>
      <c r="AH247" s="1">
        <v>1</v>
      </c>
    </row>
    <row r="248" spans="1:34" x14ac:dyDescent="0.35">
      <c r="A248" s="1">
        <v>5490</v>
      </c>
      <c r="B248" s="1">
        <v>88</v>
      </c>
      <c r="C248" s="1">
        <v>1</v>
      </c>
      <c r="D248" s="1">
        <v>0</v>
      </c>
      <c r="E248" s="1">
        <v>1</v>
      </c>
      <c r="F248" s="1">
        <v>23.936826888332</v>
      </c>
      <c r="G248" s="1">
        <v>0</v>
      </c>
      <c r="H248" s="1">
        <v>16.8676775271751</v>
      </c>
      <c r="I248" s="1">
        <v>9.5564170417404792</v>
      </c>
      <c r="J248" s="1">
        <v>7.9371011539679497</v>
      </c>
      <c r="K248" s="1">
        <v>9.69461552476956</v>
      </c>
      <c r="L248" s="1">
        <v>0</v>
      </c>
      <c r="M248" s="1">
        <v>0</v>
      </c>
      <c r="N248" s="1">
        <v>1</v>
      </c>
      <c r="O248" s="1">
        <v>0</v>
      </c>
      <c r="P248" s="1">
        <v>0</v>
      </c>
      <c r="Q248" s="1">
        <v>0</v>
      </c>
      <c r="R248" s="1">
        <v>168</v>
      </c>
      <c r="S248" s="1">
        <v>69</v>
      </c>
      <c r="T248" s="1">
        <v>289.60593323588603</v>
      </c>
      <c r="U248" s="1">
        <v>163.74959403391401</v>
      </c>
      <c r="V248" s="1">
        <v>92.915063327149099</v>
      </c>
      <c r="W248" s="1">
        <v>169.27734750309699</v>
      </c>
      <c r="X248" s="1">
        <v>22.006860746417399</v>
      </c>
      <c r="Y248" s="1">
        <v>4.0205590398360602</v>
      </c>
      <c r="Z248" s="1">
        <v>0</v>
      </c>
      <c r="AA248" s="1">
        <v>0</v>
      </c>
      <c r="AB248" s="1">
        <v>2.2265356422192499</v>
      </c>
      <c r="AC248" s="1">
        <v>1</v>
      </c>
      <c r="AD248" s="1">
        <v>1</v>
      </c>
      <c r="AE248" s="1">
        <v>0</v>
      </c>
      <c r="AF248" s="1">
        <v>0</v>
      </c>
      <c r="AG248" s="1">
        <v>0</v>
      </c>
      <c r="AH248" s="1">
        <v>1</v>
      </c>
    </row>
    <row r="249" spans="1:34" hidden="1" x14ac:dyDescent="0.35">
      <c r="A249" s="1">
        <v>5491</v>
      </c>
      <c r="B249" s="1">
        <v>90</v>
      </c>
      <c r="C249" s="1">
        <v>0</v>
      </c>
      <c r="D249" s="1">
        <v>1</v>
      </c>
      <c r="E249" s="1">
        <v>0</v>
      </c>
      <c r="F249" s="1">
        <v>29.211111531357901</v>
      </c>
      <c r="G249" s="1">
        <v>0</v>
      </c>
      <c r="H249" s="1">
        <v>15.811718037997</v>
      </c>
      <c r="I249" s="1">
        <v>1.43118113632806</v>
      </c>
      <c r="J249" s="1">
        <v>9.4190591928765599</v>
      </c>
      <c r="K249" s="1">
        <v>7.8629411935162699</v>
      </c>
      <c r="L249" s="1">
        <v>1</v>
      </c>
      <c r="M249" s="1">
        <v>0</v>
      </c>
      <c r="N249" s="1">
        <v>1</v>
      </c>
      <c r="O249" s="1">
        <v>1</v>
      </c>
      <c r="P249" s="1">
        <v>0</v>
      </c>
      <c r="Q249" s="1">
        <v>0</v>
      </c>
      <c r="R249" s="1">
        <v>110</v>
      </c>
      <c r="S249" s="1">
        <v>88</v>
      </c>
      <c r="T249" s="1">
        <v>219.827852558839</v>
      </c>
      <c r="U249" s="1">
        <v>167.280525562002</v>
      </c>
      <c r="V249" s="1">
        <v>47.0102415240057</v>
      </c>
      <c r="W249" s="1">
        <v>375.10443628153598</v>
      </c>
      <c r="X249" s="1">
        <v>18.945887716228</v>
      </c>
      <c r="Y249" s="1">
        <v>0.181754852834901</v>
      </c>
      <c r="Z249" s="1">
        <v>0</v>
      </c>
      <c r="AA249" s="1">
        <v>0</v>
      </c>
      <c r="AB249" s="1">
        <v>0.80303249214303296</v>
      </c>
      <c r="AC249" s="1">
        <v>0</v>
      </c>
      <c r="AD249" s="1">
        <v>0</v>
      </c>
      <c r="AE249" s="1">
        <v>0</v>
      </c>
      <c r="AF249" s="1">
        <v>0</v>
      </c>
      <c r="AG249" s="1">
        <v>1</v>
      </c>
      <c r="AH249" s="1">
        <v>1</v>
      </c>
    </row>
    <row r="250" spans="1:34" x14ac:dyDescent="0.35">
      <c r="A250" s="1">
        <v>5492</v>
      </c>
      <c r="B250" s="1">
        <v>86</v>
      </c>
      <c r="C250" s="1">
        <v>0</v>
      </c>
      <c r="D250" s="1">
        <v>0</v>
      </c>
      <c r="E250" s="1">
        <v>0</v>
      </c>
      <c r="F250" s="1">
        <v>37.001613934175602</v>
      </c>
      <c r="G250" s="1">
        <v>1</v>
      </c>
      <c r="H250" s="1">
        <v>6.9228447779042401</v>
      </c>
      <c r="I250" s="1">
        <v>2.9280128717487002</v>
      </c>
      <c r="J250" s="1">
        <v>6.4936416551023202</v>
      </c>
      <c r="K250" s="1">
        <v>6.6937645093505598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148</v>
      </c>
      <c r="S250" s="1">
        <v>82</v>
      </c>
      <c r="T250" s="1">
        <v>199.70172109966299</v>
      </c>
      <c r="U250" s="1">
        <v>192.43287649282399</v>
      </c>
      <c r="V250" s="1">
        <v>35.658872123940903</v>
      </c>
      <c r="W250" s="1">
        <v>200.76411302013</v>
      </c>
      <c r="X250" s="1">
        <v>12.445867959861401</v>
      </c>
      <c r="Y250" s="1">
        <v>1.3298245276096901</v>
      </c>
      <c r="Z250" s="1">
        <v>0</v>
      </c>
      <c r="AA250" s="1">
        <v>0</v>
      </c>
      <c r="AB250" s="1">
        <v>0.19649075787230999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1</v>
      </c>
    </row>
    <row r="251" spans="1:34" hidden="1" x14ac:dyDescent="0.35">
      <c r="A251" s="1">
        <v>5493</v>
      </c>
      <c r="B251" s="1">
        <v>84</v>
      </c>
      <c r="C251" s="1">
        <v>1</v>
      </c>
      <c r="D251" s="1">
        <v>3</v>
      </c>
      <c r="E251" s="1">
        <v>1</v>
      </c>
      <c r="F251" s="1">
        <v>32.701408874200901</v>
      </c>
      <c r="G251" s="1">
        <v>1</v>
      </c>
      <c r="H251" s="1">
        <v>1.84958475342116</v>
      </c>
      <c r="I251" s="1">
        <v>0.56879206971760399</v>
      </c>
      <c r="J251" s="1">
        <v>2.6384199122330698</v>
      </c>
      <c r="K251" s="1">
        <v>7.2237212935860997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105</v>
      </c>
      <c r="S251" s="1">
        <v>69</v>
      </c>
      <c r="T251" s="1">
        <v>292.62416261770602</v>
      </c>
      <c r="U251" s="1">
        <v>108.89054095709599</v>
      </c>
      <c r="V251" s="1">
        <v>87.394493611370805</v>
      </c>
      <c r="W251" s="1">
        <v>143.02802222766601</v>
      </c>
      <c r="X251" s="1">
        <v>8.6776961345177899</v>
      </c>
      <c r="Y251" s="1">
        <v>1.5312500115841501</v>
      </c>
      <c r="Z251" s="1">
        <v>0</v>
      </c>
      <c r="AA251" s="1">
        <v>0</v>
      </c>
      <c r="AB251" s="1">
        <v>4.9723966484297701</v>
      </c>
      <c r="AC251" s="1">
        <v>0</v>
      </c>
      <c r="AD251" s="1">
        <v>0</v>
      </c>
      <c r="AE251" s="1">
        <v>0</v>
      </c>
      <c r="AF251" s="1">
        <v>0</v>
      </c>
      <c r="AG251" s="1">
        <v>1</v>
      </c>
      <c r="AH251" s="1">
        <v>1</v>
      </c>
    </row>
    <row r="252" spans="1:34" hidden="1" x14ac:dyDescent="0.35">
      <c r="A252" s="1">
        <v>5494</v>
      </c>
      <c r="B252" s="1">
        <v>63</v>
      </c>
      <c r="C252" s="1">
        <v>0</v>
      </c>
      <c r="D252" s="1">
        <v>1</v>
      </c>
      <c r="E252" s="1">
        <v>1</v>
      </c>
      <c r="F252" s="1">
        <v>30.252923223293099</v>
      </c>
      <c r="G252" s="1">
        <v>0</v>
      </c>
      <c r="H252" s="1">
        <v>18.405689187160601</v>
      </c>
      <c r="I252" s="1">
        <v>1.8557223854852101</v>
      </c>
      <c r="J252" s="1">
        <v>1.9871099925551901</v>
      </c>
      <c r="K252" s="1">
        <v>5.6581224343780097</v>
      </c>
      <c r="L252" s="1">
        <v>1</v>
      </c>
      <c r="M252" s="1">
        <v>0</v>
      </c>
      <c r="N252" s="1">
        <v>0</v>
      </c>
      <c r="O252" s="1">
        <v>1</v>
      </c>
      <c r="P252" s="1">
        <v>0</v>
      </c>
      <c r="Q252" s="1">
        <v>0</v>
      </c>
      <c r="R252" s="1">
        <v>132</v>
      </c>
      <c r="S252" s="1">
        <v>69</v>
      </c>
      <c r="T252" s="1">
        <v>192.52773802890201</v>
      </c>
      <c r="U252" s="1">
        <v>184.521266738115</v>
      </c>
      <c r="V252" s="1">
        <v>50.3383650101322</v>
      </c>
      <c r="W252" s="1">
        <v>363.62550082658601</v>
      </c>
      <c r="X252" s="1">
        <v>2.2440926717792098</v>
      </c>
      <c r="Y252" s="1">
        <v>0.54891681801771097</v>
      </c>
      <c r="Z252" s="1">
        <v>0</v>
      </c>
      <c r="AA252" s="1">
        <v>1</v>
      </c>
      <c r="AB252" s="1">
        <v>8.67843928947355</v>
      </c>
      <c r="AC252" s="1">
        <v>0</v>
      </c>
      <c r="AD252" s="1">
        <v>0</v>
      </c>
      <c r="AE252" s="1">
        <v>1</v>
      </c>
      <c r="AF252" s="1">
        <v>0</v>
      </c>
      <c r="AG252" s="1">
        <v>1</v>
      </c>
      <c r="AH252" s="1">
        <v>1</v>
      </c>
    </row>
    <row r="253" spans="1:34" hidden="1" x14ac:dyDescent="0.35">
      <c r="A253" s="1">
        <v>5505</v>
      </c>
      <c r="B253" s="1">
        <v>72</v>
      </c>
      <c r="C253" s="1">
        <v>0</v>
      </c>
      <c r="D253" s="1">
        <v>3</v>
      </c>
      <c r="E253" s="1">
        <v>1</v>
      </c>
      <c r="F253" s="1">
        <v>36.8753586323908</v>
      </c>
      <c r="G253" s="1">
        <v>1</v>
      </c>
      <c r="H253" s="1">
        <v>9.3199151597386791</v>
      </c>
      <c r="I253" s="1">
        <v>3.23746783711338</v>
      </c>
      <c r="J253" s="1">
        <v>5.41258072898765</v>
      </c>
      <c r="K253" s="1">
        <v>7.71300791340839</v>
      </c>
      <c r="L253" s="1">
        <v>0</v>
      </c>
      <c r="M253" s="1">
        <v>1</v>
      </c>
      <c r="N253" s="1">
        <v>1</v>
      </c>
      <c r="O253" s="1">
        <v>0</v>
      </c>
      <c r="P253" s="1">
        <v>1</v>
      </c>
      <c r="Q253" s="1">
        <v>0</v>
      </c>
      <c r="R253" s="1">
        <v>118</v>
      </c>
      <c r="S253" s="1">
        <v>95</v>
      </c>
      <c r="T253" s="1">
        <v>264.32885658854599</v>
      </c>
      <c r="U253" s="1">
        <v>54.114787929717401</v>
      </c>
      <c r="V253" s="1">
        <v>36.024718203962202</v>
      </c>
      <c r="W253" s="1">
        <v>251.94546326527299</v>
      </c>
      <c r="X253" s="1">
        <v>14.4690004410912</v>
      </c>
      <c r="Y253" s="1">
        <v>3.0419757632839199</v>
      </c>
      <c r="Z253" s="1">
        <v>0</v>
      </c>
      <c r="AA253" s="1">
        <v>0</v>
      </c>
      <c r="AB253" s="1">
        <v>3.8933781251743098</v>
      </c>
      <c r="AC253" s="1">
        <v>0</v>
      </c>
      <c r="AD253" s="1">
        <v>0</v>
      </c>
      <c r="AE253" s="1">
        <v>0</v>
      </c>
      <c r="AF253" s="1">
        <v>1</v>
      </c>
      <c r="AG253" s="1">
        <v>1</v>
      </c>
      <c r="AH253" s="1">
        <v>1</v>
      </c>
    </row>
    <row r="254" spans="1:34" x14ac:dyDescent="0.35">
      <c r="A254" s="1">
        <v>5506</v>
      </c>
      <c r="B254" s="1">
        <v>82</v>
      </c>
      <c r="C254" s="1">
        <v>0</v>
      </c>
      <c r="D254" s="1">
        <v>1</v>
      </c>
      <c r="E254" s="1">
        <v>2</v>
      </c>
      <c r="F254" s="1">
        <v>23.4556733969116</v>
      </c>
      <c r="G254" s="1">
        <v>1</v>
      </c>
      <c r="H254" s="1">
        <v>1.5733806499268801</v>
      </c>
      <c r="I254" s="1">
        <v>8.7076443400307593</v>
      </c>
      <c r="J254" s="1">
        <v>8.8439538405422997</v>
      </c>
      <c r="K254" s="1">
        <v>8.3841529263745898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158</v>
      </c>
      <c r="S254" s="1">
        <v>118</v>
      </c>
      <c r="T254" s="1">
        <v>224.78137720912599</v>
      </c>
      <c r="U254" s="1">
        <v>100.53123919792399</v>
      </c>
      <c r="V254" s="1">
        <v>53.019738038878998</v>
      </c>
      <c r="W254" s="1">
        <v>189.20965079030299</v>
      </c>
      <c r="X254" s="1">
        <v>7.18161839577576</v>
      </c>
      <c r="Y254" s="1">
        <v>3.8726980824141699</v>
      </c>
      <c r="Z254" s="1">
        <v>0</v>
      </c>
      <c r="AA254" s="1">
        <v>0</v>
      </c>
      <c r="AB254" s="1">
        <v>2.37425365467276</v>
      </c>
      <c r="AC254" s="1">
        <v>1</v>
      </c>
      <c r="AD254" s="1">
        <v>0</v>
      </c>
      <c r="AE254" s="1">
        <v>0</v>
      </c>
      <c r="AF254" s="1">
        <v>1</v>
      </c>
      <c r="AG254" s="1">
        <v>0</v>
      </c>
      <c r="AH254" s="1">
        <v>1</v>
      </c>
    </row>
    <row r="255" spans="1:34" x14ac:dyDescent="0.35">
      <c r="A255" s="1">
        <v>5518</v>
      </c>
      <c r="B255" s="1">
        <v>62</v>
      </c>
      <c r="C255" s="1">
        <v>1</v>
      </c>
      <c r="D255" s="1">
        <v>0</v>
      </c>
      <c r="E255" s="1">
        <v>1</v>
      </c>
      <c r="F255" s="1">
        <v>20.449736129844201</v>
      </c>
      <c r="G255" s="1">
        <v>0</v>
      </c>
      <c r="H255" s="1">
        <v>1.5737385475107499</v>
      </c>
      <c r="I255" s="1">
        <v>7.4512365568786301</v>
      </c>
      <c r="J255" s="1">
        <v>0.16879763839587</v>
      </c>
      <c r="K255" s="1">
        <v>5.1641434744412198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1</v>
      </c>
      <c r="R255" s="1">
        <v>165</v>
      </c>
      <c r="S255" s="1">
        <v>87</v>
      </c>
      <c r="T255" s="1">
        <v>266.67678106300099</v>
      </c>
      <c r="U255" s="1">
        <v>177.82588844943501</v>
      </c>
      <c r="V255" s="1">
        <v>60.497620016925701</v>
      </c>
      <c r="W255" s="1">
        <v>290.413995777021</v>
      </c>
      <c r="X255" s="1">
        <v>12.7806398941969</v>
      </c>
      <c r="Y255" s="1">
        <v>6.7668203796601603</v>
      </c>
      <c r="Z255" s="1">
        <v>1</v>
      </c>
      <c r="AA255" s="1">
        <v>1</v>
      </c>
      <c r="AB255" s="1">
        <v>6.71695575904387</v>
      </c>
      <c r="AC255" s="1">
        <v>0</v>
      </c>
      <c r="AD255" s="1">
        <v>0</v>
      </c>
      <c r="AE255" s="1">
        <v>0</v>
      </c>
      <c r="AF255" s="1">
        <v>1</v>
      </c>
      <c r="AG255" s="1">
        <v>0</v>
      </c>
      <c r="AH255" s="1">
        <v>1</v>
      </c>
    </row>
    <row r="256" spans="1:34" x14ac:dyDescent="0.35">
      <c r="A256" s="1">
        <v>5520</v>
      </c>
      <c r="B256" s="1">
        <v>61</v>
      </c>
      <c r="C256" s="1">
        <v>0</v>
      </c>
      <c r="D256" s="1">
        <v>1</v>
      </c>
      <c r="E256" s="1">
        <v>0</v>
      </c>
      <c r="F256" s="1">
        <v>19.384607391236901</v>
      </c>
      <c r="G256" s="1">
        <v>0</v>
      </c>
      <c r="H256" s="1">
        <v>7.0032201041426303</v>
      </c>
      <c r="I256" s="1">
        <v>1.2821595882149099</v>
      </c>
      <c r="J256" s="1">
        <v>7.2629374209400597</v>
      </c>
      <c r="K256" s="1">
        <v>8.4140829187994495</v>
      </c>
      <c r="L256" s="1">
        <v>0</v>
      </c>
      <c r="M256" s="1">
        <v>0</v>
      </c>
      <c r="N256" s="1">
        <v>1</v>
      </c>
      <c r="O256" s="1">
        <v>0</v>
      </c>
      <c r="P256" s="1">
        <v>0</v>
      </c>
      <c r="Q256" s="1">
        <v>0</v>
      </c>
      <c r="R256" s="1">
        <v>113</v>
      </c>
      <c r="S256" s="1">
        <v>102</v>
      </c>
      <c r="T256" s="1">
        <v>232.10202886793701</v>
      </c>
      <c r="U256" s="1">
        <v>67.575043382856705</v>
      </c>
      <c r="V256" s="1">
        <v>99.959494249714993</v>
      </c>
      <c r="W256" s="1">
        <v>149.57535932978001</v>
      </c>
      <c r="X256" s="1">
        <v>5.9561313646035696</v>
      </c>
      <c r="Y256" s="1">
        <v>0.28153439728985302</v>
      </c>
      <c r="Z256" s="1">
        <v>0</v>
      </c>
      <c r="AA256" s="1">
        <v>0</v>
      </c>
      <c r="AB256" s="1">
        <v>2.0389154072849198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1</v>
      </c>
    </row>
    <row r="257" spans="1:34" hidden="1" x14ac:dyDescent="0.35">
      <c r="A257" s="1">
        <v>5526</v>
      </c>
      <c r="B257" s="1">
        <v>62</v>
      </c>
      <c r="C257" s="1">
        <v>0</v>
      </c>
      <c r="D257" s="1">
        <v>0</v>
      </c>
      <c r="E257" s="1">
        <v>0</v>
      </c>
      <c r="F257" s="1">
        <v>37.435133949706099</v>
      </c>
      <c r="G257" s="1">
        <v>1</v>
      </c>
      <c r="H257" s="1">
        <v>12.277538684544499</v>
      </c>
      <c r="I257" s="1">
        <v>7.0631048202348596</v>
      </c>
      <c r="J257" s="1">
        <v>3.6186888741615699</v>
      </c>
      <c r="K257" s="1">
        <v>8.0102759215586996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126</v>
      </c>
      <c r="S257" s="1">
        <v>79</v>
      </c>
      <c r="T257" s="1">
        <v>200.46417190029399</v>
      </c>
      <c r="U257" s="1">
        <v>89.469602093223799</v>
      </c>
      <c r="V257" s="1">
        <v>66.038439871283998</v>
      </c>
      <c r="W257" s="1">
        <v>290.47542259149299</v>
      </c>
      <c r="X257" s="1">
        <v>23.312552916810699</v>
      </c>
      <c r="Y257" s="1">
        <v>6.9431066817802103</v>
      </c>
      <c r="Z257" s="1">
        <v>0</v>
      </c>
      <c r="AA257" s="1">
        <v>1</v>
      </c>
      <c r="AB257" s="1">
        <v>0.55409079571567799</v>
      </c>
      <c r="AC257" s="1">
        <v>1</v>
      </c>
      <c r="AD257" s="1">
        <v>0</v>
      </c>
      <c r="AE257" s="1">
        <v>0</v>
      </c>
      <c r="AF257" s="1">
        <v>0</v>
      </c>
      <c r="AG257" s="1">
        <v>1</v>
      </c>
      <c r="AH257" s="1">
        <v>1</v>
      </c>
    </row>
    <row r="258" spans="1:34" x14ac:dyDescent="0.35">
      <c r="A258" s="1">
        <v>5530</v>
      </c>
      <c r="B258" s="1">
        <v>77</v>
      </c>
      <c r="C258" s="1">
        <v>1</v>
      </c>
      <c r="D258" s="1">
        <v>0</v>
      </c>
      <c r="E258" s="1">
        <v>2</v>
      </c>
      <c r="F258" s="1">
        <v>30.0318845041994</v>
      </c>
      <c r="G258" s="1">
        <v>0</v>
      </c>
      <c r="H258" s="1">
        <v>4.7694715114975299</v>
      </c>
      <c r="I258" s="1">
        <v>0.328255000238657</v>
      </c>
      <c r="J258" s="1">
        <v>7.8581717537125098</v>
      </c>
      <c r="K258" s="1">
        <v>4.1493399208478197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163</v>
      </c>
      <c r="S258" s="1">
        <v>76</v>
      </c>
      <c r="T258" s="1">
        <v>298.31169405963601</v>
      </c>
      <c r="U258" s="1">
        <v>157.15289877154501</v>
      </c>
      <c r="V258" s="1">
        <v>99.520839153330698</v>
      </c>
      <c r="W258" s="1">
        <v>128.43181750660801</v>
      </c>
      <c r="X258" s="1">
        <v>14.0250346577975</v>
      </c>
      <c r="Y258" s="1">
        <v>5.3960531232232603</v>
      </c>
      <c r="Z258" s="1">
        <v>1</v>
      </c>
      <c r="AA258" s="1">
        <v>0</v>
      </c>
      <c r="AB258" s="1">
        <v>4.0722633991043802</v>
      </c>
      <c r="AC258" s="1">
        <v>0</v>
      </c>
      <c r="AD258" s="1">
        <v>1</v>
      </c>
      <c r="AE258" s="1">
        <v>1</v>
      </c>
      <c r="AF258" s="1">
        <v>0</v>
      </c>
      <c r="AG258" s="1">
        <v>0</v>
      </c>
      <c r="AH258" s="1">
        <v>1</v>
      </c>
    </row>
    <row r="259" spans="1:34" hidden="1" x14ac:dyDescent="0.35">
      <c r="A259" s="1">
        <v>5536</v>
      </c>
      <c r="B259" s="1">
        <v>84</v>
      </c>
      <c r="C259" s="1">
        <v>0</v>
      </c>
      <c r="D259" s="1">
        <v>1</v>
      </c>
      <c r="E259" s="1">
        <v>3</v>
      </c>
      <c r="F259" s="1">
        <v>32.647740581530101</v>
      </c>
      <c r="G259" s="1">
        <v>0</v>
      </c>
      <c r="H259" s="1">
        <v>10.318735460622801</v>
      </c>
      <c r="I259" s="1">
        <v>7.62214781411266</v>
      </c>
      <c r="J259" s="1">
        <v>5.4133945337852998</v>
      </c>
      <c r="K259" s="1">
        <v>4.6821570970826603</v>
      </c>
      <c r="L259" s="1">
        <v>1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158</v>
      </c>
      <c r="S259" s="1">
        <v>82</v>
      </c>
      <c r="T259" s="1">
        <v>223.12650393369901</v>
      </c>
      <c r="U259" s="1">
        <v>148.50370713893199</v>
      </c>
      <c r="V259" s="1">
        <v>86.552213236746297</v>
      </c>
      <c r="W259" s="1">
        <v>192.55170556263201</v>
      </c>
      <c r="X259" s="1">
        <v>11.8407556059618</v>
      </c>
      <c r="Y259" s="1">
        <v>9.7497729060915805</v>
      </c>
      <c r="Z259" s="1">
        <v>1</v>
      </c>
      <c r="AA259" s="1">
        <v>0</v>
      </c>
      <c r="AB259" s="1">
        <v>4.8207995922290197</v>
      </c>
      <c r="AC259" s="1">
        <v>0</v>
      </c>
      <c r="AD259" s="1">
        <v>0</v>
      </c>
      <c r="AE259" s="1">
        <v>0</v>
      </c>
      <c r="AF259" s="1">
        <v>0</v>
      </c>
      <c r="AG259" s="1">
        <v>1</v>
      </c>
      <c r="AH259" s="1">
        <v>1</v>
      </c>
    </row>
    <row r="260" spans="1:34" hidden="1" x14ac:dyDescent="0.35">
      <c r="A260" s="1">
        <v>5542</v>
      </c>
      <c r="B260" s="1">
        <v>61</v>
      </c>
      <c r="C260" s="1">
        <v>1</v>
      </c>
      <c r="D260" s="1">
        <v>0</v>
      </c>
      <c r="E260" s="1">
        <v>2</v>
      </c>
      <c r="F260" s="1">
        <v>26.195589772599501</v>
      </c>
      <c r="G260" s="1">
        <v>0</v>
      </c>
      <c r="H260" s="1">
        <v>15.6734693962925</v>
      </c>
      <c r="I260" s="1">
        <v>3.6344091934115799</v>
      </c>
      <c r="J260" s="1">
        <v>9.0272045811600297</v>
      </c>
      <c r="K260" s="1">
        <v>5.1375904187568704</v>
      </c>
      <c r="L260" s="1">
        <v>0</v>
      </c>
      <c r="M260" s="1">
        <v>1</v>
      </c>
      <c r="N260" s="1">
        <v>0</v>
      </c>
      <c r="O260" s="1">
        <v>0</v>
      </c>
      <c r="P260" s="1">
        <v>0</v>
      </c>
      <c r="Q260" s="1">
        <v>0</v>
      </c>
      <c r="R260" s="1">
        <v>175</v>
      </c>
      <c r="S260" s="1">
        <v>61</v>
      </c>
      <c r="T260" s="1">
        <v>151.20961699891899</v>
      </c>
      <c r="U260" s="1">
        <v>124.492676875359</v>
      </c>
      <c r="V260" s="1">
        <v>45.436766602167602</v>
      </c>
      <c r="W260" s="1">
        <v>260.01603235426398</v>
      </c>
      <c r="X260" s="1">
        <v>13.5608720804419</v>
      </c>
      <c r="Y260" s="1">
        <v>3.21645953508372</v>
      </c>
      <c r="Z260" s="1">
        <v>0</v>
      </c>
      <c r="AA260" s="1">
        <v>0</v>
      </c>
      <c r="AB260" s="1">
        <v>2.3428362714720401</v>
      </c>
      <c r="AC260" s="1">
        <v>0</v>
      </c>
      <c r="AD260" s="1">
        <v>1</v>
      </c>
      <c r="AE260" s="1">
        <v>1</v>
      </c>
      <c r="AF260" s="1">
        <v>0</v>
      </c>
      <c r="AG260" s="1">
        <v>1</v>
      </c>
      <c r="AH260" s="1">
        <v>1</v>
      </c>
    </row>
    <row r="261" spans="1:34" x14ac:dyDescent="0.35">
      <c r="A261" s="1">
        <v>5543</v>
      </c>
      <c r="B261" s="1">
        <v>62</v>
      </c>
      <c r="C261" s="1">
        <v>1</v>
      </c>
      <c r="D261" s="1">
        <v>0</v>
      </c>
      <c r="E261" s="1">
        <v>1</v>
      </c>
      <c r="F261" s="1">
        <v>39.6532124789533</v>
      </c>
      <c r="G261" s="1">
        <v>0</v>
      </c>
      <c r="H261" s="1">
        <v>12.342194971546601</v>
      </c>
      <c r="I261" s="1">
        <v>2.39369392039062</v>
      </c>
      <c r="J261" s="1">
        <v>4.3382713074208299</v>
      </c>
      <c r="K261" s="1">
        <v>6.5579828044607504</v>
      </c>
      <c r="L261" s="1">
        <v>0</v>
      </c>
      <c r="M261" s="1">
        <v>0</v>
      </c>
      <c r="N261" s="1">
        <v>0</v>
      </c>
      <c r="O261" s="1">
        <v>1</v>
      </c>
      <c r="P261" s="1">
        <v>0</v>
      </c>
      <c r="Q261" s="1">
        <v>0</v>
      </c>
      <c r="R261" s="1">
        <v>175</v>
      </c>
      <c r="S261" s="1">
        <v>87</v>
      </c>
      <c r="T261" s="1">
        <v>230.955217802851</v>
      </c>
      <c r="U261" s="1">
        <v>143.46474542118901</v>
      </c>
      <c r="V261" s="1">
        <v>25.993768051458801</v>
      </c>
      <c r="W261" s="1">
        <v>72.609707769992596</v>
      </c>
      <c r="X261" s="1">
        <v>0.14866087969199501</v>
      </c>
      <c r="Y261" s="1">
        <v>4.7928628009285799</v>
      </c>
      <c r="Z261" s="1">
        <v>1</v>
      </c>
      <c r="AA261" s="1">
        <v>0</v>
      </c>
      <c r="AB261" s="1">
        <v>9.4325325484563791</v>
      </c>
      <c r="AC261" s="1">
        <v>1</v>
      </c>
      <c r="AD261" s="1">
        <v>0</v>
      </c>
      <c r="AE261" s="1">
        <v>0</v>
      </c>
      <c r="AF261" s="1">
        <v>0</v>
      </c>
      <c r="AG261" s="1">
        <v>0</v>
      </c>
      <c r="AH261" s="1">
        <v>1</v>
      </c>
    </row>
    <row r="262" spans="1:34" x14ac:dyDescent="0.35">
      <c r="A262" s="1">
        <v>5551</v>
      </c>
      <c r="B262" s="1">
        <v>84</v>
      </c>
      <c r="C262" s="1">
        <v>0</v>
      </c>
      <c r="D262" s="1">
        <v>0</v>
      </c>
      <c r="E262" s="1">
        <v>0</v>
      </c>
      <c r="F262" s="1">
        <v>18.945462307582101</v>
      </c>
      <c r="G262" s="1">
        <v>0</v>
      </c>
      <c r="H262" s="1">
        <v>9.8471168646075107</v>
      </c>
      <c r="I262" s="1">
        <v>3.52162510827785</v>
      </c>
      <c r="J262" s="1">
        <v>8.3781765706292592</v>
      </c>
      <c r="K262" s="1">
        <v>4.5263548648288703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136</v>
      </c>
      <c r="S262" s="1">
        <v>96</v>
      </c>
      <c r="T262" s="1">
        <v>175.737203763867</v>
      </c>
      <c r="U262" s="1">
        <v>102.92140267883001</v>
      </c>
      <c r="V262" s="1">
        <v>68.3392644300406</v>
      </c>
      <c r="W262" s="1">
        <v>327.48468581903597</v>
      </c>
      <c r="X262" s="1">
        <v>2.19345223581576</v>
      </c>
      <c r="Y262" s="1">
        <v>1.9080956348245699</v>
      </c>
      <c r="Z262" s="1">
        <v>0</v>
      </c>
      <c r="AA262" s="1">
        <v>0</v>
      </c>
      <c r="AB262" s="1">
        <v>4.34290754827133</v>
      </c>
      <c r="AC262" s="1">
        <v>1</v>
      </c>
      <c r="AD262" s="1">
        <v>0</v>
      </c>
      <c r="AE262" s="1">
        <v>1</v>
      </c>
      <c r="AF262" s="1">
        <v>0</v>
      </c>
      <c r="AG262" s="1">
        <v>0</v>
      </c>
      <c r="AH262" s="1">
        <v>1</v>
      </c>
    </row>
    <row r="263" spans="1:34" x14ac:dyDescent="0.35">
      <c r="A263" s="1">
        <v>5559</v>
      </c>
      <c r="B263" s="1">
        <v>83</v>
      </c>
      <c r="C263" s="1">
        <v>0</v>
      </c>
      <c r="D263" s="1">
        <v>0</v>
      </c>
      <c r="E263" s="1">
        <v>1</v>
      </c>
      <c r="F263" s="1">
        <v>17.467626439865299</v>
      </c>
      <c r="G263" s="1">
        <v>0</v>
      </c>
      <c r="H263" s="1">
        <v>8.1314633988020795</v>
      </c>
      <c r="I263" s="1">
        <v>7.8511176919459498</v>
      </c>
      <c r="J263" s="1">
        <v>5.0516453750976504</v>
      </c>
      <c r="K263" s="1">
        <v>5.2005308533494796</v>
      </c>
      <c r="L263" s="1">
        <v>0</v>
      </c>
      <c r="M263" s="1">
        <v>0</v>
      </c>
      <c r="N263" s="1">
        <v>0</v>
      </c>
      <c r="O263" s="1">
        <v>1</v>
      </c>
      <c r="P263" s="1">
        <v>0</v>
      </c>
      <c r="Q263" s="1">
        <v>0</v>
      </c>
      <c r="R263" s="1">
        <v>178</v>
      </c>
      <c r="S263" s="1">
        <v>86</v>
      </c>
      <c r="T263" s="1">
        <v>165.85153540895399</v>
      </c>
      <c r="U263" s="1">
        <v>98.736633998740302</v>
      </c>
      <c r="V263" s="1">
        <v>86.744697061833705</v>
      </c>
      <c r="W263" s="1">
        <v>83.005943359331596</v>
      </c>
      <c r="X263" s="1">
        <v>0.13689566166665501</v>
      </c>
      <c r="Y263" s="1">
        <v>1.73499448524129</v>
      </c>
      <c r="Z263" s="1">
        <v>0</v>
      </c>
      <c r="AA263" s="1">
        <v>1</v>
      </c>
      <c r="AB263" s="1">
        <v>3.8093855979615299</v>
      </c>
      <c r="AC263" s="1">
        <v>0</v>
      </c>
      <c r="AD263" s="1">
        <v>0</v>
      </c>
      <c r="AE263" s="1">
        <v>0</v>
      </c>
      <c r="AF263" s="1">
        <v>1</v>
      </c>
      <c r="AG263" s="1">
        <v>0</v>
      </c>
      <c r="AH263" s="1">
        <v>1</v>
      </c>
    </row>
    <row r="264" spans="1:34" x14ac:dyDescent="0.35">
      <c r="A264" s="1">
        <v>5561</v>
      </c>
      <c r="B264" s="1">
        <v>87</v>
      </c>
      <c r="C264" s="1">
        <v>0</v>
      </c>
      <c r="D264" s="1">
        <v>0</v>
      </c>
      <c r="E264" s="1">
        <v>2</v>
      </c>
      <c r="F264" s="1">
        <v>30.173938686378101</v>
      </c>
      <c r="G264" s="1">
        <v>0</v>
      </c>
      <c r="H264" s="1">
        <v>1.65397702053382</v>
      </c>
      <c r="I264" s="1">
        <v>7.2766863931488199</v>
      </c>
      <c r="J264" s="1">
        <v>5.1609068807303498</v>
      </c>
      <c r="K264" s="1">
        <v>6.2192637647285496</v>
      </c>
      <c r="L264" s="1">
        <v>0</v>
      </c>
      <c r="M264" s="1">
        <v>0</v>
      </c>
      <c r="N264" s="1">
        <v>0</v>
      </c>
      <c r="O264" s="1">
        <v>1</v>
      </c>
      <c r="P264" s="1">
        <v>0</v>
      </c>
      <c r="Q264" s="1">
        <v>0</v>
      </c>
      <c r="R264" s="1">
        <v>139</v>
      </c>
      <c r="S264" s="1">
        <v>87</v>
      </c>
      <c r="T264" s="1">
        <v>237.62161075218901</v>
      </c>
      <c r="U264" s="1">
        <v>147.33027323603099</v>
      </c>
      <c r="V264" s="1">
        <v>27.212928734979901</v>
      </c>
      <c r="W264" s="1">
        <v>346.06397237964097</v>
      </c>
      <c r="X264" s="1">
        <v>18.568193408201299</v>
      </c>
      <c r="Y264" s="1">
        <v>3.3176156885681798</v>
      </c>
      <c r="Z264" s="1">
        <v>0</v>
      </c>
      <c r="AA264" s="1">
        <v>0</v>
      </c>
      <c r="AB264" s="1">
        <v>2.80847041590581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1</v>
      </c>
    </row>
    <row r="265" spans="1:34" x14ac:dyDescent="0.35">
      <c r="A265" s="1">
        <v>5565</v>
      </c>
      <c r="B265" s="1">
        <v>71</v>
      </c>
      <c r="C265" s="1">
        <v>1</v>
      </c>
      <c r="D265" s="1">
        <v>0</v>
      </c>
      <c r="E265" s="1">
        <v>2</v>
      </c>
      <c r="F265" s="1">
        <v>28.762638209223699</v>
      </c>
      <c r="G265" s="1">
        <v>0</v>
      </c>
      <c r="H265" s="1">
        <v>1.9584989821890399</v>
      </c>
      <c r="I265" s="1">
        <v>5.2918095308417596</v>
      </c>
      <c r="J265" s="1">
        <v>5.8272285611051204</v>
      </c>
      <c r="K265" s="1">
        <v>9.9470263519101696</v>
      </c>
      <c r="L265" s="1">
        <v>1</v>
      </c>
      <c r="M265" s="1">
        <v>1</v>
      </c>
      <c r="N265" s="1">
        <v>0</v>
      </c>
      <c r="O265" s="1">
        <v>0</v>
      </c>
      <c r="P265" s="1">
        <v>0</v>
      </c>
      <c r="Q265" s="1">
        <v>0</v>
      </c>
      <c r="R265" s="1">
        <v>116</v>
      </c>
      <c r="S265" s="1">
        <v>93</v>
      </c>
      <c r="T265" s="1">
        <v>189.20560867973799</v>
      </c>
      <c r="U265" s="1">
        <v>120.018433350327</v>
      </c>
      <c r="V265" s="1">
        <v>33.662953436139098</v>
      </c>
      <c r="W265" s="1">
        <v>397.95436308952202</v>
      </c>
      <c r="X265" s="1">
        <v>6.6879335834065401</v>
      </c>
      <c r="Y265" s="1">
        <v>3.9579273625731899</v>
      </c>
      <c r="Z265" s="1">
        <v>1</v>
      </c>
      <c r="AA265" s="1">
        <v>0</v>
      </c>
      <c r="AB265" s="1">
        <v>3.75813092029912</v>
      </c>
      <c r="AC265" s="1">
        <v>0</v>
      </c>
      <c r="AD265" s="1">
        <v>1</v>
      </c>
      <c r="AE265" s="1">
        <v>0</v>
      </c>
      <c r="AF265" s="1">
        <v>0</v>
      </c>
      <c r="AG265" s="1">
        <v>0</v>
      </c>
      <c r="AH265" s="1">
        <v>1</v>
      </c>
    </row>
    <row r="266" spans="1:34" x14ac:dyDescent="0.35">
      <c r="A266" s="1">
        <v>5567</v>
      </c>
      <c r="B266" s="1">
        <v>85</v>
      </c>
      <c r="C266" s="1">
        <v>0</v>
      </c>
      <c r="D266" s="1">
        <v>3</v>
      </c>
      <c r="E266" s="1">
        <v>3</v>
      </c>
      <c r="F266" s="1">
        <v>23.1321541836931</v>
      </c>
      <c r="G266" s="1">
        <v>0</v>
      </c>
      <c r="H266" s="1">
        <v>11.7214954061117</v>
      </c>
      <c r="I266" s="1">
        <v>7.99491472236787</v>
      </c>
      <c r="J266" s="1">
        <v>0.69812023077322305</v>
      </c>
      <c r="K266" s="1">
        <v>9.9724990840298506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1</v>
      </c>
      <c r="R266" s="1">
        <v>130</v>
      </c>
      <c r="S266" s="1">
        <v>100</v>
      </c>
      <c r="T266" s="1">
        <v>190.322097350066</v>
      </c>
      <c r="U266" s="1">
        <v>144.81288262614501</v>
      </c>
      <c r="V266" s="1">
        <v>41.236228581540502</v>
      </c>
      <c r="W266" s="1">
        <v>374.06522922729698</v>
      </c>
      <c r="X266" s="1">
        <v>3.6934965066809999</v>
      </c>
      <c r="Y266" s="1">
        <v>6.0433897442386497</v>
      </c>
      <c r="Z266" s="1">
        <v>1</v>
      </c>
      <c r="AA266" s="1">
        <v>1</v>
      </c>
      <c r="AB266" s="1">
        <v>5.5123029852621297</v>
      </c>
      <c r="AC266" s="1">
        <v>0</v>
      </c>
      <c r="AD266" s="1">
        <v>1</v>
      </c>
      <c r="AE266" s="1">
        <v>0</v>
      </c>
      <c r="AF266" s="1">
        <v>0</v>
      </c>
      <c r="AG266" s="1">
        <v>0</v>
      </c>
      <c r="AH266" s="1">
        <v>1</v>
      </c>
    </row>
    <row r="267" spans="1:34" x14ac:dyDescent="0.35">
      <c r="A267" s="1">
        <v>5568</v>
      </c>
      <c r="B267" s="1">
        <v>80</v>
      </c>
      <c r="C267" s="1">
        <v>1</v>
      </c>
      <c r="D267" s="1">
        <v>0</v>
      </c>
      <c r="E267" s="1">
        <v>0</v>
      </c>
      <c r="F267" s="1">
        <v>21.323532392699899</v>
      </c>
      <c r="G267" s="1">
        <v>1</v>
      </c>
      <c r="H267" s="1">
        <v>9.8259409944944895</v>
      </c>
      <c r="I267" s="1">
        <v>9.3155047163927893</v>
      </c>
      <c r="J267" s="1">
        <v>0.944514802962647</v>
      </c>
      <c r="K267" s="1">
        <v>4.2308325921345196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130</v>
      </c>
      <c r="S267" s="1">
        <v>114</v>
      </c>
      <c r="T267" s="1">
        <v>282.56625895464703</v>
      </c>
      <c r="U267" s="1">
        <v>128.7748628759</v>
      </c>
      <c r="V267" s="1">
        <v>28.031254068690401</v>
      </c>
      <c r="W267" s="1">
        <v>262.92995443211998</v>
      </c>
      <c r="X267" s="1">
        <v>12.014900990868499</v>
      </c>
      <c r="Y267" s="1">
        <v>1.57685837964362</v>
      </c>
      <c r="Z267" s="1">
        <v>0</v>
      </c>
      <c r="AA267" s="1">
        <v>0</v>
      </c>
      <c r="AB267" s="1">
        <v>2.7205431854956399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1</v>
      </c>
    </row>
    <row r="268" spans="1:34" x14ac:dyDescent="0.35">
      <c r="A268" s="1">
        <v>5569</v>
      </c>
      <c r="B268" s="1">
        <v>74</v>
      </c>
      <c r="C268" s="1">
        <v>0</v>
      </c>
      <c r="D268" s="1">
        <v>0</v>
      </c>
      <c r="E268" s="1">
        <v>0</v>
      </c>
      <c r="F268" s="1">
        <v>23.7114497968706</v>
      </c>
      <c r="G268" s="1">
        <v>0</v>
      </c>
      <c r="H268" s="1">
        <v>4.5529507056117202</v>
      </c>
      <c r="I268" s="1">
        <v>3.28391462894171</v>
      </c>
      <c r="J268" s="1">
        <v>0.57283433717520804</v>
      </c>
      <c r="K268" s="1">
        <v>4.8462238338139496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163</v>
      </c>
      <c r="S268" s="1">
        <v>113</v>
      </c>
      <c r="T268" s="1">
        <v>269.59399952024103</v>
      </c>
      <c r="U268" s="1">
        <v>193.830284160356</v>
      </c>
      <c r="V268" s="1">
        <v>78.269245102099603</v>
      </c>
      <c r="W268" s="1">
        <v>328.50129501917701</v>
      </c>
      <c r="X268" s="1">
        <v>0.48045222640582302</v>
      </c>
      <c r="Y268" s="1">
        <v>3.9372731057117898</v>
      </c>
      <c r="Z268" s="1">
        <v>1</v>
      </c>
      <c r="AA268" s="1">
        <v>1</v>
      </c>
      <c r="AB268" s="1">
        <v>7.1683349959345497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1</v>
      </c>
    </row>
    <row r="269" spans="1:34" x14ac:dyDescent="0.35">
      <c r="A269" s="1">
        <v>5570</v>
      </c>
      <c r="B269" s="1">
        <v>89</v>
      </c>
      <c r="C269" s="1">
        <v>0</v>
      </c>
      <c r="D269" s="1">
        <v>0</v>
      </c>
      <c r="E269" s="1">
        <v>1</v>
      </c>
      <c r="F269" s="1">
        <v>18.891134603457601</v>
      </c>
      <c r="G269" s="1">
        <v>0</v>
      </c>
      <c r="H269" s="1">
        <v>3.8520126244667598</v>
      </c>
      <c r="I269" s="1">
        <v>9.9314147736270506</v>
      </c>
      <c r="J269" s="1">
        <v>6.4759607075457204</v>
      </c>
      <c r="K269" s="1">
        <v>8.8650566926054495</v>
      </c>
      <c r="L269" s="1">
        <v>1</v>
      </c>
      <c r="M269" s="1">
        <v>1</v>
      </c>
      <c r="N269" s="1">
        <v>0</v>
      </c>
      <c r="O269" s="1">
        <v>0</v>
      </c>
      <c r="P269" s="1">
        <v>0</v>
      </c>
      <c r="Q269" s="1">
        <v>0</v>
      </c>
      <c r="R269" s="1">
        <v>102</v>
      </c>
      <c r="S269" s="1">
        <v>90</v>
      </c>
      <c r="T269" s="1">
        <v>251.53214419425899</v>
      </c>
      <c r="U269" s="1">
        <v>122.93528297523</v>
      </c>
      <c r="V269" s="1">
        <v>76.6773203209587</v>
      </c>
      <c r="W269" s="1">
        <v>129.657757997331</v>
      </c>
      <c r="X269" s="1">
        <v>5.0360919740990999</v>
      </c>
      <c r="Y269" s="1">
        <v>5.55185840953534</v>
      </c>
      <c r="Z269" s="1">
        <v>1</v>
      </c>
      <c r="AA269" s="1">
        <v>1</v>
      </c>
      <c r="AB269" s="1">
        <v>0.50325367882690297</v>
      </c>
      <c r="AC269" s="1">
        <v>0</v>
      </c>
      <c r="AD269" s="1">
        <v>0</v>
      </c>
      <c r="AE269" s="1">
        <v>1</v>
      </c>
      <c r="AF269" s="1">
        <v>0</v>
      </c>
      <c r="AG269" s="1">
        <v>0</v>
      </c>
      <c r="AH269" s="1">
        <v>1</v>
      </c>
    </row>
    <row r="270" spans="1:34" x14ac:dyDescent="0.35">
      <c r="A270" s="1">
        <v>5571</v>
      </c>
      <c r="B270" s="1">
        <v>75</v>
      </c>
      <c r="C270" s="1">
        <v>0</v>
      </c>
      <c r="D270" s="1">
        <v>0</v>
      </c>
      <c r="E270" s="1">
        <v>0</v>
      </c>
      <c r="F270" s="1">
        <v>25.391526487813302</v>
      </c>
      <c r="G270" s="1">
        <v>0</v>
      </c>
      <c r="H270" s="1">
        <v>8.4496368879250401</v>
      </c>
      <c r="I270" s="1">
        <v>9.5493687075816691</v>
      </c>
      <c r="J270" s="1">
        <v>1.7744176249688299</v>
      </c>
      <c r="K270" s="1">
        <v>7.9516809388467298</v>
      </c>
      <c r="L270" s="1">
        <v>0</v>
      </c>
      <c r="M270" s="1">
        <v>1</v>
      </c>
      <c r="N270" s="1">
        <v>1</v>
      </c>
      <c r="O270" s="1">
        <v>1</v>
      </c>
      <c r="P270" s="1">
        <v>0</v>
      </c>
      <c r="Q270" s="1">
        <v>0</v>
      </c>
      <c r="R270" s="1">
        <v>121</v>
      </c>
      <c r="S270" s="1">
        <v>117</v>
      </c>
      <c r="T270" s="1">
        <v>226.34661393283901</v>
      </c>
      <c r="U270" s="1">
        <v>142.650870422922</v>
      </c>
      <c r="V270" s="1">
        <v>23.460324868615398</v>
      </c>
      <c r="W270" s="1">
        <v>153.90971306740801</v>
      </c>
      <c r="X270" s="1">
        <v>11.968871823993201</v>
      </c>
      <c r="Y270" s="1">
        <v>4.0016938661151098</v>
      </c>
      <c r="Z270" s="1">
        <v>0</v>
      </c>
      <c r="AA270" s="1">
        <v>0</v>
      </c>
      <c r="AB270" s="1">
        <v>4.9181456261360301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1</v>
      </c>
    </row>
    <row r="271" spans="1:34" hidden="1" x14ac:dyDescent="0.35">
      <c r="A271" s="1">
        <v>5574</v>
      </c>
      <c r="B271" s="1">
        <v>64</v>
      </c>
      <c r="C271" s="1">
        <v>0</v>
      </c>
      <c r="D271" s="1">
        <v>2</v>
      </c>
      <c r="E271" s="1">
        <v>1</v>
      </c>
      <c r="F271" s="1">
        <v>30.353960698497801</v>
      </c>
      <c r="G271" s="1">
        <v>0</v>
      </c>
      <c r="H271" s="1">
        <v>2.4047461319793801</v>
      </c>
      <c r="I271" s="1">
        <v>3.968767347924</v>
      </c>
      <c r="J271" s="1">
        <v>3.0518625090879099</v>
      </c>
      <c r="K271" s="1">
        <v>8.28103829990701</v>
      </c>
      <c r="L271" s="1">
        <v>1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137</v>
      </c>
      <c r="S271" s="1">
        <v>116</v>
      </c>
      <c r="T271" s="1">
        <v>284.86906632424001</v>
      </c>
      <c r="U271" s="1">
        <v>56.968633429896798</v>
      </c>
      <c r="V271" s="1">
        <v>23.091354134685702</v>
      </c>
      <c r="W271" s="1">
        <v>133.78927583466901</v>
      </c>
      <c r="X271" s="1">
        <v>13.286116545809399</v>
      </c>
      <c r="Y271" s="1">
        <v>4.8871548561423204</v>
      </c>
      <c r="Z271" s="1">
        <v>1</v>
      </c>
      <c r="AA271" s="1">
        <v>0</v>
      </c>
      <c r="AB271" s="1">
        <v>1.74044517050218</v>
      </c>
      <c r="AC271" s="1">
        <v>1</v>
      </c>
      <c r="AD271" s="1">
        <v>0</v>
      </c>
      <c r="AE271" s="1">
        <v>1</v>
      </c>
      <c r="AF271" s="1">
        <v>0</v>
      </c>
      <c r="AG271" s="1">
        <v>1</v>
      </c>
      <c r="AH271" s="1">
        <v>1</v>
      </c>
    </row>
    <row r="272" spans="1:34" hidden="1" x14ac:dyDescent="0.35">
      <c r="A272" s="1">
        <v>5580</v>
      </c>
      <c r="B272" s="1">
        <v>65</v>
      </c>
      <c r="C272" s="1">
        <v>0</v>
      </c>
      <c r="D272" s="1">
        <v>1</v>
      </c>
      <c r="E272" s="1">
        <v>1</v>
      </c>
      <c r="F272" s="1">
        <v>27.641953448198901</v>
      </c>
      <c r="G272" s="1">
        <v>0</v>
      </c>
      <c r="H272" s="1">
        <v>8.5000879487380399</v>
      </c>
      <c r="I272" s="1">
        <v>3.5020915036686202</v>
      </c>
      <c r="J272" s="1">
        <v>5.19400946464883</v>
      </c>
      <c r="K272" s="1">
        <v>5.7096452137874101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166</v>
      </c>
      <c r="S272" s="1">
        <v>111</v>
      </c>
      <c r="T272" s="1">
        <v>294.86419400063699</v>
      </c>
      <c r="U272" s="1">
        <v>57.436292177348001</v>
      </c>
      <c r="V272" s="1">
        <v>47.1237691635489</v>
      </c>
      <c r="W272" s="1">
        <v>353.95015161702599</v>
      </c>
      <c r="X272" s="1">
        <v>8.0180010407631599</v>
      </c>
      <c r="Y272" s="1">
        <v>0.42572848977718902</v>
      </c>
      <c r="Z272" s="1">
        <v>0</v>
      </c>
      <c r="AA272" s="1">
        <v>0</v>
      </c>
      <c r="AB272" s="1">
        <v>1.2008001384173199</v>
      </c>
      <c r="AC272" s="1">
        <v>0</v>
      </c>
      <c r="AD272" s="1">
        <v>0</v>
      </c>
      <c r="AE272" s="1">
        <v>0</v>
      </c>
      <c r="AF272" s="1">
        <v>0</v>
      </c>
      <c r="AG272" s="1">
        <v>1</v>
      </c>
      <c r="AH272" s="1">
        <v>1</v>
      </c>
    </row>
    <row r="273" spans="1:34" x14ac:dyDescent="0.35">
      <c r="A273" s="1">
        <v>5581</v>
      </c>
      <c r="B273" s="1">
        <v>61</v>
      </c>
      <c r="C273" s="1">
        <v>1</v>
      </c>
      <c r="D273" s="1">
        <v>1</v>
      </c>
      <c r="E273" s="1">
        <v>1</v>
      </c>
      <c r="F273" s="1">
        <v>31.445223371953901</v>
      </c>
      <c r="G273" s="1">
        <v>1</v>
      </c>
      <c r="H273" s="1">
        <v>15.501095081419701</v>
      </c>
      <c r="I273" s="1">
        <v>7.8630647717192499</v>
      </c>
      <c r="J273" s="1">
        <v>3.1283344306437502</v>
      </c>
      <c r="K273" s="1">
        <v>6.16947285566701</v>
      </c>
      <c r="L273" s="1">
        <v>1</v>
      </c>
      <c r="M273" s="1">
        <v>0</v>
      </c>
      <c r="N273" s="1">
        <v>1</v>
      </c>
      <c r="O273" s="1">
        <v>0</v>
      </c>
      <c r="P273" s="1">
        <v>0</v>
      </c>
      <c r="Q273" s="1">
        <v>0</v>
      </c>
      <c r="R273" s="1">
        <v>94</v>
      </c>
      <c r="S273" s="1">
        <v>116</v>
      </c>
      <c r="T273" s="1">
        <v>195.85927725631899</v>
      </c>
      <c r="U273" s="1">
        <v>58.537932671016897</v>
      </c>
      <c r="V273" s="1">
        <v>97.910304808366106</v>
      </c>
      <c r="W273" s="1">
        <v>272.69974059754003</v>
      </c>
      <c r="X273" s="1">
        <v>10.716269037024199</v>
      </c>
      <c r="Y273" s="1">
        <v>1.3108701591284799</v>
      </c>
      <c r="Z273" s="1">
        <v>1</v>
      </c>
      <c r="AA273" s="1">
        <v>1</v>
      </c>
      <c r="AB273" s="1">
        <v>4.2402085312821898</v>
      </c>
      <c r="AC273" s="1">
        <v>1</v>
      </c>
      <c r="AD273" s="1">
        <v>0</v>
      </c>
      <c r="AE273" s="1">
        <v>0</v>
      </c>
      <c r="AF273" s="1">
        <v>0</v>
      </c>
      <c r="AG273" s="1">
        <v>0</v>
      </c>
      <c r="AH273" s="1">
        <v>1</v>
      </c>
    </row>
    <row r="274" spans="1:34" hidden="1" x14ac:dyDescent="0.35">
      <c r="A274" s="1">
        <v>5583</v>
      </c>
      <c r="B274" s="1">
        <v>66</v>
      </c>
      <c r="C274" s="1">
        <v>0</v>
      </c>
      <c r="D274" s="1">
        <v>0</v>
      </c>
      <c r="E274" s="1">
        <v>2</v>
      </c>
      <c r="F274" s="1">
        <v>39.159497185393597</v>
      </c>
      <c r="G274" s="1">
        <v>0</v>
      </c>
      <c r="H274" s="1">
        <v>9.9049216626464194</v>
      </c>
      <c r="I274" s="1">
        <v>7.2349386163570104</v>
      </c>
      <c r="J274" s="1">
        <v>9.3514312686669605</v>
      </c>
      <c r="K274" s="1">
        <v>6.1879864824961803</v>
      </c>
      <c r="L274" s="1">
        <v>0</v>
      </c>
      <c r="M274" s="1">
        <v>0</v>
      </c>
      <c r="N274" s="1">
        <v>0</v>
      </c>
      <c r="O274" s="1">
        <v>1</v>
      </c>
      <c r="P274" s="1">
        <v>0</v>
      </c>
      <c r="Q274" s="1">
        <v>0</v>
      </c>
      <c r="R274" s="1">
        <v>101</v>
      </c>
      <c r="S274" s="1">
        <v>76</v>
      </c>
      <c r="T274" s="1">
        <v>248.78882077490201</v>
      </c>
      <c r="U274" s="1">
        <v>166.02387364649101</v>
      </c>
      <c r="V274" s="1">
        <v>93.991903242180499</v>
      </c>
      <c r="W274" s="1">
        <v>369.20329970274503</v>
      </c>
      <c r="X274" s="1">
        <v>7.9865411199930003</v>
      </c>
      <c r="Y274" s="1">
        <v>9.9146443026368996</v>
      </c>
      <c r="Z274" s="1">
        <v>1</v>
      </c>
      <c r="AA274" s="1">
        <v>0</v>
      </c>
      <c r="AB274" s="1">
        <v>3.6595162406802402</v>
      </c>
      <c r="AC274" s="1">
        <v>0</v>
      </c>
      <c r="AD274" s="1">
        <v>0</v>
      </c>
      <c r="AE274" s="1">
        <v>0</v>
      </c>
      <c r="AF274" s="1">
        <v>0</v>
      </c>
      <c r="AG274" s="1">
        <v>1</v>
      </c>
      <c r="AH274" s="1">
        <v>1</v>
      </c>
    </row>
    <row r="275" spans="1:34" hidden="1" x14ac:dyDescent="0.35">
      <c r="A275" s="1">
        <v>5585</v>
      </c>
      <c r="B275" s="1">
        <v>84</v>
      </c>
      <c r="C275" s="1">
        <v>0</v>
      </c>
      <c r="D275" s="1">
        <v>2</v>
      </c>
      <c r="E275" s="1">
        <v>0</v>
      </c>
      <c r="F275" s="1">
        <v>21.6436167624307</v>
      </c>
      <c r="G275" s="1">
        <v>0</v>
      </c>
      <c r="H275" s="1">
        <v>0.60165462391778401</v>
      </c>
      <c r="I275" s="1">
        <v>4.1231593931030002</v>
      </c>
      <c r="J275" s="1">
        <v>5.0760873166425498</v>
      </c>
      <c r="K275" s="1">
        <v>7.3256777534604396</v>
      </c>
      <c r="L275" s="1">
        <v>0</v>
      </c>
      <c r="M275" s="1">
        <v>1</v>
      </c>
      <c r="N275" s="1">
        <v>0</v>
      </c>
      <c r="O275" s="1">
        <v>1</v>
      </c>
      <c r="P275" s="1">
        <v>0</v>
      </c>
      <c r="Q275" s="1">
        <v>0</v>
      </c>
      <c r="R275" s="1">
        <v>167</v>
      </c>
      <c r="S275" s="1">
        <v>87</v>
      </c>
      <c r="T275" s="1">
        <v>185.003620315132</v>
      </c>
      <c r="U275" s="1">
        <v>158.28323674768501</v>
      </c>
      <c r="V275" s="1">
        <v>32.976576051430598</v>
      </c>
      <c r="W275" s="1">
        <v>181.42496773447701</v>
      </c>
      <c r="X275" s="1">
        <v>19.849069906148699</v>
      </c>
      <c r="Y275" s="1">
        <v>4.5221610713567504</v>
      </c>
      <c r="Z275" s="1">
        <v>1</v>
      </c>
      <c r="AA275" s="1">
        <v>0</v>
      </c>
      <c r="AB275" s="1">
        <v>7.44444259496876</v>
      </c>
      <c r="AC275" s="1">
        <v>1</v>
      </c>
      <c r="AD275" s="1">
        <v>0</v>
      </c>
      <c r="AE275" s="1">
        <v>0</v>
      </c>
      <c r="AF275" s="1">
        <v>0</v>
      </c>
      <c r="AG275" s="1">
        <v>1</v>
      </c>
      <c r="AH275" s="1">
        <v>1</v>
      </c>
    </row>
    <row r="276" spans="1:34" x14ac:dyDescent="0.35">
      <c r="A276" s="1">
        <v>5586</v>
      </c>
      <c r="B276" s="1">
        <v>76</v>
      </c>
      <c r="C276" s="1">
        <v>1</v>
      </c>
      <c r="D276" s="1">
        <v>1</v>
      </c>
      <c r="E276" s="1">
        <v>3</v>
      </c>
      <c r="F276" s="1">
        <v>33.498509838536101</v>
      </c>
      <c r="G276" s="1">
        <v>0</v>
      </c>
      <c r="H276" s="1">
        <v>5.9630371821276</v>
      </c>
      <c r="I276" s="1">
        <v>3.5075780437650002</v>
      </c>
      <c r="J276" s="1">
        <v>5.4562988373929304</v>
      </c>
      <c r="K276" s="1">
        <v>8.8988886522562503</v>
      </c>
      <c r="L276" s="1">
        <v>0</v>
      </c>
      <c r="M276" s="1">
        <v>0</v>
      </c>
      <c r="N276" s="1">
        <v>0</v>
      </c>
      <c r="O276" s="1">
        <v>1</v>
      </c>
      <c r="P276" s="1">
        <v>0</v>
      </c>
      <c r="Q276" s="1">
        <v>1</v>
      </c>
      <c r="R276" s="1">
        <v>152</v>
      </c>
      <c r="S276" s="1">
        <v>111</v>
      </c>
      <c r="T276" s="1">
        <v>157.16473236598</v>
      </c>
      <c r="U276" s="1">
        <v>122.059605565434</v>
      </c>
      <c r="V276" s="1">
        <v>28.9098517595455</v>
      </c>
      <c r="W276" s="1">
        <v>144.43519045644399</v>
      </c>
      <c r="X276" s="1">
        <v>20.2521290144592</v>
      </c>
      <c r="Y276" s="1">
        <v>0.80986306264424002</v>
      </c>
      <c r="Z276" s="1">
        <v>0</v>
      </c>
      <c r="AA276" s="1">
        <v>0</v>
      </c>
      <c r="AB276" s="1">
        <v>2.6000394445806299</v>
      </c>
      <c r="AC276" s="1">
        <v>0</v>
      </c>
      <c r="AD276" s="1">
        <v>1</v>
      </c>
      <c r="AE276" s="1">
        <v>0</v>
      </c>
      <c r="AF276" s="1">
        <v>0</v>
      </c>
      <c r="AG276" s="1">
        <v>0</v>
      </c>
      <c r="AH276" s="1">
        <v>1</v>
      </c>
    </row>
    <row r="277" spans="1:34" x14ac:dyDescent="0.35">
      <c r="A277" s="1">
        <v>5587</v>
      </c>
      <c r="B277" s="1">
        <v>61</v>
      </c>
      <c r="C277" s="1">
        <v>0</v>
      </c>
      <c r="D277" s="1">
        <v>2</v>
      </c>
      <c r="E277" s="1">
        <v>0</v>
      </c>
      <c r="F277" s="1">
        <v>22.546745770728901</v>
      </c>
      <c r="G277" s="1">
        <v>1</v>
      </c>
      <c r="H277" s="1">
        <v>6.3428106318940802</v>
      </c>
      <c r="I277" s="1">
        <v>5.6758076559730499</v>
      </c>
      <c r="J277" s="1">
        <v>5.1265860331970803</v>
      </c>
      <c r="K277" s="1">
        <v>4.9031813629218703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112</v>
      </c>
      <c r="S277" s="1">
        <v>69</v>
      </c>
      <c r="T277" s="1">
        <v>195.06412823656001</v>
      </c>
      <c r="U277" s="1">
        <v>116.13846092364599</v>
      </c>
      <c r="V277" s="1">
        <v>28.026980968240998</v>
      </c>
      <c r="W277" s="1">
        <v>257.44054316942101</v>
      </c>
      <c r="X277" s="1">
        <v>4.6041981411921897</v>
      </c>
      <c r="Y277" s="1">
        <v>2.3132160588623698</v>
      </c>
      <c r="Z277" s="1">
        <v>0</v>
      </c>
      <c r="AA277" s="1">
        <v>0</v>
      </c>
      <c r="AB277" s="1">
        <v>1.5136810652275901</v>
      </c>
      <c r="AC277" s="1">
        <v>1</v>
      </c>
      <c r="AD277" s="1">
        <v>0</v>
      </c>
      <c r="AE277" s="1">
        <v>1</v>
      </c>
      <c r="AF277" s="1">
        <v>0</v>
      </c>
      <c r="AG277" s="1">
        <v>0</v>
      </c>
      <c r="AH277" s="1">
        <v>1</v>
      </c>
    </row>
    <row r="278" spans="1:34" x14ac:dyDescent="0.35">
      <c r="A278" s="1">
        <v>5589</v>
      </c>
      <c r="B278" s="1">
        <v>78</v>
      </c>
      <c r="C278" s="1">
        <v>1</v>
      </c>
      <c r="D278" s="1">
        <v>0</v>
      </c>
      <c r="E278" s="1">
        <v>1</v>
      </c>
      <c r="F278" s="1">
        <v>19.6984891857233</v>
      </c>
      <c r="G278" s="1">
        <v>0</v>
      </c>
      <c r="H278" s="1">
        <v>14.402795851519</v>
      </c>
      <c r="I278" s="1">
        <v>5.7180994561406502</v>
      </c>
      <c r="J278" s="1">
        <v>3.0961243201917599</v>
      </c>
      <c r="K278" s="1">
        <v>5.7582210787209203</v>
      </c>
      <c r="L278" s="1">
        <v>1</v>
      </c>
      <c r="M278" s="1">
        <v>0</v>
      </c>
      <c r="N278" s="1">
        <v>0</v>
      </c>
      <c r="O278" s="1">
        <v>0</v>
      </c>
      <c r="P278" s="1">
        <v>0</v>
      </c>
      <c r="Q278" s="1">
        <v>1</v>
      </c>
      <c r="R278" s="1">
        <v>131</v>
      </c>
      <c r="S278" s="1">
        <v>109</v>
      </c>
      <c r="T278" s="1">
        <v>188.345007102571</v>
      </c>
      <c r="U278" s="1">
        <v>138.26165481259301</v>
      </c>
      <c r="V278" s="1">
        <v>42.881063846547903</v>
      </c>
      <c r="W278" s="1">
        <v>219.00604263163601</v>
      </c>
      <c r="X278" s="1">
        <v>13.272431149628201</v>
      </c>
      <c r="Y278" s="1">
        <v>3.30494460121824</v>
      </c>
      <c r="Z278" s="1">
        <v>0</v>
      </c>
      <c r="AA278" s="1">
        <v>0</v>
      </c>
      <c r="AB278" s="1">
        <v>3.84441405478844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1</v>
      </c>
    </row>
    <row r="279" spans="1:34" x14ac:dyDescent="0.35">
      <c r="A279" s="1">
        <v>5592</v>
      </c>
      <c r="B279" s="1">
        <v>74</v>
      </c>
      <c r="C279" s="1">
        <v>0</v>
      </c>
      <c r="D279" s="1">
        <v>1</v>
      </c>
      <c r="E279" s="1">
        <v>2</v>
      </c>
      <c r="F279" s="1">
        <v>35.571391838070802</v>
      </c>
      <c r="G279" s="1">
        <v>0</v>
      </c>
      <c r="H279" s="1">
        <v>3.1084682313048302</v>
      </c>
      <c r="I279" s="1">
        <v>3.0129048693258702</v>
      </c>
      <c r="J279" s="1">
        <v>6.6050020760403996</v>
      </c>
      <c r="K279" s="1">
        <v>4.6527712521506004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166</v>
      </c>
      <c r="S279" s="1">
        <v>93</v>
      </c>
      <c r="T279" s="1">
        <v>196.36524502674899</v>
      </c>
      <c r="U279" s="1">
        <v>66.9836592423447</v>
      </c>
      <c r="V279" s="1">
        <v>60.0060094709279</v>
      </c>
      <c r="W279" s="1">
        <v>95.094971706059198</v>
      </c>
      <c r="X279" s="1">
        <v>7.5263640424527702</v>
      </c>
      <c r="Y279" s="1">
        <v>2.43797700596954</v>
      </c>
      <c r="Z279" s="1">
        <v>1</v>
      </c>
      <c r="AA279" s="1">
        <v>1</v>
      </c>
      <c r="AB279" s="1">
        <v>6.3749033619204596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1</v>
      </c>
    </row>
    <row r="280" spans="1:34" x14ac:dyDescent="0.35">
      <c r="A280" s="1">
        <v>5597</v>
      </c>
      <c r="B280" s="1">
        <v>74</v>
      </c>
      <c r="C280" s="1">
        <v>1</v>
      </c>
      <c r="D280" s="1">
        <v>0</v>
      </c>
      <c r="E280" s="1">
        <v>1</v>
      </c>
      <c r="F280" s="1">
        <v>34.807910682990602</v>
      </c>
      <c r="G280" s="1">
        <v>0</v>
      </c>
      <c r="H280" s="1">
        <v>18.073449358105101</v>
      </c>
      <c r="I280" s="1">
        <v>1.8632129327597899</v>
      </c>
      <c r="J280" s="1">
        <v>1.3415737635238201</v>
      </c>
      <c r="K280" s="1">
        <v>4.5267836257475702</v>
      </c>
      <c r="L280" s="1">
        <v>0</v>
      </c>
      <c r="M280" s="1">
        <v>1</v>
      </c>
      <c r="N280" s="1">
        <v>0</v>
      </c>
      <c r="O280" s="1">
        <v>0</v>
      </c>
      <c r="P280" s="1">
        <v>0</v>
      </c>
      <c r="Q280" s="1">
        <v>1</v>
      </c>
      <c r="R280" s="1">
        <v>178</v>
      </c>
      <c r="S280" s="1">
        <v>83</v>
      </c>
      <c r="T280" s="1">
        <v>285.121881704315</v>
      </c>
      <c r="U280" s="1">
        <v>183.206960425164</v>
      </c>
      <c r="V280" s="1">
        <v>21.834650672961398</v>
      </c>
      <c r="W280" s="1">
        <v>207.545863317624</v>
      </c>
      <c r="X280" s="1">
        <v>2.7949116951940098</v>
      </c>
      <c r="Y280" s="1">
        <v>0.13832914734246601</v>
      </c>
      <c r="Z280" s="1">
        <v>1</v>
      </c>
      <c r="AA280" s="1">
        <v>0</v>
      </c>
      <c r="AB280" s="1">
        <v>3.6015832118148201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1</v>
      </c>
    </row>
    <row r="281" spans="1:34" x14ac:dyDescent="0.35">
      <c r="A281" s="1">
        <v>5600</v>
      </c>
      <c r="B281" s="1">
        <v>72</v>
      </c>
      <c r="C281" s="1">
        <v>1</v>
      </c>
      <c r="D281" s="1">
        <v>2</v>
      </c>
      <c r="E281" s="1">
        <v>3</v>
      </c>
      <c r="F281" s="1">
        <v>20.614871586018001</v>
      </c>
      <c r="G281" s="1">
        <v>0</v>
      </c>
      <c r="H281" s="1">
        <v>1.0153501488963099</v>
      </c>
      <c r="I281" s="1">
        <v>8.1060018280033201</v>
      </c>
      <c r="J281" s="1">
        <v>8.6650399613883202</v>
      </c>
      <c r="K281" s="1">
        <v>7.3384424807183803</v>
      </c>
      <c r="L281" s="1">
        <v>0</v>
      </c>
      <c r="M281" s="1">
        <v>1</v>
      </c>
      <c r="N281" s="1">
        <v>0</v>
      </c>
      <c r="O281" s="1">
        <v>0</v>
      </c>
      <c r="P281" s="1">
        <v>0</v>
      </c>
      <c r="Q281" s="1">
        <v>0</v>
      </c>
      <c r="R281" s="1">
        <v>96</v>
      </c>
      <c r="S281" s="1">
        <v>63</v>
      </c>
      <c r="T281" s="1">
        <v>203.92784330801399</v>
      </c>
      <c r="U281" s="1">
        <v>143.48902531901399</v>
      </c>
      <c r="V281" s="1">
        <v>65.549714144882799</v>
      </c>
      <c r="W281" s="1">
        <v>327.90457972317103</v>
      </c>
      <c r="X281" s="1">
        <v>12.473319618186199</v>
      </c>
      <c r="Y281" s="1">
        <v>0.28998825329417399</v>
      </c>
      <c r="Z281" s="1">
        <v>1</v>
      </c>
      <c r="AA281" s="1">
        <v>0</v>
      </c>
      <c r="AB281" s="1">
        <v>9.0757157400435897</v>
      </c>
      <c r="AC281" s="1">
        <v>1</v>
      </c>
      <c r="AD281" s="1">
        <v>1</v>
      </c>
      <c r="AE281" s="1">
        <v>0</v>
      </c>
      <c r="AF281" s="1">
        <v>0</v>
      </c>
      <c r="AG281" s="1">
        <v>0</v>
      </c>
      <c r="AH281" s="1">
        <v>1</v>
      </c>
    </row>
    <row r="282" spans="1:34" hidden="1" x14ac:dyDescent="0.35">
      <c r="A282" s="1">
        <v>5602</v>
      </c>
      <c r="B282" s="1">
        <v>90</v>
      </c>
      <c r="C282" s="1">
        <v>1</v>
      </c>
      <c r="D282" s="1">
        <v>0</v>
      </c>
      <c r="E282" s="1">
        <v>3</v>
      </c>
      <c r="F282" s="1">
        <v>24.4906134346462</v>
      </c>
      <c r="G282" s="1">
        <v>0</v>
      </c>
      <c r="H282" s="1">
        <v>8.9621063955089202</v>
      </c>
      <c r="I282" s="1">
        <v>7.6927134384550504</v>
      </c>
      <c r="J282" s="1">
        <v>8.3194625453344706</v>
      </c>
      <c r="K282" s="1">
        <v>9.2928561092089108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1</v>
      </c>
      <c r="R282" s="1">
        <v>116</v>
      </c>
      <c r="S282" s="1">
        <v>94</v>
      </c>
      <c r="T282" s="1">
        <v>257.10954092972798</v>
      </c>
      <c r="U282" s="1">
        <v>71.533544240194004</v>
      </c>
      <c r="V282" s="1">
        <v>34.987171096130098</v>
      </c>
      <c r="W282" s="1">
        <v>69.340904010605897</v>
      </c>
      <c r="X282" s="1">
        <v>14.569870141422401</v>
      </c>
      <c r="Y282" s="1">
        <v>0.166209169735064</v>
      </c>
      <c r="Z282" s="1">
        <v>0</v>
      </c>
      <c r="AA282" s="1">
        <v>0</v>
      </c>
      <c r="AB282" s="1">
        <v>3.3655059688250901</v>
      </c>
      <c r="AC282" s="1">
        <v>0</v>
      </c>
      <c r="AD282" s="1">
        <v>0</v>
      </c>
      <c r="AE282" s="1">
        <v>0</v>
      </c>
      <c r="AF282" s="1">
        <v>0</v>
      </c>
      <c r="AG282" s="1">
        <v>1</v>
      </c>
      <c r="AH282" s="1">
        <v>1</v>
      </c>
    </row>
    <row r="283" spans="1:34" x14ac:dyDescent="0.35">
      <c r="A283" s="1">
        <v>5606</v>
      </c>
      <c r="B283" s="1">
        <v>70</v>
      </c>
      <c r="C283" s="1">
        <v>1</v>
      </c>
      <c r="D283" s="1">
        <v>1</v>
      </c>
      <c r="E283" s="1">
        <v>1</v>
      </c>
      <c r="F283" s="1">
        <v>28.108654280826102</v>
      </c>
      <c r="G283" s="1">
        <v>1</v>
      </c>
      <c r="H283" s="1">
        <v>8.6872970636280495</v>
      </c>
      <c r="I283" s="1">
        <v>1.2168690286047099</v>
      </c>
      <c r="J283" s="1">
        <v>0.28464849816036603</v>
      </c>
      <c r="K283" s="1">
        <v>7.1538219793215996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140</v>
      </c>
      <c r="S283" s="1">
        <v>90</v>
      </c>
      <c r="T283" s="1">
        <v>156.23229714278199</v>
      </c>
      <c r="U283" s="1">
        <v>130.83269136890499</v>
      </c>
      <c r="V283" s="1">
        <v>42.1761479510767</v>
      </c>
      <c r="W283" s="1">
        <v>231.19831018154699</v>
      </c>
      <c r="X283" s="1">
        <v>6.3209152130481101</v>
      </c>
      <c r="Y283" s="1">
        <v>0.21793179863596299</v>
      </c>
      <c r="Z283" s="1">
        <v>0</v>
      </c>
      <c r="AA283" s="1">
        <v>0</v>
      </c>
      <c r="AB283" s="1">
        <v>0.251429725684507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1</v>
      </c>
    </row>
    <row r="284" spans="1:34" x14ac:dyDescent="0.35">
      <c r="A284" s="1">
        <v>5607</v>
      </c>
      <c r="B284" s="1">
        <v>62</v>
      </c>
      <c r="C284" s="1">
        <v>0</v>
      </c>
      <c r="D284" s="1">
        <v>1</v>
      </c>
      <c r="E284" s="1">
        <v>1</v>
      </c>
      <c r="F284" s="1">
        <v>34.797125884900197</v>
      </c>
      <c r="G284" s="1">
        <v>1</v>
      </c>
      <c r="H284" s="1">
        <v>12.632616416945</v>
      </c>
      <c r="I284" s="1">
        <v>0.29600094954322498</v>
      </c>
      <c r="J284" s="1">
        <v>7.9334591918666604</v>
      </c>
      <c r="K284" s="1">
        <v>5.63044836292217</v>
      </c>
      <c r="L284" s="1">
        <v>0</v>
      </c>
      <c r="M284" s="1">
        <v>0</v>
      </c>
      <c r="N284" s="1">
        <v>0</v>
      </c>
      <c r="O284" s="1">
        <v>1</v>
      </c>
      <c r="P284" s="1">
        <v>0</v>
      </c>
      <c r="Q284" s="1">
        <v>0</v>
      </c>
      <c r="R284" s="1">
        <v>122</v>
      </c>
      <c r="S284" s="1">
        <v>75</v>
      </c>
      <c r="T284" s="1">
        <v>271.42925932493699</v>
      </c>
      <c r="U284" s="1">
        <v>55.037262229862499</v>
      </c>
      <c r="V284" s="1">
        <v>73.879429980956701</v>
      </c>
      <c r="W284" s="1">
        <v>374.555528877727</v>
      </c>
      <c r="X284" s="1">
        <v>18.4961478504148</v>
      </c>
      <c r="Y284" s="1">
        <v>3.4758732475282299</v>
      </c>
      <c r="Z284" s="1">
        <v>0</v>
      </c>
      <c r="AA284" s="1">
        <v>0</v>
      </c>
      <c r="AB284" s="1">
        <v>4.9327759594372402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1</v>
      </c>
    </row>
    <row r="285" spans="1:34" hidden="1" x14ac:dyDescent="0.35">
      <c r="A285" s="1">
        <v>5610</v>
      </c>
      <c r="B285" s="1">
        <v>82</v>
      </c>
      <c r="C285" s="1">
        <v>1</v>
      </c>
      <c r="D285" s="1">
        <v>0</v>
      </c>
      <c r="E285" s="1">
        <v>0</v>
      </c>
      <c r="F285" s="1">
        <v>22.497556996852602</v>
      </c>
      <c r="G285" s="1">
        <v>0</v>
      </c>
      <c r="H285" s="1">
        <v>4.2528901711680804</v>
      </c>
      <c r="I285" s="1">
        <v>5.7842934295794297</v>
      </c>
      <c r="J285" s="1">
        <v>8.0763642236417201</v>
      </c>
      <c r="K285" s="1">
        <v>9.3824534831964002</v>
      </c>
      <c r="L285" s="1">
        <v>0</v>
      </c>
      <c r="M285" s="1">
        <v>0</v>
      </c>
      <c r="N285" s="1">
        <v>1</v>
      </c>
      <c r="O285" s="1">
        <v>0</v>
      </c>
      <c r="P285" s="1">
        <v>1</v>
      </c>
      <c r="Q285" s="1">
        <v>0</v>
      </c>
      <c r="R285" s="1">
        <v>125</v>
      </c>
      <c r="S285" s="1">
        <v>87</v>
      </c>
      <c r="T285" s="1">
        <v>197.11209581850301</v>
      </c>
      <c r="U285" s="1">
        <v>122.661614815094</v>
      </c>
      <c r="V285" s="1">
        <v>48.8873459719862</v>
      </c>
      <c r="W285" s="1">
        <v>382.55013394556403</v>
      </c>
      <c r="X285" s="1">
        <v>9.6943108395266098</v>
      </c>
      <c r="Y285" s="1">
        <v>4.2197768572046401</v>
      </c>
      <c r="Z285" s="1">
        <v>0</v>
      </c>
      <c r="AA285" s="1">
        <v>1</v>
      </c>
      <c r="AB285" s="1">
        <v>9.0523561280981397</v>
      </c>
      <c r="AC285" s="1">
        <v>0</v>
      </c>
      <c r="AD285" s="1">
        <v>0</v>
      </c>
      <c r="AE285" s="1">
        <v>0</v>
      </c>
      <c r="AF285" s="1">
        <v>0</v>
      </c>
      <c r="AG285" s="1">
        <v>1</v>
      </c>
      <c r="AH285" s="1">
        <v>1</v>
      </c>
    </row>
    <row r="286" spans="1:34" hidden="1" x14ac:dyDescent="0.35">
      <c r="A286" s="1">
        <v>5616</v>
      </c>
      <c r="B286" s="1">
        <v>89</v>
      </c>
      <c r="C286" s="1">
        <v>1</v>
      </c>
      <c r="D286" s="1">
        <v>0</v>
      </c>
      <c r="E286" s="1">
        <v>1</v>
      </c>
      <c r="F286" s="1">
        <v>37.887695520499904</v>
      </c>
      <c r="G286" s="1">
        <v>0</v>
      </c>
      <c r="H286" s="1">
        <v>12.617499986853799</v>
      </c>
      <c r="I286" s="1">
        <v>3.9306918151116901</v>
      </c>
      <c r="J286" s="1">
        <v>5.7317883796570399</v>
      </c>
      <c r="K286" s="1">
        <v>8.2221966108546205</v>
      </c>
      <c r="L286" s="1">
        <v>0</v>
      </c>
      <c r="M286" s="1">
        <v>0</v>
      </c>
      <c r="N286" s="1">
        <v>1</v>
      </c>
      <c r="O286" s="1">
        <v>1</v>
      </c>
      <c r="P286" s="1">
        <v>0</v>
      </c>
      <c r="Q286" s="1">
        <v>0</v>
      </c>
      <c r="R286" s="1">
        <v>156</v>
      </c>
      <c r="S286" s="1">
        <v>115</v>
      </c>
      <c r="T286" s="1">
        <v>285.62362432891098</v>
      </c>
      <c r="U286" s="1">
        <v>110.19603237128599</v>
      </c>
      <c r="V286" s="1">
        <v>87.735298716261397</v>
      </c>
      <c r="W286" s="1">
        <v>121.885604552616</v>
      </c>
      <c r="X286" s="1">
        <v>17.439512233028498</v>
      </c>
      <c r="Y286" s="1">
        <v>8.4903649077617001</v>
      </c>
      <c r="Z286" s="1">
        <v>1</v>
      </c>
      <c r="AA286" s="1">
        <v>1</v>
      </c>
      <c r="AB286" s="1">
        <v>9.7478756825430892</v>
      </c>
      <c r="AC286" s="1">
        <v>0</v>
      </c>
      <c r="AD286" s="1">
        <v>0</v>
      </c>
      <c r="AE286" s="1">
        <v>0</v>
      </c>
      <c r="AF286" s="1">
        <v>0</v>
      </c>
      <c r="AG286" s="1">
        <v>1</v>
      </c>
      <c r="AH286" s="1">
        <v>1</v>
      </c>
    </row>
    <row r="287" spans="1:34" x14ac:dyDescent="0.35">
      <c r="A287" s="1">
        <v>5618</v>
      </c>
      <c r="B287" s="1">
        <v>89</v>
      </c>
      <c r="C287" s="1">
        <v>0</v>
      </c>
      <c r="D287" s="1">
        <v>1</v>
      </c>
      <c r="E287" s="1">
        <v>0</v>
      </c>
      <c r="F287" s="1">
        <v>24.0102005704893</v>
      </c>
      <c r="G287" s="1">
        <v>0</v>
      </c>
      <c r="H287" s="1">
        <v>16.7955914191574</v>
      </c>
      <c r="I287" s="1">
        <v>6.8044514884328704</v>
      </c>
      <c r="J287" s="1">
        <v>9.9480008828911206</v>
      </c>
      <c r="K287" s="1">
        <v>7.1966753747450198</v>
      </c>
      <c r="L287" s="1">
        <v>1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114</v>
      </c>
      <c r="S287" s="1">
        <v>87</v>
      </c>
      <c r="T287" s="1">
        <v>228.31115017605501</v>
      </c>
      <c r="U287" s="1">
        <v>77.220360577901701</v>
      </c>
      <c r="V287" s="1">
        <v>95.691615357403606</v>
      </c>
      <c r="W287" s="1">
        <v>370.31769703303098</v>
      </c>
      <c r="X287" s="1">
        <v>2.2556833790298398</v>
      </c>
      <c r="Y287" s="1">
        <v>0.51278762070967399</v>
      </c>
      <c r="Z287" s="1">
        <v>0</v>
      </c>
      <c r="AA287" s="1">
        <v>0</v>
      </c>
      <c r="AB287" s="1">
        <v>2.26800488933188</v>
      </c>
      <c r="AC287" s="1">
        <v>1</v>
      </c>
      <c r="AD287" s="1">
        <v>0</v>
      </c>
      <c r="AE287" s="1">
        <v>0</v>
      </c>
      <c r="AF287" s="1">
        <v>0</v>
      </c>
      <c r="AG287" s="1">
        <v>0</v>
      </c>
      <c r="AH287" s="1">
        <v>1</v>
      </c>
    </row>
    <row r="288" spans="1:34" x14ac:dyDescent="0.35">
      <c r="A288" s="1">
        <v>5619</v>
      </c>
      <c r="B288" s="1">
        <v>68</v>
      </c>
      <c r="C288" s="1">
        <v>0</v>
      </c>
      <c r="D288" s="1">
        <v>3</v>
      </c>
      <c r="E288" s="1">
        <v>1</v>
      </c>
      <c r="F288" s="1">
        <v>15.1169711122146</v>
      </c>
      <c r="G288" s="1">
        <v>0</v>
      </c>
      <c r="H288" s="1">
        <v>5.5499963021891796</v>
      </c>
      <c r="I288" s="1">
        <v>6.5493809908320197E-2</v>
      </c>
      <c r="J288" s="1">
        <v>6.8321369239409204</v>
      </c>
      <c r="K288" s="1">
        <v>5.1101819901107799</v>
      </c>
      <c r="L288" s="1">
        <v>1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135</v>
      </c>
      <c r="S288" s="1">
        <v>102</v>
      </c>
      <c r="T288" s="1">
        <v>178.55451496709199</v>
      </c>
      <c r="U288" s="1">
        <v>182.87499632718399</v>
      </c>
      <c r="V288" s="1">
        <v>94.079137083804895</v>
      </c>
      <c r="W288" s="1">
        <v>350.91352667599199</v>
      </c>
      <c r="X288" s="1">
        <v>23.384717132305099</v>
      </c>
      <c r="Y288" s="1">
        <v>0.123298612195705</v>
      </c>
      <c r="Z288" s="1">
        <v>0</v>
      </c>
      <c r="AA288" s="1">
        <v>0</v>
      </c>
      <c r="AB288" s="1">
        <v>0.45558014480180598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1</v>
      </c>
    </row>
    <row r="289" spans="1:34" x14ac:dyDescent="0.35">
      <c r="A289" s="1">
        <v>5620</v>
      </c>
      <c r="B289" s="1">
        <v>78</v>
      </c>
      <c r="C289" s="1">
        <v>0</v>
      </c>
      <c r="D289" s="1">
        <v>3</v>
      </c>
      <c r="E289" s="1">
        <v>1</v>
      </c>
      <c r="F289" s="1">
        <v>32.554940393355302</v>
      </c>
      <c r="G289" s="1">
        <v>1</v>
      </c>
      <c r="H289" s="1">
        <v>15.965862645191899</v>
      </c>
      <c r="I289" s="1">
        <v>6.3325827742338898</v>
      </c>
      <c r="J289" s="1">
        <v>9.2471023329544906</v>
      </c>
      <c r="K289" s="1">
        <v>6.0009001231699299</v>
      </c>
      <c r="L289" s="1">
        <v>1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140</v>
      </c>
      <c r="S289" s="1">
        <v>116</v>
      </c>
      <c r="T289" s="1">
        <v>180.811397960124</v>
      </c>
      <c r="U289" s="1">
        <v>110.62080053568999</v>
      </c>
      <c r="V289" s="1">
        <v>84.045340611752394</v>
      </c>
      <c r="W289" s="1">
        <v>217.79654485542301</v>
      </c>
      <c r="X289" s="1">
        <v>18.572848298989999</v>
      </c>
      <c r="Y289" s="1">
        <v>1.12435362804412</v>
      </c>
      <c r="Z289" s="1">
        <v>1</v>
      </c>
      <c r="AA289" s="1">
        <v>0</v>
      </c>
      <c r="AB289" s="1">
        <v>7.9978504118318599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1</v>
      </c>
    </row>
    <row r="290" spans="1:34" hidden="1" x14ac:dyDescent="0.35">
      <c r="A290" s="1">
        <v>5621</v>
      </c>
      <c r="B290" s="1">
        <v>76</v>
      </c>
      <c r="C290" s="1">
        <v>1</v>
      </c>
      <c r="D290" s="1">
        <v>1</v>
      </c>
      <c r="E290" s="1">
        <v>2</v>
      </c>
      <c r="F290" s="1">
        <v>26.817028015590999</v>
      </c>
      <c r="G290" s="1">
        <v>0</v>
      </c>
      <c r="H290" s="1">
        <v>10.9481953052458</v>
      </c>
      <c r="I290" s="1">
        <v>2.9988692566169699</v>
      </c>
      <c r="J290" s="1">
        <v>5.8863953686251902</v>
      </c>
      <c r="K290" s="1">
        <v>6.9331187123136901</v>
      </c>
      <c r="L290" s="1">
        <v>0</v>
      </c>
      <c r="M290" s="1">
        <v>0</v>
      </c>
      <c r="N290" s="1">
        <v>0</v>
      </c>
      <c r="O290" s="1">
        <v>1</v>
      </c>
      <c r="P290" s="1">
        <v>0</v>
      </c>
      <c r="Q290" s="1">
        <v>0</v>
      </c>
      <c r="R290" s="1">
        <v>163</v>
      </c>
      <c r="S290" s="1">
        <v>114</v>
      </c>
      <c r="T290" s="1">
        <v>170.95694265277999</v>
      </c>
      <c r="U290" s="1">
        <v>131.54731087530399</v>
      </c>
      <c r="V290" s="1">
        <v>73.352989835678599</v>
      </c>
      <c r="W290" s="1">
        <v>106.07969195692399</v>
      </c>
      <c r="X290" s="1">
        <v>10.8623858596749</v>
      </c>
      <c r="Y290" s="1">
        <v>4.7877802410799797</v>
      </c>
      <c r="Z290" s="1">
        <v>1</v>
      </c>
      <c r="AA290" s="1">
        <v>0</v>
      </c>
      <c r="AB290" s="1">
        <v>8.7867878836014199</v>
      </c>
      <c r="AC290" s="1">
        <v>0</v>
      </c>
      <c r="AD290" s="1">
        <v>0</v>
      </c>
      <c r="AE290" s="1">
        <v>0</v>
      </c>
      <c r="AF290" s="1">
        <v>1</v>
      </c>
      <c r="AG290" s="1">
        <v>1</v>
      </c>
      <c r="AH290" s="1">
        <v>1</v>
      </c>
    </row>
    <row r="291" spans="1:34" x14ac:dyDescent="0.35">
      <c r="A291" s="1">
        <v>5624</v>
      </c>
      <c r="B291" s="1">
        <v>84</v>
      </c>
      <c r="C291" s="1">
        <v>1</v>
      </c>
      <c r="D291" s="1">
        <v>0</v>
      </c>
      <c r="E291" s="1">
        <v>1</v>
      </c>
      <c r="F291" s="1">
        <v>18.9024734018573</v>
      </c>
      <c r="G291" s="1">
        <v>1</v>
      </c>
      <c r="H291" s="1">
        <v>16.786264510584701</v>
      </c>
      <c r="I291" s="1">
        <v>6.6321441914610197</v>
      </c>
      <c r="J291" s="1">
        <v>3.7359222225500202</v>
      </c>
      <c r="K291" s="1">
        <v>5.2224631795466596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117</v>
      </c>
      <c r="S291" s="1">
        <v>85</v>
      </c>
      <c r="T291" s="1">
        <v>173.33653988399701</v>
      </c>
      <c r="U291" s="1">
        <v>168.886017067773</v>
      </c>
      <c r="V291" s="1">
        <v>77.801323525065996</v>
      </c>
      <c r="W291" s="1">
        <v>334.575821593961</v>
      </c>
      <c r="X291" s="1">
        <v>22.686805631552399</v>
      </c>
      <c r="Y291" s="1">
        <v>2.56628091502603</v>
      </c>
      <c r="Z291" s="1">
        <v>0</v>
      </c>
      <c r="AA291" s="1">
        <v>0</v>
      </c>
      <c r="AB291" s="1">
        <v>0.28981512974629697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1</v>
      </c>
    </row>
    <row r="292" spans="1:34" hidden="1" x14ac:dyDescent="0.35">
      <c r="A292" s="1">
        <v>5630</v>
      </c>
      <c r="B292" s="1">
        <v>80</v>
      </c>
      <c r="C292" s="1">
        <v>1</v>
      </c>
      <c r="D292" s="1">
        <v>0</v>
      </c>
      <c r="E292" s="1">
        <v>1</v>
      </c>
      <c r="F292" s="1">
        <v>34.964886199225099</v>
      </c>
      <c r="G292" s="1">
        <v>1</v>
      </c>
      <c r="H292" s="1">
        <v>8.9414741568406697</v>
      </c>
      <c r="I292" s="1">
        <v>8.5045557942142</v>
      </c>
      <c r="J292" s="1">
        <v>7.2948919010720603</v>
      </c>
      <c r="K292" s="1">
        <v>5.9659277303909501</v>
      </c>
      <c r="L292" s="1">
        <v>0</v>
      </c>
      <c r="M292" s="1">
        <v>0</v>
      </c>
      <c r="N292" s="1">
        <v>0</v>
      </c>
      <c r="O292" s="1">
        <v>0</v>
      </c>
      <c r="P292" s="1">
        <v>1</v>
      </c>
      <c r="Q292" s="1">
        <v>0</v>
      </c>
      <c r="R292" s="1">
        <v>170</v>
      </c>
      <c r="S292" s="1">
        <v>95</v>
      </c>
      <c r="T292" s="1">
        <v>265.61595413349198</v>
      </c>
      <c r="U292" s="1">
        <v>179.032355683731</v>
      </c>
      <c r="V292" s="1">
        <v>80.980819627224193</v>
      </c>
      <c r="W292" s="1">
        <v>114.28779618536601</v>
      </c>
      <c r="X292" s="1">
        <v>8.4090879173495399</v>
      </c>
      <c r="Y292" s="1">
        <v>0.60083737824733996</v>
      </c>
      <c r="Z292" s="1">
        <v>0</v>
      </c>
      <c r="AA292" s="1">
        <v>1</v>
      </c>
      <c r="AB292" s="1">
        <v>1.69231844829033</v>
      </c>
      <c r="AC292" s="1">
        <v>1</v>
      </c>
      <c r="AD292" s="1">
        <v>0</v>
      </c>
      <c r="AE292" s="1">
        <v>0</v>
      </c>
      <c r="AF292" s="1">
        <v>0</v>
      </c>
      <c r="AG292" s="1">
        <v>1</v>
      </c>
      <c r="AH292" s="1">
        <v>1</v>
      </c>
    </row>
    <row r="293" spans="1:34" x14ac:dyDescent="0.35">
      <c r="A293" s="1">
        <v>5634</v>
      </c>
      <c r="B293" s="1">
        <v>84</v>
      </c>
      <c r="C293" s="1">
        <v>0</v>
      </c>
      <c r="D293" s="1">
        <v>0</v>
      </c>
      <c r="E293" s="1">
        <v>0</v>
      </c>
      <c r="F293" s="1">
        <v>39.5869240309692</v>
      </c>
      <c r="G293" s="1">
        <v>1</v>
      </c>
      <c r="H293" s="1">
        <v>18.636741284684302</v>
      </c>
      <c r="I293" s="1">
        <v>8.0327696649461107</v>
      </c>
      <c r="J293" s="1">
        <v>3.55522006037135</v>
      </c>
      <c r="K293" s="1">
        <v>7.2976745613509602</v>
      </c>
      <c r="L293" s="1">
        <v>1</v>
      </c>
      <c r="M293" s="1">
        <v>1</v>
      </c>
      <c r="N293" s="1">
        <v>1</v>
      </c>
      <c r="O293" s="1">
        <v>1</v>
      </c>
      <c r="P293" s="1">
        <v>0</v>
      </c>
      <c r="Q293" s="1">
        <v>1</v>
      </c>
      <c r="R293" s="1">
        <v>143</v>
      </c>
      <c r="S293" s="1">
        <v>95</v>
      </c>
      <c r="T293" s="1">
        <v>291.35160823620902</v>
      </c>
      <c r="U293" s="1">
        <v>169.519362929902</v>
      </c>
      <c r="V293" s="1">
        <v>92.984577455098005</v>
      </c>
      <c r="W293" s="1">
        <v>210.19290850498899</v>
      </c>
      <c r="X293" s="1">
        <v>13.7451387949666</v>
      </c>
      <c r="Y293" s="1">
        <v>0.82229542140790302</v>
      </c>
      <c r="Z293" s="1">
        <v>0</v>
      </c>
      <c r="AA293" s="1">
        <v>0</v>
      </c>
      <c r="AB293" s="1">
        <v>2.2875237457695698</v>
      </c>
      <c r="AC293" s="1">
        <v>0</v>
      </c>
      <c r="AD293" s="1">
        <v>0</v>
      </c>
      <c r="AE293" s="1">
        <v>1</v>
      </c>
      <c r="AF293" s="1">
        <v>0</v>
      </c>
      <c r="AG293" s="1">
        <v>0</v>
      </c>
      <c r="AH293" s="1">
        <v>1</v>
      </c>
    </row>
    <row r="294" spans="1:34" x14ac:dyDescent="0.35">
      <c r="A294" s="1">
        <v>5639</v>
      </c>
      <c r="B294" s="1">
        <v>65</v>
      </c>
      <c r="C294" s="1">
        <v>1</v>
      </c>
      <c r="D294" s="1">
        <v>0</v>
      </c>
      <c r="E294" s="1">
        <v>1</v>
      </c>
      <c r="F294" s="1">
        <v>29.5921640517148</v>
      </c>
      <c r="G294" s="1">
        <v>0</v>
      </c>
      <c r="H294" s="1">
        <v>9.6510568791591993</v>
      </c>
      <c r="I294" s="1">
        <v>1.26624054921295</v>
      </c>
      <c r="J294" s="1">
        <v>0.54971246939444995</v>
      </c>
      <c r="K294" s="1">
        <v>4.7781640929881704</v>
      </c>
      <c r="L294" s="1">
        <v>0</v>
      </c>
      <c r="M294" s="1">
        <v>0</v>
      </c>
      <c r="N294" s="1">
        <v>0</v>
      </c>
      <c r="O294" s="1">
        <v>1</v>
      </c>
      <c r="P294" s="1">
        <v>0</v>
      </c>
      <c r="Q294" s="1">
        <v>0</v>
      </c>
      <c r="R294" s="1">
        <v>148</v>
      </c>
      <c r="S294" s="1">
        <v>85</v>
      </c>
      <c r="T294" s="1">
        <v>261.50955334518397</v>
      </c>
      <c r="U294" s="1">
        <v>77.968239429131998</v>
      </c>
      <c r="V294" s="1">
        <v>54.728086723472899</v>
      </c>
      <c r="W294" s="1">
        <v>219.69239875843201</v>
      </c>
      <c r="X294" s="1">
        <v>10.0028617589806</v>
      </c>
      <c r="Y294" s="1">
        <v>2.56275861226454</v>
      </c>
      <c r="Z294" s="1">
        <v>1</v>
      </c>
      <c r="AA294" s="1">
        <v>0</v>
      </c>
      <c r="AB294" s="1">
        <v>2.4076632420893902</v>
      </c>
      <c r="AC294" s="1">
        <v>0</v>
      </c>
      <c r="AD294" s="1">
        <v>0</v>
      </c>
      <c r="AE294" s="1">
        <v>0</v>
      </c>
      <c r="AF294" s="1">
        <v>1</v>
      </c>
      <c r="AG294" s="1">
        <v>0</v>
      </c>
      <c r="AH294" s="1">
        <v>1</v>
      </c>
    </row>
    <row r="295" spans="1:34" hidden="1" x14ac:dyDescent="0.35">
      <c r="A295" s="1">
        <v>5642</v>
      </c>
      <c r="B295" s="1">
        <v>90</v>
      </c>
      <c r="C295" s="1">
        <v>1</v>
      </c>
      <c r="D295" s="1">
        <v>0</v>
      </c>
      <c r="E295" s="1">
        <v>2</v>
      </c>
      <c r="F295" s="1">
        <v>24.556434234406201</v>
      </c>
      <c r="G295" s="1">
        <v>0</v>
      </c>
      <c r="H295" s="1">
        <v>9.7085956288917803</v>
      </c>
      <c r="I295" s="1">
        <v>2.13704299523623</v>
      </c>
      <c r="J295" s="1">
        <v>3.7413814693845802</v>
      </c>
      <c r="K295" s="1">
        <v>4.3033592375852896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93</v>
      </c>
      <c r="S295" s="1">
        <v>105</v>
      </c>
      <c r="T295" s="1">
        <v>279.25729548127902</v>
      </c>
      <c r="U295" s="1">
        <v>95.696889199952807</v>
      </c>
      <c r="V295" s="1">
        <v>21.258956046041899</v>
      </c>
      <c r="W295" s="1">
        <v>194.43846896952499</v>
      </c>
      <c r="X295" s="1">
        <v>17.063198615270299</v>
      </c>
      <c r="Y295" s="1">
        <v>0.86261420690171098</v>
      </c>
      <c r="Z295" s="1">
        <v>0</v>
      </c>
      <c r="AA295" s="1">
        <v>0</v>
      </c>
      <c r="AB295" s="1">
        <v>2.4382372252720201</v>
      </c>
      <c r="AC295" s="1">
        <v>0</v>
      </c>
      <c r="AD295" s="1">
        <v>0</v>
      </c>
      <c r="AE295" s="1">
        <v>0</v>
      </c>
      <c r="AF295" s="1">
        <v>0</v>
      </c>
      <c r="AG295" s="1">
        <v>1</v>
      </c>
      <c r="AH295" s="1">
        <v>1</v>
      </c>
    </row>
    <row r="296" spans="1:34" x14ac:dyDescent="0.35">
      <c r="A296" s="1">
        <v>5643</v>
      </c>
      <c r="B296" s="1">
        <v>63</v>
      </c>
      <c r="C296" s="1">
        <v>1</v>
      </c>
      <c r="D296" s="1">
        <v>1</v>
      </c>
      <c r="E296" s="1">
        <v>1</v>
      </c>
      <c r="F296" s="1">
        <v>15.6766652501039</v>
      </c>
      <c r="G296" s="1">
        <v>0</v>
      </c>
      <c r="H296" s="1">
        <v>14.3362639003434</v>
      </c>
      <c r="I296" s="1">
        <v>4.1624512256702602</v>
      </c>
      <c r="J296" s="1">
        <v>3.0072804583195198</v>
      </c>
      <c r="K296" s="1">
        <v>4.8078145369158403</v>
      </c>
      <c r="L296" s="1">
        <v>0</v>
      </c>
      <c r="M296" s="1">
        <v>1</v>
      </c>
      <c r="N296" s="1">
        <v>0</v>
      </c>
      <c r="O296" s="1">
        <v>0</v>
      </c>
      <c r="P296" s="1">
        <v>0</v>
      </c>
      <c r="Q296" s="1">
        <v>1</v>
      </c>
      <c r="R296" s="1">
        <v>140</v>
      </c>
      <c r="S296" s="1">
        <v>76</v>
      </c>
      <c r="T296" s="1">
        <v>226.237108092836</v>
      </c>
      <c r="U296" s="1">
        <v>57.2034550027333</v>
      </c>
      <c r="V296" s="1">
        <v>61.816821145178501</v>
      </c>
      <c r="W296" s="1">
        <v>179.69835362397399</v>
      </c>
      <c r="X296" s="1">
        <v>17.2179872224742</v>
      </c>
      <c r="Y296" s="1">
        <v>4.8735095961993897</v>
      </c>
      <c r="Z296" s="1">
        <v>1</v>
      </c>
      <c r="AA296" s="1">
        <v>1</v>
      </c>
      <c r="AB296" s="1">
        <v>8.3401698964886393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1</v>
      </c>
    </row>
    <row r="297" spans="1:34" x14ac:dyDescent="0.35">
      <c r="A297" s="1">
        <v>5646</v>
      </c>
      <c r="B297" s="1">
        <v>62</v>
      </c>
      <c r="C297" s="1">
        <v>1</v>
      </c>
      <c r="D297" s="1">
        <v>2</v>
      </c>
      <c r="E297" s="1">
        <v>0</v>
      </c>
      <c r="F297" s="1">
        <v>23.274425678387399</v>
      </c>
      <c r="G297" s="1">
        <v>0</v>
      </c>
      <c r="H297" s="1">
        <v>3.0393045383798998</v>
      </c>
      <c r="I297" s="1">
        <v>4.47467436129884</v>
      </c>
      <c r="J297" s="1">
        <v>7.2530368182605898</v>
      </c>
      <c r="K297" s="1">
        <v>5.8112742452700399</v>
      </c>
      <c r="L297" s="1">
        <v>0</v>
      </c>
      <c r="M297" s="1">
        <v>0</v>
      </c>
      <c r="N297" s="1">
        <v>1</v>
      </c>
      <c r="O297" s="1">
        <v>1</v>
      </c>
      <c r="P297" s="1">
        <v>0</v>
      </c>
      <c r="Q297" s="1">
        <v>1</v>
      </c>
      <c r="R297" s="1">
        <v>116</v>
      </c>
      <c r="S297" s="1">
        <v>94</v>
      </c>
      <c r="T297" s="1">
        <v>285.57458169912502</v>
      </c>
      <c r="U297" s="1">
        <v>59.097919217092397</v>
      </c>
      <c r="V297" s="1">
        <v>27.918711458868</v>
      </c>
      <c r="W297" s="1">
        <v>164.99184928831301</v>
      </c>
      <c r="X297" s="1">
        <v>7.2209413625789001</v>
      </c>
      <c r="Y297" s="1">
        <v>1.801120307278</v>
      </c>
      <c r="Z297" s="1">
        <v>0</v>
      </c>
      <c r="AA297" s="1">
        <v>1</v>
      </c>
      <c r="AB297" s="1">
        <v>2.5067363969493699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1</v>
      </c>
    </row>
    <row r="298" spans="1:34" x14ac:dyDescent="0.35">
      <c r="A298" s="1">
        <v>5648</v>
      </c>
      <c r="B298" s="1">
        <v>78</v>
      </c>
      <c r="C298" s="1">
        <v>1</v>
      </c>
      <c r="D298" s="1">
        <v>0</v>
      </c>
      <c r="E298" s="1">
        <v>2</v>
      </c>
      <c r="F298" s="1">
        <v>30.844795008932401</v>
      </c>
      <c r="G298" s="1">
        <v>1</v>
      </c>
      <c r="H298" s="1">
        <v>10.518348759167401</v>
      </c>
      <c r="I298" s="1">
        <v>8.7601646448230994</v>
      </c>
      <c r="J298" s="1">
        <v>1.0070421012023201</v>
      </c>
      <c r="K298" s="1">
        <v>6.48181989580248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116</v>
      </c>
      <c r="S298" s="1">
        <v>95</v>
      </c>
      <c r="T298" s="1">
        <v>249.60733794938599</v>
      </c>
      <c r="U298" s="1">
        <v>56.007762896119999</v>
      </c>
      <c r="V298" s="1">
        <v>77.895487632706704</v>
      </c>
      <c r="W298" s="1">
        <v>313.18326465340698</v>
      </c>
      <c r="X298" s="1">
        <v>13.0173925662882</v>
      </c>
      <c r="Y298" s="1">
        <v>1.38533861008142</v>
      </c>
      <c r="Z298" s="1">
        <v>1</v>
      </c>
      <c r="AA298" s="1">
        <v>0</v>
      </c>
      <c r="AB298" s="1">
        <v>1.41969793500535</v>
      </c>
      <c r="AC298" s="1">
        <v>0</v>
      </c>
      <c r="AD298" s="1">
        <v>1</v>
      </c>
      <c r="AE298" s="1">
        <v>0</v>
      </c>
      <c r="AF298" s="1">
        <v>0</v>
      </c>
      <c r="AG298" s="1">
        <v>0</v>
      </c>
      <c r="AH298" s="1">
        <v>1</v>
      </c>
    </row>
    <row r="299" spans="1:34" x14ac:dyDescent="0.35">
      <c r="A299" s="1">
        <v>5649</v>
      </c>
      <c r="B299" s="1">
        <v>83</v>
      </c>
      <c r="C299" s="1">
        <v>1</v>
      </c>
      <c r="D299" s="1">
        <v>0</v>
      </c>
      <c r="E299" s="1">
        <v>2</v>
      </c>
      <c r="F299" s="1">
        <v>33.7157849491403</v>
      </c>
      <c r="G299" s="1">
        <v>0</v>
      </c>
      <c r="H299" s="1">
        <v>5.3339974792733198</v>
      </c>
      <c r="I299" s="1">
        <v>2.8790898233905802</v>
      </c>
      <c r="J299" s="1">
        <v>5.3155901344745304</v>
      </c>
      <c r="K299" s="1">
        <v>4.67776806723578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1</v>
      </c>
      <c r="R299" s="1">
        <v>151</v>
      </c>
      <c r="S299" s="1">
        <v>89</v>
      </c>
      <c r="T299" s="1">
        <v>293.04821768059901</v>
      </c>
      <c r="U299" s="1">
        <v>101.90186318259499</v>
      </c>
      <c r="V299" s="1">
        <v>92.328224187480103</v>
      </c>
      <c r="W299" s="1">
        <v>128.27550091453699</v>
      </c>
      <c r="X299" s="1">
        <v>14.915309351212301</v>
      </c>
      <c r="Y299" s="1">
        <v>3.2126752878053999</v>
      </c>
      <c r="Z299" s="1">
        <v>1</v>
      </c>
      <c r="AA299" s="1">
        <v>0</v>
      </c>
      <c r="AB299" s="1">
        <v>7.2462349501711998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1</v>
      </c>
    </row>
    <row r="300" spans="1:34" x14ac:dyDescent="0.35">
      <c r="A300" s="1">
        <v>5657</v>
      </c>
      <c r="B300" s="1">
        <v>66</v>
      </c>
      <c r="C300" s="1">
        <v>0</v>
      </c>
      <c r="D300" s="1">
        <v>1</v>
      </c>
      <c r="E300" s="1">
        <v>2</v>
      </c>
      <c r="F300" s="1">
        <v>25.826647925294498</v>
      </c>
      <c r="G300" s="1">
        <v>0</v>
      </c>
      <c r="H300" s="1">
        <v>11.140592530744099</v>
      </c>
      <c r="I300" s="1">
        <v>7.7764637923500697</v>
      </c>
      <c r="J300" s="1">
        <v>6.0328944472976502</v>
      </c>
      <c r="K300" s="1">
        <v>5.84771711361355</v>
      </c>
      <c r="L300" s="1">
        <v>0</v>
      </c>
      <c r="M300" s="1">
        <v>0</v>
      </c>
      <c r="N300" s="1">
        <v>0</v>
      </c>
      <c r="O300" s="1">
        <v>0</v>
      </c>
      <c r="P300" s="1">
        <v>1</v>
      </c>
      <c r="Q300" s="1">
        <v>0</v>
      </c>
      <c r="R300" s="1">
        <v>91</v>
      </c>
      <c r="S300" s="1">
        <v>75</v>
      </c>
      <c r="T300" s="1">
        <v>193.772557516505</v>
      </c>
      <c r="U300" s="1">
        <v>75.085588482764607</v>
      </c>
      <c r="V300" s="1">
        <v>75.190316210014302</v>
      </c>
      <c r="W300" s="1">
        <v>316.28273430123397</v>
      </c>
      <c r="X300" s="1">
        <v>19.833222417107802</v>
      </c>
      <c r="Y300" s="1">
        <v>4.9615512613038097</v>
      </c>
      <c r="Z300" s="1">
        <v>1</v>
      </c>
      <c r="AA300" s="1">
        <v>0</v>
      </c>
      <c r="AB300" s="1">
        <v>7.5049815646543001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1</v>
      </c>
    </row>
    <row r="301" spans="1:34" x14ac:dyDescent="0.35">
      <c r="A301" s="1">
        <v>5658</v>
      </c>
      <c r="B301" s="1">
        <v>65</v>
      </c>
      <c r="C301" s="1">
        <v>0</v>
      </c>
      <c r="D301" s="1">
        <v>0</v>
      </c>
      <c r="E301" s="1">
        <v>0</v>
      </c>
      <c r="F301" s="1">
        <v>34.361158952056897</v>
      </c>
      <c r="G301" s="1">
        <v>0</v>
      </c>
      <c r="H301" s="1">
        <v>4.0885441359296202</v>
      </c>
      <c r="I301" s="1">
        <v>8.7568977804341497</v>
      </c>
      <c r="J301" s="1">
        <v>1.9939764044464198E-2</v>
      </c>
      <c r="K301" s="1">
        <v>4.6800266681234097</v>
      </c>
      <c r="L301" s="1">
        <v>0</v>
      </c>
      <c r="M301" s="1">
        <v>0</v>
      </c>
      <c r="N301" s="1">
        <v>0</v>
      </c>
      <c r="O301" s="1">
        <v>0</v>
      </c>
      <c r="P301" s="1">
        <v>1</v>
      </c>
      <c r="Q301" s="1">
        <v>0</v>
      </c>
      <c r="R301" s="1">
        <v>103</v>
      </c>
      <c r="S301" s="1">
        <v>85</v>
      </c>
      <c r="T301" s="1">
        <v>160.20257858164101</v>
      </c>
      <c r="U301" s="1">
        <v>103.728815670239</v>
      </c>
      <c r="V301" s="1">
        <v>53.670003878875796</v>
      </c>
      <c r="W301" s="1">
        <v>132.09953117755799</v>
      </c>
      <c r="X301" s="1">
        <v>5.5096853017798102</v>
      </c>
      <c r="Y301" s="1">
        <v>5.9303475687624596</v>
      </c>
      <c r="Z301" s="1">
        <v>1</v>
      </c>
      <c r="AA301" s="1">
        <v>0</v>
      </c>
      <c r="AB301" s="1">
        <v>3.9325660019526798</v>
      </c>
      <c r="AC301" s="1">
        <v>1</v>
      </c>
      <c r="AD301" s="1">
        <v>0</v>
      </c>
      <c r="AE301" s="1">
        <v>0</v>
      </c>
      <c r="AF301" s="1">
        <v>1</v>
      </c>
      <c r="AG301" s="1">
        <v>0</v>
      </c>
      <c r="AH301" s="1">
        <v>1</v>
      </c>
    </row>
    <row r="302" spans="1:34" x14ac:dyDescent="0.35">
      <c r="A302" s="1">
        <v>5660</v>
      </c>
      <c r="B302" s="1">
        <v>71</v>
      </c>
      <c r="C302" s="1">
        <v>0</v>
      </c>
      <c r="D302" s="1">
        <v>0</v>
      </c>
      <c r="E302" s="1">
        <v>2</v>
      </c>
      <c r="F302" s="1">
        <v>37.462553063557401</v>
      </c>
      <c r="G302" s="1">
        <v>0</v>
      </c>
      <c r="H302" s="1">
        <v>6.0917202008570497</v>
      </c>
      <c r="I302" s="1">
        <v>5.0166042403601097</v>
      </c>
      <c r="J302" s="1">
        <v>8.7008933012365794</v>
      </c>
      <c r="K302" s="1">
        <v>6.8353198744379799</v>
      </c>
      <c r="L302" s="1">
        <v>0</v>
      </c>
      <c r="M302" s="1">
        <v>0</v>
      </c>
      <c r="N302" s="1">
        <v>1</v>
      </c>
      <c r="O302" s="1">
        <v>0</v>
      </c>
      <c r="P302" s="1">
        <v>0</v>
      </c>
      <c r="Q302" s="1">
        <v>0</v>
      </c>
      <c r="R302" s="1">
        <v>159</v>
      </c>
      <c r="S302" s="1">
        <v>102</v>
      </c>
      <c r="T302" s="1">
        <v>206.62697418861899</v>
      </c>
      <c r="U302" s="1">
        <v>117.308817935218</v>
      </c>
      <c r="V302" s="1">
        <v>79.607343308688996</v>
      </c>
      <c r="W302" s="1">
        <v>59.388072658875899</v>
      </c>
      <c r="X302" s="1">
        <v>10.532553946045001</v>
      </c>
      <c r="Y302" s="1">
        <v>2.8909599510397701</v>
      </c>
      <c r="Z302" s="1">
        <v>1</v>
      </c>
      <c r="AA302" s="1">
        <v>0</v>
      </c>
      <c r="AB302" s="1">
        <v>0.85728246162864397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1</v>
      </c>
    </row>
    <row r="303" spans="1:34" x14ac:dyDescent="0.35">
      <c r="A303" s="1">
        <v>5662</v>
      </c>
      <c r="B303" s="1">
        <v>83</v>
      </c>
      <c r="C303" s="1">
        <v>1</v>
      </c>
      <c r="D303" s="1">
        <v>0</v>
      </c>
      <c r="E303" s="1">
        <v>1</v>
      </c>
      <c r="F303" s="1">
        <v>37.695125514923703</v>
      </c>
      <c r="G303" s="1">
        <v>1</v>
      </c>
      <c r="H303" s="1">
        <v>12.868886183448501</v>
      </c>
      <c r="I303" s="1">
        <v>0.71313561299114203</v>
      </c>
      <c r="J303" s="1">
        <v>7.6357471200660703</v>
      </c>
      <c r="K303" s="1">
        <v>4.1111052116464801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147</v>
      </c>
      <c r="S303" s="1">
        <v>86</v>
      </c>
      <c r="T303" s="1">
        <v>177.84965784003001</v>
      </c>
      <c r="U303" s="1">
        <v>62.4932753408671</v>
      </c>
      <c r="V303" s="1">
        <v>45.220254132004797</v>
      </c>
      <c r="W303" s="1">
        <v>355.08174970720597</v>
      </c>
      <c r="X303" s="1">
        <v>1.3365787773026301</v>
      </c>
      <c r="Y303" s="1">
        <v>4.5467616387194498</v>
      </c>
      <c r="Z303" s="1">
        <v>1</v>
      </c>
      <c r="AA303" s="1">
        <v>1</v>
      </c>
      <c r="AB303" s="1">
        <v>1.87822131885703</v>
      </c>
      <c r="AC303" s="1">
        <v>0</v>
      </c>
      <c r="AD303" s="1">
        <v>1</v>
      </c>
      <c r="AE303" s="1">
        <v>0</v>
      </c>
      <c r="AF303" s="1">
        <v>0</v>
      </c>
      <c r="AG303" s="1">
        <v>0</v>
      </c>
      <c r="AH303" s="1">
        <v>1</v>
      </c>
    </row>
    <row r="304" spans="1:34" x14ac:dyDescent="0.35">
      <c r="A304" s="1">
        <v>5668</v>
      </c>
      <c r="B304" s="1">
        <v>68</v>
      </c>
      <c r="C304" s="1">
        <v>1</v>
      </c>
      <c r="D304" s="1">
        <v>1</v>
      </c>
      <c r="E304" s="1">
        <v>1</v>
      </c>
      <c r="F304" s="1">
        <v>18.765744900123099</v>
      </c>
      <c r="G304" s="1">
        <v>0</v>
      </c>
      <c r="H304" s="1">
        <v>16.887878542728899</v>
      </c>
      <c r="I304" s="1">
        <v>7.3885593743558999</v>
      </c>
      <c r="J304" s="1">
        <v>2.7470047320633002</v>
      </c>
      <c r="K304" s="1">
        <v>7.9090071910080697</v>
      </c>
      <c r="L304" s="1">
        <v>0</v>
      </c>
      <c r="M304" s="1">
        <v>1</v>
      </c>
      <c r="N304" s="1">
        <v>0</v>
      </c>
      <c r="O304" s="1">
        <v>1</v>
      </c>
      <c r="P304" s="1">
        <v>0</v>
      </c>
      <c r="Q304" s="1">
        <v>1</v>
      </c>
      <c r="R304" s="1">
        <v>178</v>
      </c>
      <c r="S304" s="1">
        <v>101</v>
      </c>
      <c r="T304" s="1">
        <v>272.16067798854903</v>
      </c>
      <c r="U304" s="1">
        <v>56.254339576299799</v>
      </c>
      <c r="V304" s="1">
        <v>82.494621230984606</v>
      </c>
      <c r="W304" s="1">
        <v>54.925879691975403</v>
      </c>
      <c r="X304" s="1">
        <v>2.5163485382532902</v>
      </c>
      <c r="Y304" s="1">
        <v>2.41848386458937</v>
      </c>
      <c r="Z304" s="1">
        <v>0</v>
      </c>
      <c r="AA304" s="1">
        <v>0</v>
      </c>
      <c r="AB304" s="1">
        <v>2.73410067419056</v>
      </c>
      <c r="AC304" s="1">
        <v>1</v>
      </c>
      <c r="AD304" s="1">
        <v>1</v>
      </c>
      <c r="AE304" s="1">
        <v>0</v>
      </c>
      <c r="AF304" s="1">
        <v>0</v>
      </c>
      <c r="AG304" s="1">
        <v>0</v>
      </c>
      <c r="AH304" s="1">
        <v>1</v>
      </c>
    </row>
    <row r="305" spans="1:34" x14ac:dyDescent="0.35">
      <c r="A305" s="1">
        <v>5669</v>
      </c>
      <c r="B305" s="1">
        <v>65</v>
      </c>
      <c r="C305" s="1">
        <v>1</v>
      </c>
      <c r="D305" s="1">
        <v>0</v>
      </c>
      <c r="E305" s="1">
        <v>1</v>
      </c>
      <c r="F305" s="1">
        <v>24.902348291876802</v>
      </c>
      <c r="G305" s="1">
        <v>0</v>
      </c>
      <c r="H305" s="1">
        <v>15.2346312222314</v>
      </c>
      <c r="I305" s="1">
        <v>7.1879363497281004</v>
      </c>
      <c r="J305" s="1">
        <v>5.3677974408493796</v>
      </c>
      <c r="K305" s="1">
        <v>5.1091179340657096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145</v>
      </c>
      <c r="S305" s="1">
        <v>75</v>
      </c>
      <c r="T305" s="1">
        <v>273.42137175909698</v>
      </c>
      <c r="U305" s="1">
        <v>74.360123079816503</v>
      </c>
      <c r="V305" s="1">
        <v>25.9493958163002</v>
      </c>
      <c r="W305" s="1">
        <v>218.752811694857</v>
      </c>
      <c r="X305" s="1">
        <v>21.033887018788999</v>
      </c>
      <c r="Y305" s="1">
        <v>1.0231558290470699</v>
      </c>
      <c r="Z305" s="1">
        <v>0</v>
      </c>
      <c r="AA305" s="1">
        <v>0</v>
      </c>
      <c r="AB305" s="1">
        <v>0.36058428494575501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1</v>
      </c>
    </row>
    <row r="306" spans="1:34" x14ac:dyDescent="0.35">
      <c r="A306" s="1">
        <v>5670</v>
      </c>
      <c r="B306" s="1">
        <v>80</v>
      </c>
      <c r="C306" s="1">
        <v>0</v>
      </c>
      <c r="D306" s="1">
        <v>0</v>
      </c>
      <c r="E306" s="1">
        <v>2</v>
      </c>
      <c r="F306" s="1">
        <v>34.242050444765098</v>
      </c>
      <c r="G306" s="1">
        <v>0</v>
      </c>
      <c r="H306" s="1">
        <v>15.4755250819019</v>
      </c>
      <c r="I306" s="1">
        <v>5.7671850387151196</v>
      </c>
      <c r="J306" s="1">
        <v>5.4514785666793699</v>
      </c>
      <c r="K306" s="1">
        <v>7.3025732690504697</v>
      </c>
      <c r="L306" s="1">
        <v>0</v>
      </c>
      <c r="M306" s="1">
        <v>0</v>
      </c>
      <c r="N306" s="1">
        <v>1</v>
      </c>
      <c r="O306" s="1">
        <v>0</v>
      </c>
      <c r="P306" s="1">
        <v>0</v>
      </c>
      <c r="Q306" s="1">
        <v>0</v>
      </c>
      <c r="R306" s="1">
        <v>98</v>
      </c>
      <c r="S306" s="1">
        <v>98</v>
      </c>
      <c r="T306" s="1">
        <v>241.14105838806699</v>
      </c>
      <c r="U306" s="1">
        <v>77.207165751181606</v>
      </c>
      <c r="V306" s="1">
        <v>55.467841831661801</v>
      </c>
      <c r="W306" s="1">
        <v>380.74575400372498</v>
      </c>
      <c r="X306" s="1">
        <v>14.3475689138506</v>
      </c>
      <c r="Y306" s="1">
        <v>0.61850140665019304</v>
      </c>
      <c r="Z306" s="1">
        <v>0</v>
      </c>
      <c r="AA306" s="1">
        <v>0</v>
      </c>
      <c r="AB306" s="1">
        <v>1.5809308520360199</v>
      </c>
      <c r="AC306" s="1">
        <v>0</v>
      </c>
      <c r="AD306" s="1">
        <v>1</v>
      </c>
      <c r="AE306" s="1">
        <v>0</v>
      </c>
      <c r="AF306" s="1">
        <v>0</v>
      </c>
      <c r="AG306" s="1">
        <v>0</v>
      </c>
      <c r="AH306" s="1">
        <v>1</v>
      </c>
    </row>
    <row r="307" spans="1:34" x14ac:dyDescent="0.35">
      <c r="A307" s="1">
        <v>5673</v>
      </c>
      <c r="B307" s="1">
        <v>67</v>
      </c>
      <c r="C307" s="1">
        <v>1</v>
      </c>
      <c r="D307" s="1">
        <v>0</v>
      </c>
      <c r="E307" s="1">
        <v>2</v>
      </c>
      <c r="F307" s="1">
        <v>18.608767431800199</v>
      </c>
      <c r="G307" s="1">
        <v>0</v>
      </c>
      <c r="H307" s="1">
        <v>9.7401622370036094</v>
      </c>
      <c r="I307" s="1">
        <v>4.3933796498922</v>
      </c>
      <c r="J307" s="1">
        <v>6.1231520414519798</v>
      </c>
      <c r="K307" s="1">
        <v>4.9958467059350902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152</v>
      </c>
      <c r="S307" s="1">
        <v>73</v>
      </c>
      <c r="T307" s="1">
        <v>243.24329786042901</v>
      </c>
      <c r="U307" s="1">
        <v>80.531848095627595</v>
      </c>
      <c r="V307" s="1">
        <v>22.266972269247201</v>
      </c>
      <c r="W307" s="1">
        <v>146.278906268284</v>
      </c>
      <c r="X307" s="1">
        <v>10.006516559608301</v>
      </c>
      <c r="Y307" s="1">
        <v>2.2115736568872699</v>
      </c>
      <c r="Z307" s="1">
        <v>0</v>
      </c>
      <c r="AA307" s="1">
        <v>0</v>
      </c>
      <c r="AB307" s="1">
        <v>1.1118863003024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1</v>
      </c>
    </row>
    <row r="308" spans="1:34" x14ac:dyDescent="0.35">
      <c r="A308" s="1">
        <v>5674</v>
      </c>
      <c r="B308" s="1">
        <v>60</v>
      </c>
      <c r="C308" s="1">
        <v>0</v>
      </c>
      <c r="D308" s="1">
        <v>0</v>
      </c>
      <c r="E308" s="1">
        <v>3</v>
      </c>
      <c r="F308" s="1">
        <v>36.618332186877403</v>
      </c>
      <c r="G308" s="1">
        <v>0</v>
      </c>
      <c r="H308" s="1">
        <v>17.939240631934702</v>
      </c>
      <c r="I308" s="1">
        <v>8.0138970065388193</v>
      </c>
      <c r="J308" s="1">
        <v>7.5963318782687397</v>
      </c>
      <c r="K308" s="1">
        <v>4.5402650291351598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1</v>
      </c>
      <c r="R308" s="1">
        <v>152</v>
      </c>
      <c r="S308" s="1">
        <v>75</v>
      </c>
      <c r="T308" s="1">
        <v>200.28902429018299</v>
      </c>
      <c r="U308" s="1">
        <v>109.778969496453</v>
      </c>
      <c r="V308" s="1">
        <v>72.015654953358606</v>
      </c>
      <c r="W308" s="1">
        <v>382.91825604918699</v>
      </c>
      <c r="X308" s="1">
        <v>1.7583754729802099</v>
      </c>
      <c r="Y308" s="1">
        <v>1.6485194806544901</v>
      </c>
      <c r="Z308" s="1">
        <v>0</v>
      </c>
      <c r="AA308" s="1">
        <v>0</v>
      </c>
      <c r="AB308" s="1">
        <v>4.2186997449799604</v>
      </c>
      <c r="AC308" s="1">
        <v>1</v>
      </c>
      <c r="AD308" s="1">
        <v>1</v>
      </c>
      <c r="AE308" s="1">
        <v>0</v>
      </c>
      <c r="AF308" s="1">
        <v>0</v>
      </c>
      <c r="AG308" s="1">
        <v>0</v>
      </c>
      <c r="AH308" s="1">
        <v>1</v>
      </c>
    </row>
    <row r="309" spans="1:34" x14ac:dyDescent="0.35">
      <c r="A309" s="1">
        <v>5675</v>
      </c>
      <c r="B309" s="1">
        <v>77</v>
      </c>
      <c r="C309" s="1">
        <v>1</v>
      </c>
      <c r="D309" s="1">
        <v>2</v>
      </c>
      <c r="E309" s="1">
        <v>0</v>
      </c>
      <c r="F309" s="1">
        <v>25.977544620443702</v>
      </c>
      <c r="G309" s="1">
        <v>1</v>
      </c>
      <c r="H309" s="1">
        <v>12.8379847184396</v>
      </c>
      <c r="I309" s="1">
        <v>9.3926215932965995</v>
      </c>
      <c r="J309" s="1">
        <v>9.7300766624642794</v>
      </c>
      <c r="K309" s="1">
        <v>4.5727122539738199</v>
      </c>
      <c r="L309" s="1">
        <v>0</v>
      </c>
      <c r="M309" s="1">
        <v>0</v>
      </c>
      <c r="N309" s="1">
        <v>1</v>
      </c>
      <c r="O309" s="1">
        <v>1</v>
      </c>
      <c r="P309" s="1">
        <v>0</v>
      </c>
      <c r="Q309" s="1">
        <v>0</v>
      </c>
      <c r="R309" s="1">
        <v>125</v>
      </c>
      <c r="S309" s="1">
        <v>84</v>
      </c>
      <c r="T309" s="1">
        <v>214.59722388200399</v>
      </c>
      <c r="U309" s="1">
        <v>76.455472868157202</v>
      </c>
      <c r="V309" s="1">
        <v>30.0050396503398</v>
      </c>
      <c r="W309" s="1">
        <v>60.045582168982399</v>
      </c>
      <c r="X309" s="1">
        <v>2.7831357187007102</v>
      </c>
      <c r="Y309" s="1">
        <v>7.4432982557038896</v>
      </c>
      <c r="Z309" s="1">
        <v>1</v>
      </c>
      <c r="AA309" s="1">
        <v>0</v>
      </c>
      <c r="AB309" s="1">
        <v>1.62854720683885</v>
      </c>
      <c r="AC309" s="1">
        <v>0</v>
      </c>
      <c r="AD309" s="1">
        <v>0</v>
      </c>
      <c r="AE309" s="1">
        <v>0</v>
      </c>
      <c r="AF309" s="1">
        <v>1</v>
      </c>
      <c r="AG309" s="1">
        <v>0</v>
      </c>
      <c r="AH309" s="1">
        <v>1</v>
      </c>
    </row>
    <row r="310" spans="1:34" x14ac:dyDescent="0.35">
      <c r="A310" s="1">
        <v>5678</v>
      </c>
      <c r="B310" s="1">
        <v>77</v>
      </c>
      <c r="C310" s="1">
        <v>1</v>
      </c>
      <c r="D310" s="1">
        <v>3</v>
      </c>
      <c r="E310" s="1">
        <v>0</v>
      </c>
      <c r="F310" s="1">
        <v>17.368801417987601</v>
      </c>
      <c r="G310" s="1">
        <v>0</v>
      </c>
      <c r="H310" s="1">
        <v>16.786256723494201</v>
      </c>
      <c r="I310" s="1">
        <v>8.3534974155667605</v>
      </c>
      <c r="J310" s="1">
        <v>5.6450100860230004</v>
      </c>
      <c r="K310" s="1">
        <v>7.1285005935278702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113</v>
      </c>
      <c r="S310" s="1">
        <v>66</v>
      </c>
      <c r="T310" s="1">
        <v>213.419428112866</v>
      </c>
      <c r="U310" s="1">
        <v>101.958648236095</v>
      </c>
      <c r="V310" s="1">
        <v>52.669489534775202</v>
      </c>
      <c r="W310" s="1">
        <v>177.039983897312</v>
      </c>
      <c r="X310" s="1">
        <v>23.003491661099201</v>
      </c>
      <c r="Y310" s="1">
        <v>1.9709980407002501</v>
      </c>
      <c r="Z310" s="1">
        <v>1</v>
      </c>
      <c r="AA310" s="1">
        <v>0</v>
      </c>
      <c r="AB310" s="1">
        <v>8.0489900294982402</v>
      </c>
      <c r="AC310" s="1">
        <v>0</v>
      </c>
      <c r="AD310" s="1">
        <v>1</v>
      </c>
      <c r="AE310" s="1">
        <v>0</v>
      </c>
      <c r="AF310" s="1">
        <v>0</v>
      </c>
      <c r="AG310" s="1">
        <v>0</v>
      </c>
      <c r="AH310" s="1">
        <v>1</v>
      </c>
    </row>
    <row r="311" spans="1:34" x14ac:dyDescent="0.35">
      <c r="A311" s="1">
        <v>5681</v>
      </c>
      <c r="B311" s="1">
        <v>85</v>
      </c>
      <c r="C311" s="1">
        <v>1</v>
      </c>
      <c r="D311" s="1">
        <v>1</v>
      </c>
      <c r="E311" s="1">
        <v>0</v>
      </c>
      <c r="F311" s="1">
        <v>19.1165360320033</v>
      </c>
      <c r="G311" s="1">
        <v>0</v>
      </c>
      <c r="H311" s="1">
        <v>7.6162427205440402</v>
      </c>
      <c r="I311" s="1">
        <v>9.9289243656062194</v>
      </c>
      <c r="J311" s="1">
        <v>6.7050191403368498</v>
      </c>
      <c r="K311" s="1">
        <v>4.4693268744870798</v>
      </c>
      <c r="L311" s="1">
        <v>1</v>
      </c>
      <c r="M311" s="1">
        <v>0</v>
      </c>
      <c r="N311" s="1">
        <v>0</v>
      </c>
      <c r="O311" s="1">
        <v>0</v>
      </c>
      <c r="P311" s="1">
        <v>0</v>
      </c>
      <c r="Q311" s="1">
        <v>1</v>
      </c>
      <c r="R311" s="1">
        <v>107</v>
      </c>
      <c r="S311" s="1">
        <v>67</v>
      </c>
      <c r="T311" s="1">
        <v>231.70814212767999</v>
      </c>
      <c r="U311" s="1">
        <v>94.740385577861701</v>
      </c>
      <c r="V311" s="1">
        <v>80.568882675301296</v>
      </c>
      <c r="W311" s="1">
        <v>137.69424250329601</v>
      </c>
      <c r="X311" s="1">
        <v>22.132635276342299</v>
      </c>
      <c r="Y311" s="1">
        <v>1.7359271367653399</v>
      </c>
      <c r="Z311" s="1">
        <v>0</v>
      </c>
      <c r="AA311" s="1">
        <v>1</v>
      </c>
      <c r="AB311" s="1">
        <v>6.2665099053096904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1</v>
      </c>
    </row>
    <row r="312" spans="1:34" x14ac:dyDescent="0.35">
      <c r="A312" s="1">
        <v>5683</v>
      </c>
      <c r="B312" s="1">
        <v>63</v>
      </c>
      <c r="C312" s="1">
        <v>1</v>
      </c>
      <c r="D312" s="1">
        <v>3</v>
      </c>
      <c r="E312" s="1">
        <v>0</v>
      </c>
      <c r="F312" s="1">
        <v>39.771381949953899</v>
      </c>
      <c r="G312" s="1">
        <v>0</v>
      </c>
      <c r="H312" s="1">
        <v>2.358392846523</v>
      </c>
      <c r="I312" s="1">
        <v>0.37238155998130201</v>
      </c>
      <c r="J312" s="1">
        <v>1.90693607631059</v>
      </c>
      <c r="K312" s="1">
        <v>4.8345061594715499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97</v>
      </c>
      <c r="S312" s="1">
        <v>78</v>
      </c>
      <c r="T312" s="1">
        <v>266.64222939586398</v>
      </c>
      <c r="U312" s="1">
        <v>156.35441890149201</v>
      </c>
      <c r="V312" s="1">
        <v>71.424739058715105</v>
      </c>
      <c r="W312" s="1">
        <v>308.89340469212198</v>
      </c>
      <c r="X312" s="1">
        <v>21.675606184660701</v>
      </c>
      <c r="Y312" s="1">
        <v>3.2931751868667098</v>
      </c>
      <c r="Z312" s="1">
        <v>1</v>
      </c>
      <c r="AA312" s="1">
        <v>1</v>
      </c>
      <c r="AB312" s="1">
        <v>5.0800345589868403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1</v>
      </c>
    </row>
    <row r="313" spans="1:34" hidden="1" x14ac:dyDescent="0.35">
      <c r="A313" s="1">
        <v>5688</v>
      </c>
      <c r="B313" s="1">
        <v>89</v>
      </c>
      <c r="C313" s="1">
        <v>0</v>
      </c>
      <c r="D313" s="1">
        <v>1</v>
      </c>
      <c r="E313" s="1">
        <v>3</v>
      </c>
      <c r="F313" s="1">
        <v>39.570099310821597</v>
      </c>
      <c r="G313" s="1">
        <v>0</v>
      </c>
      <c r="H313" s="1">
        <v>1.57670022686344</v>
      </c>
      <c r="I313" s="1">
        <v>5.7120136008613596</v>
      </c>
      <c r="J313" s="1">
        <v>1.0261379410579199</v>
      </c>
      <c r="K313" s="1">
        <v>4.6702439069088797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155</v>
      </c>
      <c r="S313" s="1">
        <v>99</v>
      </c>
      <c r="T313" s="1">
        <v>161.704549266805</v>
      </c>
      <c r="U313" s="1">
        <v>112.301734418509</v>
      </c>
      <c r="V313" s="1">
        <v>81.535761302149496</v>
      </c>
      <c r="W313" s="1">
        <v>316.72486004526098</v>
      </c>
      <c r="X313" s="1">
        <v>9.3279219714853294</v>
      </c>
      <c r="Y313" s="1">
        <v>0.29348976542175298</v>
      </c>
      <c r="Z313" s="1">
        <v>0</v>
      </c>
      <c r="AA313" s="1">
        <v>0</v>
      </c>
      <c r="AB313" s="1">
        <v>1.30729528674566</v>
      </c>
      <c r="AC313" s="1">
        <v>0</v>
      </c>
      <c r="AD313" s="1">
        <v>0</v>
      </c>
      <c r="AE313" s="1">
        <v>0</v>
      </c>
      <c r="AF313" s="1">
        <v>0</v>
      </c>
      <c r="AG313" s="1">
        <v>1</v>
      </c>
      <c r="AH313" s="1">
        <v>1</v>
      </c>
    </row>
    <row r="314" spans="1:34" x14ac:dyDescent="0.35">
      <c r="A314" s="1">
        <v>5690</v>
      </c>
      <c r="B314" s="1">
        <v>67</v>
      </c>
      <c r="C314" s="1">
        <v>1</v>
      </c>
      <c r="D314" s="1">
        <v>0</v>
      </c>
      <c r="E314" s="1">
        <v>2</v>
      </c>
      <c r="F314" s="1">
        <v>15.573440839223201</v>
      </c>
      <c r="G314" s="1">
        <v>1</v>
      </c>
      <c r="H314" s="1">
        <v>18.707740974433602</v>
      </c>
      <c r="I314" s="1">
        <v>8.8901873527628492</v>
      </c>
      <c r="J314" s="1">
        <v>1.63390931864198</v>
      </c>
      <c r="K314" s="1">
        <v>4.7598635189911098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141</v>
      </c>
      <c r="S314" s="1">
        <v>79</v>
      </c>
      <c r="T314" s="1">
        <v>157.67126645606501</v>
      </c>
      <c r="U314" s="1">
        <v>115.638130247112</v>
      </c>
      <c r="V314" s="1">
        <v>72.584126142663493</v>
      </c>
      <c r="W314" s="1">
        <v>102.339786919603</v>
      </c>
      <c r="X314" s="1">
        <v>22.9335249938073</v>
      </c>
      <c r="Y314" s="1">
        <v>4.9610565825151101</v>
      </c>
      <c r="Z314" s="1">
        <v>0</v>
      </c>
      <c r="AA314" s="1">
        <v>1</v>
      </c>
      <c r="AB314" s="1">
        <v>9.2579570762238497</v>
      </c>
      <c r="AC314" s="1">
        <v>1</v>
      </c>
      <c r="AD314" s="1">
        <v>0</v>
      </c>
      <c r="AE314" s="1">
        <v>1</v>
      </c>
      <c r="AF314" s="1">
        <v>0</v>
      </c>
      <c r="AG314" s="1">
        <v>0</v>
      </c>
      <c r="AH314" s="1">
        <v>1</v>
      </c>
    </row>
    <row r="315" spans="1:34" x14ac:dyDescent="0.35">
      <c r="A315" s="1">
        <v>5692</v>
      </c>
      <c r="B315" s="1">
        <v>86</v>
      </c>
      <c r="C315" s="1">
        <v>0</v>
      </c>
      <c r="D315" s="1">
        <v>0</v>
      </c>
      <c r="E315" s="1">
        <v>0</v>
      </c>
      <c r="F315" s="1">
        <v>33.931773260592003</v>
      </c>
      <c r="G315" s="1">
        <v>0</v>
      </c>
      <c r="H315" s="1">
        <v>13.802287277305901</v>
      </c>
      <c r="I315" s="1">
        <v>7.1212779714961796</v>
      </c>
      <c r="J315" s="1">
        <v>9.8128992173966694</v>
      </c>
      <c r="K315" s="1">
        <v>8.6650806228214794</v>
      </c>
      <c r="L315" s="1">
        <v>1</v>
      </c>
      <c r="M315" s="1">
        <v>0</v>
      </c>
      <c r="N315" s="1">
        <v>0</v>
      </c>
      <c r="O315" s="1">
        <v>0</v>
      </c>
      <c r="P315" s="1">
        <v>1</v>
      </c>
      <c r="Q315" s="1">
        <v>0</v>
      </c>
      <c r="R315" s="1">
        <v>113</v>
      </c>
      <c r="S315" s="1">
        <v>74</v>
      </c>
      <c r="T315" s="1">
        <v>286.69464731911501</v>
      </c>
      <c r="U315" s="1">
        <v>105.25190139822401</v>
      </c>
      <c r="V315" s="1">
        <v>57.524687466436603</v>
      </c>
      <c r="W315" s="1">
        <v>287.96812208968203</v>
      </c>
      <c r="X315" s="1">
        <v>9.6380565746442493</v>
      </c>
      <c r="Y315" s="1">
        <v>4.2077559563245499</v>
      </c>
      <c r="Z315" s="1">
        <v>0</v>
      </c>
      <c r="AA315" s="1">
        <v>0</v>
      </c>
      <c r="AB315" s="1">
        <v>4.6725184137649798</v>
      </c>
      <c r="AC315" s="1">
        <v>0</v>
      </c>
      <c r="AD315" s="1">
        <v>0</v>
      </c>
      <c r="AE315" s="1">
        <v>1</v>
      </c>
      <c r="AF315" s="1">
        <v>1</v>
      </c>
      <c r="AG315" s="1">
        <v>0</v>
      </c>
      <c r="AH315" s="1">
        <v>1</v>
      </c>
    </row>
    <row r="316" spans="1:34" x14ac:dyDescent="0.35">
      <c r="A316" s="1">
        <v>5694</v>
      </c>
      <c r="B316" s="1">
        <v>60</v>
      </c>
      <c r="C316" s="1">
        <v>1</v>
      </c>
      <c r="D316" s="1">
        <v>2</v>
      </c>
      <c r="E316" s="1">
        <v>2</v>
      </c>
      <c r="F316" s="1">
        <v>34.184257751680903</v>
      </c>
      <c r="G316" s="1">
        <v>1</v>
      </c>
      <c r="H316" s="1">
        <v>17.279520951650198</v>
      </c>
      <c r="I316" s="1">
        <v>2.2661057423944899</v>
      </c>
      <c r="J316" s="1">
        <v>5.4245950282845401</v>
      </c>
      <c r="K316" s="1">
        <v>9.2933290151088794</v>
      </c>
      <c r="L316" s="1">
        <v>0</v>
      </c>
      <c r="M316" s="1">
        <v>0</v>
      </c>
      <c r="N316" s="1">
        <v>0</v>
      </c>
      <c r="O316" s="1">
        <v>0</v>
      </c>
      <c r="P316" s="1">
        <v>1</v>
      </c>
      <c r="Q316" s="1">
        <v>0</v>
      </c>
      <c r="R316" s="1">
        <v>104</v>
      </c>
      <c r="S316" s="1">
        <v>67</v>
      </c>
      <c r="T316" s="1">
        <v>212.87646679391801</v>
      </c>
      <c r="U316" s="1">
        <v>62.506358809649697</v>
      </c>
      <c r="V316" s="1">
        <v>53.6211936956214</v>
      </c>
      <c r="W316" s="1">
        <v>247.01103236160799</v>
      </c>
      <c r="X316" s="1">
        <v>9.5476923118933499</v>
      </c>
      <c r="Y316" s="1">
        <v>3.07308574378035</v>
      </c>
      <c r="Z316" s="1">
        <v>0</v>
      </c>
      <c r="AA316" s="1">
        <v>0</v>
      </c>
      <c r="AB316" s="1">
        <v>1.71075490459573</v>
      </c>
      <c r="AC316" s="1">
        <v>0</v>
      </c>
      <c r="AD316" s="1">
        <v>0</v>
      </c>
      <c r="AE316" s="1">
        <v>0</v>
      </c>
      <c r="AF316" s="1">
        <v>1</v>
      </c>
      <c r="AG316" s="1">
        <v>0</v>
      </c>
      <c r="AH316" s="1">
        <v>1</v>
      </c>
    </row>
    <row r="317" spans="1:34" x14ac:dyDescent="0.35">
      <c r="A317" s="1">
        <v>5695</v>
      </c>
      <c r="B317" s="1">
        <v>61</v>
      </c>
      <c r="C317" s="1">
        <v>0</v>
      </c>
      <c r="D317" s="1">
        <v>0</v>
      </c>
      <c r="E317" s="1">
        <v>3</v>
      </c>
      <c r="F317" s="1">
        <v>36.4123216577172</v>
      </c>
      <c r="G317" s="1">
        <v>0</v>
      </c>
      <c r="H317" s="1">
        <v>8.2416592051499595</v>
      </c>
      <c r="I317" s="1">
        <v>9.5037436282972205</v>
      </c>
      <c r="J317" s="1">
        <v>5.8738989854328301</v>
      </c>
      <c r="K317" s="1">
        <v>4.0527661988908097</v>
      </c>
      <c r="L317" s="1">
        <v>0</v>
      </c>
      <c r="M317" s="1">
        <v>0</v>
      </c>
      <c r="N317" s="1">
        <v>1</v>
      </c>
      <c r="O317" s="1">
        <v>0</v>
      </c>
      <c r="P317" s="1">
        <v>0</v>
      </c>
      <c r="Q317" s="1">
        <v>0</v>
      </c>
      <c r="R317" s="1">
        <v>125</v>
      </c>
      <c r="S317" s="1">
        <v>115</v>
      </c>
      <c r="T317" s="1">
        <v>164.67869582987501</v>
      </c>
      <c r="U317" s="1">
        <v>86.784001605985907</v>
      </c>
      <c r="V317" s="1">
        <v>40.1701726415614</v>
      </c>
      <c r="W317" s="1">
        <v>344.21353026927</v>
      </c>
      <c r="X317" s="1">
        <v>18.447719843085199</v>
      </c>
      <c r="Y317" s="1">
        <v>3.0420374443538098</v>
      </c>
      <c r="Z317" s="1">
        <v>0</v>
      </c>
      <c r="AA317" s="1">
        <v>0</v>
      </c>
      <c r="AB317" s="1">
        <v>0.45609760861131698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1</v>
      </c>
    </row>
    <row r="318" spans="1:34" hidden="1" x14ac:dyDescent="0.35">
      <c r="A318" s="1">
        <v>5698</v>
      </c>
      <c r="B318" s="1">
        <v>75</v>
      </c>
      <c r="C318" s="1">
        <v>1</v>
      </c>
      <c r="D318" s="1">
        <v>1</v>
      </c>
      <c r="E318" s="1">
        <v>1</v>
      </c>
      <c r="F318" s="1">
        <v>28.1455410611206</v>
      </c>
      <c r="G318" s="1">
        <v>0</v>
      </c>
      <c r="H318" s="1">
        <v>14.6870813035447</v>
      </c>
      <c r="I318" s="1">
        <v>9.3628160367857696</v>
      </c>
      <c r="J318" s="1">
        <v>6.8919557049258096</v>
      </c>
      <c r="K318" s="1">
        <v>4.2378872052258796</v>
      </c>
      <c r="L318" s="1">
        <v>0</v>
      </c>
      <c r="M318" s="1">
        <v>1</v>
      </c>
      <c r="N318" s="1">
        <v>0</v>
      </c>
      <c r="O318" s="1">
        <v>1</v>
      </c>
      <c r="P318" s="1">
        <v>0</v>
      </c>
      <c r="Q318" s="1">
        <v>0</v>
      </c>
      <c r="R318" s="1">
        <v>138</v>
      </c>
      <c r="S318" s="1">
        <v>99</v>
      </c>
      <c r="T318" s="1">
        <v>177.51930711049999</v>
      </c>
      <c r="U318" s="1">
        <v>57.718498017793102</v>
      </c>
      <c r="V318" s="1">
        <v>54.902245152196699</v>
      </c>
      <c r="W318" s="1">
        <v>183.7520342151</v>
      </c>
      <c r="X318" s="1">
        <v>1.33883588152238</v>
      </c>
      <c r="Y318" s="1">
        <v>9.5625624278321499</v>
      </c>
      <c r="Z318" s="1">
        <v>1</v>
      </c>
      <c r="AA318" s="1">
        <v>0</v>
      </c>
      <c r="AB318" s="1">
        <v>2.54036062928816</v>
      </c>
      <c r="AC318" s="1">
        <v>0</v>
      </c>
      <c r="AD318" s="1">
        <v>0</v>
      </c>
      <c r="AE318" s="1">
        <v>0</v>
      </c>
      <c r="AF318" s="1">
        <v>0</v>
      </c>
      <c r="AG318" s="1">
        <v>1</v>
      </c>
      <c r="AH318" s="1">
        <v>1</v>
      </c>
    </row>
    <row r="319" spans="1:34" x14ac:dyDescent="0.35">
      <c r="A319" s="1">
        <v>5699</v>
      </c>
      <c r="B319" s="1">
        <v>70</v>
      </c>
      <c r="C319" s="1">
        <v>1</v>
      </c>
      <c r="D319" s="1">
        <v>0</v>
      </c>
      <c r="E319" s="1">
        <v>1</v>
      </c>
      <c r="F319" s="1">
        <v>25.4765376248751</v>
      </c>
      <c r="G319" s="1">
        <v>1</v>
      </c>
      <c r="H319" s="1">
        <v>19.016450469092099</v>
      </c>
      <c r="I319" s="1">
        <v>4.4634894896144202</v>
      </c>
      <c r="J319" s="1">
        <v>5.9442527397865801</v>
      </c>
      <c r="K319" s="1">
        <v>4.44383040238713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97</v>
      </c>
      <c r="S319" s="1">
        <v>101</v>
      </c>
      <c r="T319" s="1">
        <v>212.18868657807499</v>
      </c>
      <c r="U319" s="1">
        <v>75.9272032860477</v>
      </c>
      <c r="V319" s="1">
        <v>95.269493453860093</v>
      </c>
      <c r="W319" s="1">
        <v>265.60337049402301</v>
      </c>
      <c r="X319" s="1">
        <v>12.694566276785199</v>
      </c>
      <c r="Y319" s="1">
        <v>4.5736992696571104</v>
      </c>
      <c r="Z319" s="1">
        <v>0</v>
      </c>
      <c r="AA319" s="1">
        <v>0</v>
      </c>
      <c r="AB319" s="1">
        <v>3.5633741986620899</v>
      </c>
      <c r="AC319" s="1">
        <v>1</v>
      </c>
      <c r="AD319" s="1">
        <v>0</v>
      </c>
      <c r="AE319" s="1">
        <v>0</v>
      </c>
      <c r="AF319" s="1">
        <v>0</v>
      </c>
      <c r="AG319" s="1">
        <v>0</v>
      </c>
      <c r="AH319" s="1">
        <v>1</v>
      </c>
    </row>
    <row r="320" spans="1:34" x14ac:dyDescent="0.35">
      <c r="A320" s="1">
        <v>5708</v>
      </c>
      <c r="B320" s="1">
        <v>68</v>
      </c>
      <c r="C320" s="1">
        <v>1</v>
      </c>
      <c r="D320" s="1">
        <v>0</v>
      </c>
      <c r="E320" s="1">
        <v>1</v>
      </c>
      <c r="F320" s="1">
        <v>34.141863315963903</v>
      </c>
      <c r="G320" s="1">
        <v>0</v>
      </c>
      <c r="H320" s="1">
        <v>4.1074279905066797</v>
      </c>
      <c r="I320" s="1">
        <v>4.7099808786279098</v>
      </c>
      <c r="J320" s="1">
        <v>2.26027947372345</v>
      </c>
      <c r="K320" s="1">
        <v>7.7568716567897598</v>
      </c>
      <c r="L320" s="1">
        <v>1</v>
      </c>
      <c r="M320" s="1">
        <v>1</v>
      </c>
      <c r="N320" s="1">
        <v>0</v>
      </c>
      <c r="O320" s="1">
        <v>0</v>
      </c>
      <c r="P320" s="1">
        <v>0</v>
      </c>
      <c r="Q320" s="1">
        <v>0</v>
      </c>
      <c r="R320" s="1">
        <v>126</v>
      </c>
      <c r="S320" s="1">
        <v>69</v>
      </c>
      <c r="T320" s="1">
        <v>284.39982681975198</v>
      </c>
      <c r="U320" s="1">
        <v>187.71786812616301</v>
      </c>
      <c r="V320" s="1">
        <v>76.204952733021798</v>
      </c>
      <c r="W320" s="1">
        <v>121.39754581481</v>
      </c>
      <c r="X320" s="1">
        <v>1.9264499777833599</v>
      </c>
      <c r="Y320" s="1">
        <v>4.3311709703749397</v>
      </c>
      <c r="Z320" s="1">
        <v>1</v>
      </c>
      <c r="AA320" s="1">
        <v>0</v>
      </c>
      <c r="AB320" s="1">
        <v>8.3868877453071704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1</v>
      </c>
    </row>
    <row r="321" spans="1:34" x14ac:dyDescent="0.35">
      <c r="A321" s="1">
        <v>5709</v>
      </c>
      <c r="B321" s="1">
        <v>78</v>
      </c>
      <c r="C321" s="1">
        <v>1</v>
      </c>
      <c r="D321" s="1">
        <v>0</v>
      </c>
      <c r="E321" s="1">
        <v>1</v>
      </c>
      <c r="F321" s="1">
        <v>32.933030848679401</v>
      </c>
      <c r="G321" s="1">
        <v>0</v>
      </c>
      <c r="H321" s="1">
        <v>2.3834795916463598</v>
      </c>
      <c r="I321" s="1">
        <v>3.9604689830607298</v>
      </c>
      <c r="J321" s="1">
        <v>0.69486911809355201</v>
      </c>
      <c r="K321" s="1">
        <v>5.0442205430516402</v>
      </c>
      <c r="L321" s="1">
        <v>1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157</v>
      </c>
      <c r="S321" s="1">
        <v>109</v>
      </c>
      <c r="T321" s="1">
        <v>165.64126220576301</v>
      </c>
      <c r="U321" s="1">
        <v>87.911907279241007</v>
      </c>
      <c r="V321" s="1">
        <v>42.808678501142303</v>
      </c>
      <c r="W321" s="1">
        <v>123.764152799675</v>
      </c>
      <c r="X321" s="1">
        <v>14.1943156362425</v>
      </c>
      <c r="Y321" s="1">
        <v>3.1632433293081301</v>
      </c>
      <c r="Z321" s="1">
        <v>0</v>
      </c>
      <c r="AA321" s="1">
        <v>0</v>
      </c>
      <c r="AB321" s="1">
        <v>3.1722981882552901</v>
      </c>
      <c r="AC321" s="1">
        <v>0</v>
      </c>
      <c r="AD321" s="1">
        <v>0</v>
      </c>
      <c r="AE321" s="1">
        <v>0</v>
      </c>
      <c r="AF321" s="1">
        <v>1</v>
      </c>
      <c r="AG321" s="1">
        <v>0</v>
      </c>
      <c r="AH321" s="1">
        <v>1</v>
      </c>
    </row>
    <row r="322" spans="1:34" x14ac:dyDescent="0.35">
      <c r="A322" s="1">
        <v>5712</v>
      </c>
      <c r="B322" s="1">
        <v>90</v>
      </c>
      <c r="C322" s="1">
        <v>0</v>
      </c>
      <c r="D322" s="1">
        <v>0</v>
      </c>
      <c r="E322" s="1">
        <v>1</v>
      </c>
      <c r="F322" s="1">
        <v>16.350611039280899</v>
      </c>
      <c r="G322" s="1">
        <v>0</v>
      </c>
      <c r="H322" s="1">
        <v>10.3464889065121</v>
      </c>
      <c r="I322" s="1">
        <v>5.1930411778459504</v>
      </c>
      <c r="J322" s="1">
        <v>7.8107213904900998</v>
      </c>
      <c r="K322" s="1">
        <v>4.1201192256474197</v>
      </c>
      <c r="L322" s="1">
        <v>0</v>
      </c>
      <c r="M322" s="1">
        <v>0</v>
      </c>
      <c r="N322" s="1">
        <v>0</v>
      </c>
      <c r="O322" s="1">
        <v>0</v>
      </c>
      <c r="P322" s="1">
        <v>1</v>
      </c>
      <c r="Q322" s="1">
        <v>0</v>
      </c>
      <c r="R322" s="1">
        <v>165</v>
      </c>
      <c r="S322" s="1">
        <v>102</v>
      </c>
      <c r="T322" s="1">
        <v>215.33959874347599</v>
      </c>
      <c r="U322" s="1">
        <v>173.446491434763</v>
      </c>
      <c r="V322" s="1">
        <v>74.414486791696504</v>
      </c>
      <c r="W322" s="1">
        <v>360.78288126007197</v>
      </c>
      <c r="X322" s="1">
        <v>14.6767124080122</v>
      </c>
      <c r="Y322" s="1">
        <v>3.1426646813503298</v>
      </c>
      <c r="Z322" s="1">
        <v>0</v>
      </c>
      <c r="AA322" s="1">
        <v>1</v>
      </c>
      <c r="AB322" s="1">
        <v>0.194302840156447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1</v>
      </c>
    </row>
    <row r="323" spans="1:34" x14ac:dyDescent="0.35">
      <c r="A323" s="1">
        <v>5713</v>
      </c>
      <c r="B323" s="1">
        <v>70</v>
      </c>
      <c r="C323" s="1">
        <v>1</v>
      </c>
      <c r="D323" s="1">
        <v>0</v>
      </c>
      <c r="E323" s="1">
        <v>1</v>
      </c>
      <c r="F323" s="1">
        <v>21.698636779058699</v>
      </c>
      <c r="G323" s="1">
        <v>0</v>
      </c>
      <c r="H323" s="1">
        <v>19.330076670125699</v>
      </c>
      <c r="I323" s="1">
        <v>4.2399943683365402</v>
      </c>
      <c r="J323" s="1">
        <v>0.62272847125198005</v>
      </c>
      <c r="K323" s="1">
        <v>8.1947515497228807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161</v>
      </c>
      <c r="S323" s="1">
        <v>77</v>
      </c>
      <c r="T323" s="1">
        <v>200.95194189408701</v>
      </c>
      <c r="U323" s="1">
        <v>134.96819689968899</v>
      </c>
      <c r="V323" s="1">
        <v>90.3302952171219</v>
      </c>
      <c r="W323" s="1">
        <v>340.02562380051899</v>
      </c>
      <c r="X323" s="1">
        <v>6.2891767497284503</v>
      </c>
      <c r="Y323" s="1">
        <v>2.85342490737052</v>
      </c>
      <c r="Z323" s="1">
        <v>0</v>
      </c>
      <c r="AA323" s="1">
        <v>0</v>
      </c>
      <c r="AB323" s="1">
        <v>0.33166969642441302</v>
      </c>
      <c r="AC323" s="1">
        <v>0</v>
      </c>
      <c r="AD323" s="1">
        <v>0</v>
      </c>
      <c r="AE323" s="1">
        <v>1</v>
      </c>
      <c r="AF323" s="1">
        <v>0</v>
      </c>
      <c r="AG323" s="1">
        <v>0</v>
      </c>
      <c r="AH323" s="1">
        <v>1</v>
      </c>
    </row>
    <row r="324" spans="1:34" x14ac:dyDescent="0.35">
      <c r="A324" s="1">
        <v>5714</v>
      </c>
      <c r="B324" s="1">
        <v>89</v>
      </c>
      <c r="C324" s="1">
        <v>0</v>
      </c>
      <c r="D324" s="1">
        <v>0</v>
      </c>
      <c r="E324" s="1">
        <v>2</v>
      </c>
      <c r="F324" s="1">
        <v>26.461299543868201</v>
      </c>
      <c r="G324" s="1">
        <v>0</v>
      </c>
      <c r="H324" s="1">
        <v>7.8481167610133298</v>
      </c>
      <c r="I324" s="1">
        <v>4.8013568115112202</v>
      </c>
      <c r="J324" s="1">
        <v>1.4835060115719301</v>
      </c>
      <c r="K324" s="1">
        <v>6.2381717675205399</v>
      </c>
      <c r="L324" s="1">
        <v>0</v>
      </c>
      <c r="M324" s="1">
        <v>0</v>
      </c>
      <c r="N324" s="1">
        <v>0</v>
      </c>
      <c r="O324" s="1">
        <v>1</v>
      </c>
      <c r="P324" s="1">
        <v>0</v>
      </c>
      <c r="Q324" s="1">
        <v>0</v>
      </c>
      <c r="R324" s="1">
        <v>159</v>
      </c>
      <c r="S324" s="1">
        <v>63</v>
      </c>
      <c r="T324" s="1">
        <v>157.80565235720101</v>
      </c>
      <c r="U324" s="1">
        <v>101.638327950251</v>
      </c>
      <c r="V324" s="1">
        <v>53.226103467758797</v>
      </c>
      <c r="W324" s="1">
        <v>267.81576260068698</v>
      </c>
      <c r="X324" s="1">
        <v>7.10997386053897</v>
      </c>
      <c r="Y324" s="1">
        <v>4.1705268424050201</v>
      </c>
      <c r="Z324" s="1">
        <v>0</v>
      </c>
      <c r="AA324" s="1">
        <v>0</v>
      </c>
      <c r="AB324" s="1">
        <v>3.28476401104454</v>
      </c>
      <c r="AC324" s="1">
        <v>0</v>
      </c>
      <c r="AD324" s="1">
        <v>0</v>
      </c>
      <c r="AE324" s="1">
        <v>0</v>
      </c>
      <c r="AF324" s="1">
        <v>1</v>
      </c>
      <c r="AG324" s="1">
        <v>0</v>
      </c>
      <c r="AH324" s="1">
        <v>1</v>
      </c>
    </row>
    <row r="325" spans="1:34" x14ac:dyDescent="0.35">
      <c r="A325" s="1">
        <v>5716</v>
      </c>
      <c r="B325" s="1">
        <v>87</v>
      </c>
      <c r="C325" s="1">
        <v>1</v>
      </c>
      <c r="D325" s="1">
        <v>1</v>
      </c>
      <c r="E325" s="1">
        <v>2</v>
      </c>
      <c r="F325" s="1">
        <v>37.217633678664498</v>
      </c>
      <c r="G325" s="1">
        <v>0</v>
      </c>
      <c r="H325" s="1">
        <v>7.36161781937742</v>
      </c>
      <c r="I325" s="1">
        <v>7.3658720944459404</v>
      </c>
      <c r="J325" s="1">
        <v>5.1115040579830202</v>
      </c>
      <c r="K325" s="1">
        <v>8.0997551605733697</v>
      </c>
      <c r="L325" s="1">
        <v>0</v>
      </c>
      <c r="M325" s="1">
        <v>0</v>
      </c>
      <c r="N325" s="1">
        <v>1</v>
      </c>
      <c r="O325" s="1">
        <v>0</v>
      </c>
      <c r="P325" s="1">
        <v>0</v>
      </c>
      <c r="Q325" s="1">
        <v>0</v>
      </c>
      <c r="R325" s="1">
        <v>174</v>
      </c>
      <c r="S325" s="1">
        <v>60</v>
      </c>
      <c r="T325" s="1">
        <v>164.51226808472299</v>
      </c>
      <c r="U325" s="1">
        <v>125.893277787862</v>
      </c>
      <c r="V325" s="1">
        <v>50.197339236126197</v>
      </c>
      <c r="W325" s="1">
        <v>90.878772305575097</v>
      </c>
      <c r="X325" s="1">
        <v>11.6531162384961</v>
      </c>
      <c r="Y325" s="1">
        <v>3.58959094370825</v>
      </c>
      <c r="Z325" s="1">
        <v>0</v>
      </c>
      <c r="AA325" s="1">
        <v>1</v>
      </c>
      <c r="AB325" s="1">
        <v>0.38800145922590701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1</v>
      </c>
    </row>
    <row r="326" spans="1:34" x14ac:dyDescent="0.35">
      <c r="A326" s="1">
        <v>5719</v>
      </c>
      <c r="B326" s="1">
        <v>89</v>
      </c>
      <c r="C326" s="1">
        <v>1</v>
      </c>
      <c r="D326" s="1">
        <v>3</v>
      </c>
      <c r="E326" s="1">
        <v>1</v>
      </c>
      <c r="F326" s="1">
        <v>38.866212484431202</v>
      </c>
      <c r="G326" s="1">
        <v>0</v>
      </c>
      <c r="H326" s="1">
        <v>8.6245541282093505</v>
      </c>
      <c r="I326" s="1">
        <v>9.8696965594397703</v>
      </c>
      <c r="J326" s="1">
        <v>4.3700383891454404</v>
      </c>
      <c r="K326" s="1">
        <v>6.8998456308603</v>
      </c>
      <c r="L326" s="1">
        <v>0</v>
      </c>
      <c r="M326" s="1">
        <v>1</v>
      </c>
      <c r="N326" s="1">
        <v>1</v>
      </c>
      <c r="O326" s="1">
        <v>0</v>
      </c>
      <c r="P326" s="1">
        <v>0</v>
      </c>
      <c r="Q326" s="1">
        <v>0</v>
      </c>
      <c r="R326" s="1">
        <v>111</v>
      </c>
      <c r="S326" s="1">
        <v>117</v>
      </c>
      <c r="T326" s="1">
        <v>273.07199001935902</v>
      </c>
      <c r="U326" s="1">
        <v>193.69538244807799</v>
      </c>
      <c r="V326" s="1">
        <v>28.369517626298901</v>
      </c>
      <c r="W326" s="1">
        <v>129.178007108005</v>
      </c>
      <c r="X326" s="1">
        <v>14.116927960910999</v>
      </c>
      <c r="Y326" s="1">
        <v>0.10685809137062</v>
      </c>
      <c r="Z326" s="1">
        <v>0</v>
      </c>
      <c r="AA326" s="1">
        <v>0</v>
      </c>
      <c r="AB326" s="1">
        <v>1.71792003842245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1</v>
      </c>
    </row>
    <row r="327" spans="1:34" x14ac:dyDescent="0.35">
      <c r="A327" s="1">
        <v>5722</v>
      </c>
      <c r="B327" s="1">
        <v>70</v>
      </c>
      <c r="C327" s="1">
        <v>0</v>
      </c>
      <c r="D327" s="1">
        <v>2</v>
      </c>
      <c r="E327" s="1">
        <v>0</v>
      </c>
      <c r="F327" s="1">
        <v>28.467001908069101</v>
      </c>
      <c r="G327" s="1">
        <v>0</v>
      </c>
      <c r="H327" s="1">
        <v>16.8582008076684</v>
      </c>
      <c r="I327" s="1">
        <v>0.97355273982798995</v>
      </c>
      <c r="J327" s="1">
        <v>2.2029881410823999</v>
      </c>
      <c r="K327" s="1">
        <v>9.81333776860453</v>
      </c>
      <c r="L327" s="1">
        <v>0</v>
      </c>
      <c r="M327" s="1">
        <v>1</v>
      </c>
      <c r="N327" s="1">
        <v>1</v>
      </c>
      <c r="O327" s="1">
        <v>0</v>
      </c>
      <c r="P327" s="1">
        <v>0</v>
      </c>
      <c r="Q327" s="1">
        <v>0</v>
      </c>
      <c r="R327" s="1">
        <v>136</v>
      </c>
      <c r="S327" s="1">
        <v>98</v>
      </c>
      <c r="T327" s="1">
        <v>183.84400101501899</v>
      </c>
      <c r="U327" s="1">
        <v>63.43693349526</v>
      </c>
      <c r="V327" s="1">
        <v>25.2474546539964</v>
      </c>
      <c r="W327" s="1">
        <v>280.24645487634803</v>
      </c>
      <c r="X327" s="1">
        <v>15.347676287848699</v>
      </c>
      <c r="Y327" s="1">
        <v>3.4183946999215298</v>
      </c>
      <c r="Z327" s="1">
        <v>1</v>
      </c>
      <c r="AA327" s="1">
        <v>0</v>
      </c>
      <c r="AB327" s="1">
        <v>5.5310400461478899</v>
      </c>
      <c r="AC327" s="1">
        <v>0</v>
      </c>
      <c r="AD327" s="1">
        <v>0</v>
      </c>
      <c r="AE327" s="1">
        <v>0</v>
      </c>
      <c r="AF327" s="1">
        <v>1</v>
      </c>
      <c r="AG327" s="1">
        <v>0</v>
      </c>
      <c r="AH327" s="1">
        <v>1</v>
      </c>
    </row>
    <row r="328" spans="1:34" hidden="1" x14ac:dyDescent="0.35">
      <c r="A328" s="1">
        <v>5723</v>
      </c>
      <c r="B328" s="1">
        <v>81</v>
      </c>
      <c r="C328" s="1">
        <v>0</v>
      </c>
      <c r="D328" s="1">
        <v>0</v>
      </c>
      <c r="E328" s="1">
        <v>0</v>
      </c>
      <c r="F328" s="1">
        <v>34.046496482592197</v>
      </c>
      <c r="G328" s="1">
        <v>0</v>
      </c>
      <c r="H328" s="1">
        <v>4.8706262489817203</v>
      </c>
      <c r="I328" s="1">
        <v>1.8930300402535301</v>
      </c>
      <c r="J328" s="1">
        <v>7.6422680877364604</v>
      </c>
      <c r="K328" s="1">
        <v>4.5943910808481103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131</v>
      </c>
      <c r="S328" s="1">
        <v>75</v>
      </c>
      <c r="T328" s="1">
        <v>226.40724428681301</v>
      </c>
      <c r="U328" s="1">
        <v>122.072709336209</v>
      </c>
      <c r="V328" s="1">
        <v>77.088027942128505</v>
      </c>
      <c r="W328" s="1">
        <v>126.872563619441</v>
      </c>
      <c r="X328" s="1">
        <v>7.7050186324837604</v>
      </c>
      <c r="Y328" s="1">
        <v>9.5209883314059596</v>
      </c>
      <c r="Z328" s="1">
        <v>1</v>
      </c>
      <c r="AA328" s="1">
        <v>0</v>
      </c>
      <c r="AB328" s="1">
        <v>3.9820075939656299</v>
      </c>
      <c r="AC328" s="1">
        <v>0</v>
      </c>
      <c r="AD328" s="1">
        <v>0</v>
      </c>
      <c r="AE328" s="1">
        <v>0</v>
      </c>
      <c r="AF328" s="1">
        <v>0</v>
      </c>
      <c r="AG328" s="1">
        <v>1</v>
      </c>
      <c r="AH328" s="1">
        <v>1</v>
      </c>
    </row>
    <row r="329" spans="1:34" hidden="1" x14ac:dyDescent="0.35">
      <c r="A329" s="1">
        <v>5725</v>
      </c>
      <c r="B329" s="1">
        <v>76</v>
      </c>
      <c r="C329" s="1">
        <v>1</v>
      </c>
      <c r="D329" s="1">
        <v>1</v>
      </c>
      <c r="E329" s="1">
        <v>3</v>
      </c>
      <c r="F329" s="1">
        <v>18.6193505093905</v>
      </c>
      <c r="G329" s="1">
        <v>0</v>
      </c>
      <c r="H329" s="1">
        <v>9.6331424244344994</v>
      </c>
      <c r="I329" s="1">
        <v>4.1433826290283697</v>
      </c>
      <c r="J329" s="1">
        <v>6.3809688609597002</v>
      </c>
      <c r="K329" s="1">
        <v>9.9885876694353399</v>
      </c>
      <c r="L329" s="1">
        <v>0</v>
      </c>
      <c r="M329" s="1">
        <v>1</v>
      </c>
      <c r="N329" s="1">
        <v>0</v>
      </c>
      <c r="O329" s="1">
        <v>0</v>
      </c>
      <c r="P329" s="1">
        <v>0</v>
      </c>
      <c r="Q329" s="1">
        <v>0</v>
      </c>
      <c r="R329" s="1">
        <v>178</v>
      </c>
      <c r="S329" s="1">
        <v>79</v>
      </c>
      <c r="T329" s="1">
        <v>217.555308418442</v>
      </c>
      <c r="U329" s="1">
        <v>159.69178613679401</v>
      </c>
      <c r="V329" s="1">
        <v>83.024042518347898</v>
      </c>
      <c r="W329" s="1">
        <v>76.565677388090293</v>
      </c>
      <c r="X329" s="1">
        <v>22.9246158426912</v>
      </c>
      <c r="Y329" s="1">
        <v>3.68859392202967</v>
      </c>
      <c r="Z329" s="1">
        <v>0</v>
      </c>
      <c r="AA329" s="1">
        <v>0</v>
      </c>
      <c r="AB329" s="1">
        <v>4.2235206802039897</v>
      </c>
      <c r="AC329" s="1">
        <v>0</v>
      </c>
      <c r="AD329" s="1">
        <v>0</v>
      </c>
      <c r="AE329" s="1">
        <v>0</v>
      </c>
      <c r="AF329" s="1">
        <v>0</v>
      </c>
      <c r="AG329" s="1">
        <v>1</v>
      </c>
      <c r="AH329" s="1">
        <v>1</v>
      </c>
    </row>
    <row r="330" spans="1:34" x14ac:dyDescent="0.35">
      <c r="A330" s="1">
        <v>5726</v>
      </c>
      <c r="B330" s="1">
        <v>90</v>
      </c>
      <c r="C330" s="1">
        <v>0</v>
      </c>
      <c r="D330" s="1">
        <v>0</v>
      </c>
      <c r="E330" s="1">
        <v>1</v>
      </c>
      <c r="F330" s="1">
        <v>39.9927674640237</v>
      </c>
      <c r="G330" s="1">
        <v>0</v>
      </c>
      <c r="H330" s="1">
        <v>17.542214788572501</v>
      </c>
      <c r="I330" s="1">
        <v>2.88551280234755</v>
      </c>
      <c r="J330" s="1">
        <v>6.5196030631486304</v>
      </c>
      <c r="K330" s="1">
        <v>6.8061570727390501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165</v>
      </c>
      <c r="S330" s="1">
        <v>117</v>
      </c>
      <c r="T330" s="1">
        <v>279.38214231757502</v>
      </c>
      <c r="U330" s="1">
        <v>127.033958686899</v>
      </c>
      <c r="V330" s="1">
        <v>76.754231360766198</v>
      </c>
      <c r="W330" s="1">
        <v>271.01467511073599</v>
      </c>
      <c r="X330" s="1">
        <v>10.5793197486819</v>
      </c>
      <c r="Y330" s="1">
        <v>2.2488356691646998</v>
      </c>
      <c r="Z330" s="1">
        <v>0</v>
      </c>
      <c r="AA330" s="1">
        <v>0</v>
      </c>
      <c r="AB330" s="1">
        <v>2.9550347991655799</v>
      </c>
      <c r="AC330" s="1">
        <v>1</v>
      </c>
      <c r="AD330" s="1">
        <v>0</v>
      </c>
      <c r="AE330" s="1">
        <v>0</v>
      </c>
      <c r="AF330" s="1">
        <v>0</v>
      </c>
      <c r="AG330" s="1">
        <v>0</v>
      </c>
      <c r="AH330" s="1">
        <v>1</v>
      </c>
    </row>
    <row r="331" spans="1:34" hidden="1" x14ac:dyDescent="0.35">
      <c r="A331" s="1">
        <v>5728</v>
      </c>
      <c r="B331" s="1">
        <v>61</v>
      </c>
      <c r="C331" s="1">
        <v>0</v>
      </c>
      <c r="D331" s="1">
        <v>0</v>
      </c>
      <c r="E331" s="1">
        <v>0</v>
      </c>
      <c r="F331" s="1">
        <v>19.095537449887701</v>
      </c>
      <c r="G331" s="1">
        <v>0</v>
      </c>
      <c r="H331" s="1">
        <v>3.7321316220860101</v>
      </c>
      <c r="I331" s="1">
        <v>0.37027103816902202</v>
      </c>
      <c r="J331" s="1">
        <v>4.1254690164393697</v>
      </c>
      <c r="K331" s="1">
        <v>5.1135162184825003</v>
      </c>
      <c r="L331" s="1">
        <v>0</v>
      </c>
      <c r="M331" s="1">
        <v>0</v>
      </c>
      <c r="N331" s="1">
        <v>1</v>
      </c>
      <c r="O331" s="1">
        <v>0</v>
      </c>
      <c r="P331" s="1">
        <v>0</v>
      </c>
      <c r="Q331" s="1">
        <v>0</v>
      </c>
      <c r="R331" s="1">
        <v>171</v>
      </c>
      <c r="S331" s="1">
        <v>115</v>
      </c>
      <c r="T331" s="1">
        <v>202.30343707962001</v>
      </c>
      <c r="U331" s="1">
        <v>128.55587394731799</v>
      </c>
      <c r="V331" s="1">
        <v>67.648836507169193</v>
      </c>
      <c r="W331" s="1">
        <v>119.334354359275</v>
      </c>
      <c r="X331" s="1">
        <v>4.9507166456498997</v>
      </c>
      <c r="Y331" s="1">
        <v>3.1804027315989201</v>
      </c>
      <c r="Z331" s="1">
        <v>0</v>
      </c>
      <c r="AA331" s="1">
        <v>0</v>
      </c>
      <c r="AB331" s="1">
        <v>4.4266139058245599</v>
      </c>
      <c r="AC331" s="1">
        <v>0</v>
      </c>
      <c r="AD331" s="1">
        <v>0</v>
      </c>
      <c r="AE331" s="1">
        <v>0</v>
      </c>
      <c r="AF331" s="1">
        <v>1</v>
      </c>
      <c r="AG331" s="1">
        <v>1</v>
      </c>
      <c r="AH331" s="1">
        <v>1</v>
      </c>
    </row>
    <row r="332" spans="1:34" hidden="1" x14ac:dyDescent="0.35">
      <c r="A332" s="1">
        <v>5730</v>
      </c>
      <c r="B332" s="1">
        <v>75</v>
      </c>
      <c r="C332" s="1">
        <v>0</v>
      </c>
      <c r="D332" s="1">
        <v>2</v>
      </c>
      <c r="E332" s="1">
        <v>2</v>
      </c>
      <c r="F332" s="1">
        <v>32.881834811467101</v>
      </c>
      <c r="G332" s="1">
        <v>0</v>
      </c>
      <c r="H332" s="1">
        <v>13.2941711208641</v>
      </c>
      <c r="I332" s="1">
        <v>4.9358786864506303</v>
      </c>
      <c r="J332" s="1">
        <v>2.5231348950974501</v>
      </c>
      <c r="K332" s="1">
        <v>6.6223998886039102</v>
      </c>
      <c r="L332" s="1">
        <v>0</v>
      </c>
      <c r="M332" s="1">
        <v>0</v>
      </c>
      <c r="N332" s="1">
        <v>0</v>
      </c>
      <c r="O332" s="1">
        <v>0</v>
      </c>
      <c r="P332" s="1">
        <v>1</v>
      </c>
      <c r="Q332" s="1">
        <v>0</v>
      </c>
      <c r="R332" s="1">
        <v>152</v>
      </c>
      <c r="S332" s="1">
        <v>91</v>
      </c>
      <c r="T332" s="1">
        <v>239.10170608881799</v>
      </c>
      <c r="U332" s="1">
        <v>163.886339929098</v>
      </c>
      <c r="V332" s="1">
        <v>68.252159420289601</v>
      </c>
      <c r="W332" s="1">
        <v>395.25756514665301</v>
      </c>
      <c r="X332" s="1">
        <v>23.6912036038084</v>
      </c>
      <c r="Y332" s="1">
        <v>3.6569252756172701</v>
      </c>
      <c r="Z332" s="1">
        <v>1</v>
      </c>
      <c r="AA332" s="1">
        <v>0</v>
      </c>
      <c r="AB332" s="1">
        <v>6.0360376575862302</v>
      </c>
      <c r="AC332" s="1">
        <v>1</v>
      </c>
      <c r="AD332" s="1">
        <v>0</v>
      </c>
      <c r="AE332" s="1">
        <v>1</v>
      </c>
      <c r="AF332" s="1">
        <v>0</v>
      </c>
      <c r="AG332" s="1">
        <v>1</v>
      </c>
      <c r="AH332" s="1">
        <v>1</v>
      </c>
    </row>
    <row r="333" spans="1:34" x14ac:dyDescent="0.35">
      <c r="A333" s="1">
        <v>5732</v>
      </c>
      <c r="B333" s="1">
        <v>79</v>
      </c>
      <c r="C333" s="1">
        <v>0</v>
      </c>
      <c r="D333" s="1">
        <v>0</v>
      </c>
      <c r="E333" s="1">
        <v>1</v>
      </c>
      <c r="F333" s="1">
        <v>37.9318550728415</v>
      </c>
      <c r="G333" s="1">
        <v>0</v>
      </c>
      <c r="H333" s="1">
        <v>1.8051320115492899</v>
      </c>
      <c r="I333" s="1">
        <v>2.9016221178341701</v>
      </c>
      <c r="J333" s="1">
        <v>1.6373039612726901</v>
      </c>
      <c r="K333" s="1">
        <v>5.8758519027929603</v>
      </c>
      <c r="L333" s="1">
        <v>1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177</v>
      </c>
      <c r="S333" s="1">
        <v>62</v>
      </c>
      <c r="T333" s="1">
        <v>228.50704724241601</v>
      </c>
      <c r="U333" s="1">
        <v>50.793086546368698</v>
      </c>
      <c r="V333" s="1">
        <v>40.716017202992496</v>
      </c>
      <c r="W333" s="1">
        <v>98.059871077665505</v>
      </c>
      <c r="X333" s="1">
        <v>15.2304594512274</v>
      </c>
      <c r="Y333" s="1">
        <v>3.7214566672563199</v>
      </c>
      <c r="Z333" s="1">
        <v>0</v>
      </c>
      <c r="AA333" s="1">
        <v>0</v>
      </c>
      <c r="AB333" s="1">
        <v>3.9627794242175201</v>
      </c>
      <c r="AC333" s="1">
        <v>0</v>
      </c>
      <c r="AD333" s="1">
        <v>1</v>
      </c>
      <c r="AE333" s="1">
        <v>0</v>
      </c>
      <c r="AF333" s="1">
        <v>1</v>
      </c>
      <c r="AG333" s="1">
        <v>0</v>
      </c>
      <c r="AH333" s="1">
        <v>1</v>
      </c>
    </row>
    <row r="334" spans="1:34" x14ac:dyDescent="0.35">
      <c r="A334" s="1">
        <v>5733</v>
      </c>
      <c r="B334" s="1">
        <v>85</v>
      </c>
      <c r="C334" s="1">
        <v>1</v>
      </c>
      <c r="D334" s="1">
        <v>0</v>
      </c>
      <c r="E334" s="1">
        <v>2</v>
      </c>
      <c r="F334" s="1">
        <v>34.020749021756203</v>
      </c>
      <c r="G334" s="1">
        <v>0</v>
      </c>
      <c r="H334" s="1">
        <v>8.9391289218450805</v>
      </c>
      <c r="I334" s="1">
        <v>0.577719750411404</v>
      </c>
      <c r="J334" s="1">
        <v>1.8460914717369299</v>
      </c>
      <c r="K334" s="1">
        <v>6.3731434334137003</v>
      </c>
      <c r="L334" s="1">
        <v>0</v>
      </c>
      <c r="M334" s="1">
        <v>1</v>
      </c>
      <c r="N334" s="1">
        <v>0</v>
      </c>
      <c r="O334" s="1">
        <v>0</v>
      </c>
      <c r="P334" s="1">
        <v>0</v>
      </c>
      <c r="Q334" s="1">
        <v>0</v>
      </c>
      <c r="R334" s="1">
        <v>144</v>
      </c>
      <c r="S334" s="1">
        <v>98</v>
      </c>
      <c r="T334" s="1">
        <v>180.192612544654</v>
      </c>
      <c r="U334" s="1">
        <v>175.65710042596399</v>
      </c>
      <c r="V334" s="1">
        <v>39.101219993823896</v>
      </c>
      <c r="W334" s="1">
        <v>390.16222945414501</v>
      </c>
      <c r="X334" s="1">
        <v>29.503828613310201</v>
      </c>
      <c r="Y334" s="1">
        <v>4.8240683329418301</v>
      </c>
      <c r="Z334" s="1">
        <v>1</v>
      </c>
      <c r="AA334" s="1">
        <v>1</v>
      </c>
      <c r="AB334" s="1">
        <v>2.1729215410332801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1</v>
      </c>
    </row>
    <row r="335" spans="1:34" hidden="1" x14ac:dyDescent="0.35">
      <c r="A335" s="1">
        <v>5734</v>
      </c>
      <c r="B335" s="1">
        <v>68</v>
      </c>
      <c r="C335" s="1">
        <v>0</v>
      </c>
      <c r="D335" s="1">
        <v>0</v>
      </c>
      <c r="E335" s="1">
        <v>0</v>
      </c>
      <c r="F335" s="1">
        <v>33.9297236579879</v>
      </c>
      <c r="G335" s="1">
        <v>1</v>
      </c>
      <c r="H335" s="1">
        <v>3.6840805832600299</v>
      </c>
      <c r="I335" s="1">
        <v>5.82242227055601</v>
      </c>
      <c r="J335" s="1">
        <v>7.6026069553167401</v>
      </c>
      <c r="K335" s="1">
        <v>8.4406095862105808</v>
      </c>
      <c r="L335" s="1">
        <v>0</v>
      </c>
      <c r="M335" s="1">
        <v>0</v>
      </c>
      <c r="N335" s="1">
        <v>1</v>
      </c>
      <c r="O335" s="1">
        <v>1</v>
      </c>
      <c r="P335" s="1">
        <v>0</v>
      </c>
      <c r="Q335" s="1">
        <v>1</v>
      </c>
      <c r="R335" s="1">
        <v>125</v>
      </c>
      <c r="S335" s="1">
        <v>117</v>
      </c>
      <c r="T335" s="1">
        <v>241.02462238158</v>
      </c>
      <c r="U335" s="1">
        <v>195.626684901971</v>
      </c>
      <c r="V335" s="1">
        <v>37.037869753353803</v>
      </c>
      <c r="W335" s="1">
        <v>274.32199206745202</v>
      </c>
      <c r="X335" s="1">
        <v>16.955433532856201</v>
      </c>
      <c r="Y335" s="1">
        <v>2.1913865043182899</v>
      </c>
      <c r="Z335" s="1">
        <v>0</v>
      </c>
      <c r="AA335" s="1">
        <v>0</v>
      </c>
      <c r="AB335" s="1">
        <v>3.9782653562256001</v>
      </c>
      <c r="AC335" s="1">
        <v>1</v>
      </c>
      <c r="AD335" s="1">
        <v>0</v>
      </c>
      <c r="AE335" s="1">
        <v>0</v>
      </c>
      <c r="AF335" s="1">
        <v>0</v>
      </c>
      <c r="AG335" s="1">
        <v>1</v>
      </c>
      <c r="AH335" s="1">
        <v>1</v>
      </c>
    </row>
    <row r="336" spans="1:34" hidden="1" x14ac:dyDescent="0.35">
      <c r="A336" s="1">
        <v>5736</v>
      </c>
      <c r="B336" s="1">
        <v>70</v>
      </c>
      <c r="C336" s="1">
        <v>0</v>
      </c>
      <c r="D336" s="1">
        <v>0</v>
      </c>
      <c r="E336" s="1">
        <v>0</v>
      </c>
      <c r="F336" s="1">
        <v>19.661953192443502</v>
      </c>
      <c r="G336" s="1">
        <v>1</v>
      </c>
      <c r="H336" s="1">
        <v>13.4758324277431</v>
      </c>
      <c r="I336" s="1">
        <v>3.0936716170769198</v>
      </c>
      <c r="J336" s="1">
        <v>5.1416192136661696</v>
      </c>
      <c r="K336" s="1">
        <v>6.4761665458765796</v>
      </c>
      <c r="L336" s="1">
        <v>0</v>
      </c>
      <c r="M336" s="1">
        <v>1</v>
      </c>
      <c r="N336" s="1">
        <v>0</v>
      </c>
      <c r="O336" s="1">
        <v>0</v>
      </c>
      <c r="P336" s="1">
        <v>0</v>
      </c>
      <c r="Q336" s="1">
        <v>1</v>
      </c>
      <c r="R336" s="1">
        <v>143</v>
      </c>
      <c r="S336" s="1">
        <v>66</v>
      </c>
      <c r="T336" s="1">
        <v>201.60935377825999</v>
      </c>
      <c r="U336" s="1">
        <v>143.00194415938901</v>
      </c>
      <c r="V336" s="1">
        <v>40.258055713059498</v>
      </c>
      <c r="W336" s="1">
        <v>170.43488561924099</v>
      </c>
      <c r="X336" s="1">
        <v>3.59902786799735</v>
      </c>
      <c r="Y336" s="1">
        <v>2.43223395613883</v>
      </c>
      <c r="Z336" s="1">
        <v>0</v>
      </c>
      <c r="AA336" s="1">
        <v>0</v>
      </c>
      <c r="AB336" s="1">
        <v>3.4648164551071101</v>
      </c>
      <c r="AC336" s="1">
        <v>0</v>
      </c>
      <c r="AD336" s="1">
        <v>0</v>
      </c>
      <c r="AE336" s="1">
        <v>0</v>
      </c>
      <c r="AF336" s="1">
        <v>1</v>
      </c>
      <c r="AG336" s="1">
        <v>1</v>
      </c>
      <c r="AH336" s="1">
        <v>1</v>
      </c>
    </row>
    <row r="337" spans="1:34" x14ac:dyDescent="0.35">
      <c r="A337" s="1">
        <v>5741</v>
      </c>
      <c r="B337" s="1">
        <v>68</v>
      </c>
      <c r="C337" s="1">
        <v>0</v>
      </c>
      <c r="D337" s="1">
        <v>3</v>
      </c>
      <c r="E337" s="1">
        <v>0</v>
      </c>
      <c r="F337" s="1">
        <v>37.658946784647497</v>
      </c>
      <c r="G337" s="1">
        <v>1</v>
      </c>
      <c r="H337" s="1">
        <v>19.921389522965502</v>
      </c>
      <c r="I337" s="1">
        <v>2.4670332969870099</v>
      </c>
      <c r="J337" s="1">
        <v>4.08008818926056</v>
      </c>
      <c r="K337" s="1">
        <v>4.0234465708388898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170</v>
      </c>
      <c r="S337" s="1">
        <v>74</v>
      </c>
      <c r="T337" s="1">
        <v>255.76227085670601</v>
      </c>
      <c r="U337" s="1">
        <v>77.953873298251395</v>
      </c>
      <c r="V337" s="1">
        <v>38.405535909553699</v>
      </c>
      <c r="W337" s="1">
        <v>334.53332876551099</v>
      </c>
      <c r="X337" s="1">
        <v>20.835337109390299</v>
      </c>
      <c r="Y337" s="1">
        <v>2.1980039702280698</v>
      </c>
      <c r="Z337" s="1">
        <v>1</v>
      </c>
      <c r="AA337" s="1">
        <v>1</v>
      </c>
      <c r="AB337" s="1">
        <v>1.1601638643331</v>
      </c>
      <c r="AC337" s="1">
        <v>0</v>
      </c>
      <c r="AD337" s="1">
        <v>1</v>
      </c>
      <c r="AE337" s="1">
        <v>0</v>
      </c>
      <c r="AF337" s="1">
        <v>0</v>
      </c>
      <c r="AG337" s="1">
        <v>0</v>
      </c>
      <c r="AH337" s="1">
        <v>1</v>
      </c>
    </row>
    <row r="338" spans="1:34" x14ac:dyDescent="0.35">
      <c r="A338" s="1">
        <v>5742</v>
      </c>
      <c r="B338" s="1">
        <v>81</v>
      </c>
      <c r="C338" s="1">
        <v>1</v>
      </c>
      <c r="D338" s="1">
        <v>1</v>
      </c>
      <c r="E338" s="1">
        <v>0</v>
      </c>
      <c r="F338" s="1">
        <v>18.532037801232899</v>
      </c>
      <c r="G338" s="1">
        <v>0</v>
      </c>
      <c r="H338" s="1">
        <v>16.995660259145399</v>
      </c>
      <c r="I338" s="1">
        <v>2.3810066403329002</v>
      </c>
      <c r="J338" s="1">
        <v>4.4187647347621803</v>
      </c>
      <c r="K338" s="1">
        <v>4.4575093214197601</v>
      </c>
      <c r="L338" s="1">
        <v>0</v>
      </c>
      <c r="M338" s="1">
        <v>0</v>
      </c>
      <c r="N338" s="1">
        <v>0</v>
      </c>
      <c r="O338" s="1">
        <v>1</v>
      </c>
      <c r="P338" s="1">
        <v>0</v>
      </c>
      <c r="Q338" s="1">
        <v>0</v>
      </c>
      <c r="R338" s="1">
        <v>101</v>
      </c>
      <c r="S338" s="1">
        <v>107</v>
      </c>
      <c r="T338" s="1">
        <v>274.17522159507502</v>
      </c>
      <c r="U338" s="1">
        <v>78.399635722222101</v>
      </c>
      <c r="V338" s="1">
        <v>26.1840349642845</v>
      </c>
      <c r="W338" s="1">
        <v>135.49254952656801</v>
      </c>
      <c r="X338" s="1">
        <v>9.4786727699104496</v>
      </c>
      <c r="Y338" s="1">
        <v>1.3620788574204299</v>
      </c>
      <c r="Z338" s="1">
        <v>1</v>
      </c>
      <c r="AA338" s="1">
        <v>1</v>
      </c>
      <c r="AB338" s="1">
        <v>4.5269626810444104</v>
      </c>
      <c r="AC338" s="1">
        <v>1</v>
      </c>
      <c r="AD338" s="1">
        <v>0</v>
      </c>
      <c r="AE338" s="1">
        <v>0</v>
      </c>
      <c r="AF338" s="1">
        <v>0</v>
      </c>
      <c r="AG338" s="1">
        <v>0</v>
      </c>
      <c r="AH338" s="1">
        <v>1</v>
      </c>
    </row>
    <row r="339" spans="1:34" x14ac:dyDescent="0.35">
      <c r="A339" s="1">
        <v>5744</v>
      </c>
      <c r="B339" s="1">
        <v>89</v>
      </c>
      <c r="C339" s="1">
        <v>0</v>
      </c>
      <c r="D339" s="1">
        <v>0</v>
      </c>
      <c r="E339" s="1">
        <v>0</v>
      </c>
      <c r="F339" s="1">
        <v>21.404464485190999</v>
      </c>
      <c r="G339" s="1">
        <v>0</v>
      </c>
      <c r="H339" s="1">
        <v>8.8461570012621902</v>
      </c>
      <c r="I339" s="1">
        <v>9.5506667321669596</v>
      </c>
      <c r="J339" s="1">
        <v>4.7520642860832902</v>
      </c>
      <c r="K339" s="1">
        <v>9.2051381962006396</v>
      </c>
      <c r="L339" s="1">
        <v>0</v>
      </c>
      <c r="M339" s="1">
        <v>1</v>
      </c>
      <c r="N339" s="1">
        <v>1</v>
      </c>
      <c r="O339" s="1">
        <v>0</v>
      </c>
      <c r="P339" s="1">
        <v>0</v>
      </c>
      <c r="Q339" s="1">
        <v>0</v>
      </c>
      <c r="R339" s="1">
        <v>91</v>
      </c>
      <c r="S339" s="1">
        <v>78</v>
      </c>
      <c r="T339" s="1">
        <v>257.19421525132901</v>
      </c>
      <c r="U339" s="1">
        <v>128.97914759173699</v>
      </c>
      <c r="V339" s="1">
        <v>61.556871739593298</v>
      </c>
      <c r="W339" s="1">
        <v>342.68064660556001</v>
      </c>
      <c r="X339" s="1">
        <v>19.721359088320099</v>
      </c>
      <c r="Y339" s="1">
        <v>1.9218196519281401</v>
      </c>
      <c r="Z339" s="1">
        <v>1</v>
      </c>
      <c r="AA339" s="1">
        <v>0</v>
      </c>
      <c r="AB339" s="1">
        <v>6.3320084199128397</v>
      </c>
      <c r="AC339" s="1">
        <v>0</v>
      </c>
      <c r="AD339" s="1">
        <v>0</v>
      </c>
      <c r="AE339" s="1">
        <v>0</v>
      </c>
      <c r="AF339" s="1">
        <v>1</v>
      </c>
      <c r="AG339" s="1">
        <v>0</v>
      </c>
      <c r="AH339" s="1">
        <v>1</v>
      </c>
    </row>
    <row r="340" spans="1:34" x14ac:dyDescent="0.35">
      <c r="A340" s="1">
        <v>5751</v>
      </c>
      <c r="B340" s="1">
        <v>74</v>
      </c>
      <c r="C340" s="1">
        <v>1</v>
      </c>
      <c r="D340" s="1">
        <v>1</v>
      </c>
      <c r="E340" s="1">
        <v>0</v>
      </c>
      <c r="F340" s="1">
        <v>31.531816226527098</v>
      </c>
      <c r="G340" s="1">
        <v>1</v>
      </c>
      <c r="H340" s="1">
        <v>14.5452127468195</v>
      </c>
      <c r="I340" s="1">
        <v>6.7273991609302302</v>
      </c>
      <c r="J340" s="1">
        <v>4.8832579806290299</v>
      </c>
      <c r="K340" s="1">
        <v>9.5997625824171493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1</v>
      </c>
      <c r="R340" s="1">
        <v>130</v>
      </c>
      <c r="S340" s="1">
        <v>77</v>
      </c>
      <c r="T340" s="1">
        <v>224.85991330061901</v>
      </c>
      <c r="U340" s="1">
        <v>53.192800706737103</v>
      </c>
      <c r="V340" s="1">
        <v>57.1953390437873</v>
      </c>
      <c r="W340" s="1">
        <v>80.254646766581999</v>
      </c>
      <c r="X340" s="1">
        <v>16.9812030868489</v>
      </c>
      <c r="Y340" s="1">
        <v>3.3211423932285999</v>
      </c>
      <c r="Z340" s="1">
        <v>0</v>
      </c>
      <c r="AA340" s="1">
        <v>0</v>
      </c>
      <c r="AB340" s="1">
        <v>3.1356840884894299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1</v>
      </c>
    </row>
    <row r="341" spans="1:34" x14ac:dyDescent="0.35">
      <c r="A341" s="1">
        <v>5752</v>
      </c>
      <c r="B341" s="1">
        <v>77</v>
      </c>
      <c r="C341" s="1">
        <v>0</v>
      </c>
      <c r="D341" s="1">
        <v>0</v>
      </c>
      <c r="E341" s="1">
        <v>1</v>
      </c>
      <c r="F341" s="1">
        <v>15.418517395430801</v>
      </c>
      <c r="G341" s="1">
        <v>0</v>
      </c>
      <c r="H341" s="1">
        <v>13.299333237246399</v>
      </c>
      <c r="I341" s="1">
        <v>2.1636229550162298</v>
      </c>
      <c r="J341" s="1">
        <v>0.30176903357228202</v>
      </c>
      <c r="K341" s="1">
        <v>8.1496869585736995</v>
      </c>
      <c r="L341" s="1">
        <v>0</v>
      </c>
      <c r="M341" s="1">
        <v>0</v>
      </c>
      <c r="N341" s="1">
        <v>0</v>
      </c>
      <c r="O341" s="1">
        <v>1</v>
      </c>
      <c r="P341" s="1">
        <v>0</v>
      </c>
      <c r="Q341" s="1">
        <v>1</v>
      </c>
      <c r="R341" s="1">
        <v>160</v>
      </c>
      <c r="S341" s="1">
        <v>66</v>
      </c>
      <c r="T341" s="1">
        <v>259.32863668001698</v>
      </c>
      <c r="U341" s="1">
        <v>83.183130968937206</v>
      </c>
      <c r="V341" s="1">
        <v>83.917988713902503</v>
      </c>
      <c r="W341" s="1">
        <v>282.94431151741497</v>
      </c>
      <c r="X341" s="1">
        <v>19.270930457378601</v>
      </c>
      <c r="Y341" s="1">
        <v>4.3096418928674298</v>
      </c>
      <c r="Z341" s="1">
        <v>0</v>
      </c>
      <c r="AA341" s="1">
        <v>0</v>
      </c>
      <c r="AB341" s="1">
        <v>4.41981822459167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1</v>
      </c>
    </row>
    <row r="342" spans="1:34" hidden="1" x14ac:dyDescent="0.35">
      <c r="A342" s="1">
        <v>5754</v>
      </c>
      <c r="B342" s="1">
        <v>70</v>
      </c>
      <c r="C342" s="1">
        <v>0</v>
      </c>
      <c r="D342" s="1">
        <v>0</v>
      </c>
      <c r="E342" s="1">
        <v>0</v>
      </c>
      <c r="F342" s="1">
        <v>35.395997079604797</v>
      </c>
      <c r="G342" s="1">
        <v>1</v>
      </c>
      <c r="H342" s="1">
        <v>14.544335883169801</v>
      </c>
      <c r="I342" s="1">
        <v>8.3589915163023303</v>
      </c>
      <c r="J342" s="1">
        <v>5.2663094502052399</v>
      </c>
      <c r="K342" s="1">
        <v>8.47903700179039</v>
      </c>
      <c r="L342" s="1">
        <v>1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113</v>
      </c>
      <c r="S342" s="1">
        <v>103</v>
      </c>
      <c r="T342" s="1">
        <v>170.560590998853</v>
      </c>
      <c r="U342" s="1">
        <v>155.91035384564</v>
      </c>
      <c r="V342" s="1">
        <v>55.584678690978201</v>
      </c>
      <c r="W342" s="1">
        <v>398.27744252514901</v>
      </c>
      <c r="X342" s="1">
        <v>5.3821308340183496</v>
      </c>
      <c r="Y342" s="1">
        <v>0.43268834579309801</v>
      </c>
      <c r="Z342" s="1">
        <v>0</v>
      </c>
      <c r="AA342" s="1">
        <v>0</v>
      </c>
      <c r="AB342" s="1">
        <v>4.3814955407530398</v>
      </c>
      <c r="AC342" s="1">
        <v>0</v>
      </c>
      <c r="AD342" s="1">
        <v>0</v>
      </c>
      <c r="AE342" s="1">
        <v>0</v>
      </c>
      <c r="AF342" s="1">
        <v>0</v>
      </c>
      <c r="AG342" s="1">
        <v>1</v>
      </c>
      <c r="AH342" s="1">
        <v>1</v>
      </c>
    </row>
    <row r="343" spans="1:34" x14ac:dyDescent="0.35">
      <c r="A343" s="1">
        <v>5758</v>
      </c>
      <c r="B343" s="1">
        <v>73</v>
      </c>
      <c r="C343" s="1">
        <v>1</v>
      </c>
      <c r="D343" s="1">
        <v>1</v>
      </c>
      <c r="E343" s="1">
        <v>1</v>
      </c>
      <c r="F343" s="1">
        <v>34.078617583220399</v>
      </c>
      <c r="G343" s="1">
        <v>0</v>
      </c>
      <c r="H343" s="1">
        <v>4.3854385616292602</v>
      </c>
      <c r="I343" s="1">
        <v>6.1499628898902197</v>
      </c>
      <c r="J343" s="1">
        <v>0.28787810695827099</v>
      </c>
      <c r="K343" s="1">
        <v>8.1672249357138806</v>
      </c>
      <c r="L343" s="1">
        <v>0</v>
      </c>
      <c r="M343" s="1">
        <v>1</v>
      </c>
      <c r="N343" s="1">
        <v>1</v>
      </c>
      <c r="O343" s="1">
        <v>0</v>
      </c>
      <c r="P343" s="1">
        <v>0</v>
      </c>
      <c r="Q343" s="1">
        <v>0</v>
      </c>
      <c r="R343" s="1">
        <v>95</v>
      </c>
      <c r="S343" s="1">
        <v>82</v>
      </c>
      <c r="T343" s="1">
        <v>174.908153403857</v>
      </c>
      <c r="U343" s="1">
        <v>196.006748047527</v>
      </c>
      <c r="V343" s="1">
        <v>63.775049328652301</v>
      </c>
      <c r="W343" s="1">
        <v>248.67987312306499</v>
      </c>
      <c r="X343" s="1">
        <v>18.899705521923199</v>
      </c>
      <c r="Y343" s="1">
        <v>4.5859887548548697</v>
      </c>
      <c r="Z343" s="1">
        <v>0</v>
      </c>
      <c r="AA343" s="1">
        <v>0</v>
      </c>
      <c r="AB343" s="1">
        <v>1.98239962723746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1</v>
      </c>
    </row>
    <row r="344" spans="1:34" x14ac:dyDescent="0.35">
      <c r="A344" s="1">
        <v>5764</v>
      </c>
      <c r="B344" s="1">
        <v>60</v>
      </c>
      <c r="C344" s="1">
        <v>0</v>
      </c>
      <c r="D344" s="1">
        <v>0</v>
      </c>
      <c r="E344" s="1">
        <v>1</v>
      </c>
      <c r="F344" s="1">
        <v>36.5803768721292</v>
      </c>
      <c r="G344" s="1">
        <v>1</v>
      </c>
      <c r="H344" s="1">
        <v>1.86906949365204</v>
      </c>
      <c r="I344" s="1">
        <v>3.4609833738478701</v>
      </c>
      <c r="J344" s="1">
        <v>2.0788989768578201</v>
      </c>
      <c r="K344" s="1">
        <v>9.5307790449557199</v>
      </c>
      <c r="L344" s="1">
        <v>0</v>
      </c>
      <c r="M344" s="1">
        <v>0</v>
      </c>
      <c r="N344" s="1">
        <v>1</v>
      </c>
      <c r="O344" s="1">
        <v>0</v>
      </c>
      <c r="P344" s="1">
        <v>0</v>
      </c>
      <c r="Q344" s="1">
        <v>0</v>
      </c>
      <c r="R344" s="1">
        <v>178</v>
      </c>
      <c r="S344" s="1">
        <v>99</v>
      </c>
      <c r="T344" s="1">
        <v>279.56263393496698</v>
      </c>
      <c r="U344" s="1">
        <v>106.077367444378</v>
      </c>
      <c r="V344" s="1">
        <v>21.393759747273801</v>
      </c>
      <c r="W344" s="1">
        <v>120.26920297957101</v>
      </c>
      <c r="X344" s="1">
        <v>5.0623512470505602E-2</v>
      </c>
      <c r="Y344" s="1">
        <v>3.1090116413084599</v>
      </c>
      <c r="Z344" s="1">
        <v>0</v>
      </c>
      <c r="AA344" s="1">
        <v>0</v>
      </c>
      <c r="AB344" s="1">
        <v>2.25908103200788</v>
      </c>
      <c r="AC344" s="1">
        <v>0</v>
      </c>
      <c r="AD344" s="1">
        <v>1</v>
      </c>
      <c r="AE344" s="1">
        <v>0</v>
      </c>
      <c r="AF344" s="1">
        <v>0</v>
      </c>
      <c r="AG344" s="1">
        <v>0</v>
      </c>
      <c r="AH344" s="1">
        <v>1</v>
      </c>
    </row>
    <row r="345" spans="1:34" x14ac:dyDescent="0.35">
      <c r="A345" s="1">
        <v>5771</v>
      </c>
      <c r="B345" s="1">
        <v>63</v>
      </c>
      <c r="C345" s="1">
        <v>0</v>
      </c>
      <c r="D345" s="1">
        <v>0</v>
      </c>
      <c r="E345" s="1">
        <v>1</v>
      </c>
      <c r="F345" s="1">
        <v>19.102705033051301</v>
      </c>
      <c r="G345" s="1">
        <v>0</v>
      </c>
      <c r="H345" s="1">
        <v>18.791887946761999</v>
      </c>
      <c r="I345" s="1">
        <v>6.26888116059241</v>
      </c>
      <c r="J345" s="1">
        <v>7.2754616884217302</v>
      </c>
      <c r="K345" s="1">
        <v>8.4372263178153695</v>
      </c>
      <c r="L345" s="1">
        <v>0</v>
      </c>
      <c r="M345" s="1">
        <v>0</v>
      </c>
      <c r="N345" s="1">
        <v>0</v>
      </c>
      <c r="O345" s="1">
        <v>0</v>
      </c>
      <c r="P345" s="1">
        <v>1</v>
      </c>
      <c r="Q345" s="1">
        <v>0</v>
      </c>
      <c r="R345" s="1">
        <v>159</v>
      </c>
      <c r="S345" s="1">
        <v>116</v>
      </c>
      <c r="T345" s="1">
        <v>213.826147294213</v>
      </c>
      <c r="U345" s="1">
        <v>142.69216482475099</v>
      </c>
      <c r="V345" s="1">
        <v>22.834412391145701</v>
      </c>
      <c r="W345" s="1">
        <v>319.76792857713298</v>
      </c>
      <c r="X345" s="1">
        <v>16.467844754780302</v>
      </c>
      <c r="Y345" s="1">
        <v>4.0393920386842002</v>
      </c>
      <c r="Z345" s="1">
        <v>0</v>
      </c>
      <c r="AA345" s="1">
        <v>0</v>
      </c>
      <c r="AB345" s="1">
        <v>2.6879011796270098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1</v>
      </c>
    </row>
    <row r="346" spans="1:34" hidden="1" x14ac:dyDescent="0.35">
      <c r="A346" s="1">
        <v>5775</v>
      </c>
      <c r="B346" s="1">
        <v>60</v>
      </c>
      <c r="C346" s="1">
        <v>1</v>
      </c>
      <c r="D346" s="1">
        <v>0</v>
      </c>
      <c r="E346" s="1">
        <v>2</v>
      </c>
      <c r="F346" s="1">
        <v>27.191345750515399</v>
      </c>
      <c r="G346" s="1">
        <v>1</v>
      </c>
      <c r="H346" s="1">
        <v>9.2817416862127295</v>
      </c>
      <c r="I346" s="1">
        <v>8.5094329300026601</v>
      </c>
      <c r="J346" s="1">
        <v>8.5522178879816995</v>
      </c>
      <c r="K346" s="1">
        <v>8.3670900637049499</v>
      </c>
      <c r="L346" s="1">
        <v>1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179</v>
      </c>
      <c r="S346" s="1">
        <v>70</v>
      </c>
      <c r="T346" s="1">
        <v>283.90813452534599</v>
      </c>
      <c r="U346" s="1">
        <v>145.194585206764</v>
      </c>
      <c r="V346" s="1">
        <v>32.256335368950403</v>
      </c>
      <c r="W346" s="1">
        <v>311.63991046749101</v>
      </c>
      <c r="X346" s="1">
        <v>8.0568976137780997</v>
      </c>
      <c r="Y346" s="1">
        <v>4.4380885068702796</v>
      </c>
      <c r="Z346" s="1">
        <v>1</v>
      </c>
      <c r="AA346" s="1">
        <v>0</v>
      </c>
      <c r="AB346" s="1">
        <v>9.29884110246606</v>
      </c>
      <c r="AC346" s="1">
        <v>1</v>
      </c>
      <c r="AD346" s="1">
        <v>0</v>
      </c>
      <c r="AE346" s="1">
        <v>0</v>
      </c>
      <c r="AF346" s="1">
        <v>0</v>
      </c>
      <c r="AG346" s="1">
        <v>1</v>
      </c>
      <c r="AH346" s="1">
        <v>1</v>
      </c>
    </row>
    <row r="347" spans="1:34" x14ac:dyDescent="0.35">
      <c r="A347" s="1">
        <v>5778</v>
      </c>
      <c r="B347" s="1">
        <v>80</v>
      </c>
      <c r="C347" s="1">
        <v>1</v>
      </c>
      <c r="D347" s="1">
        <v>2</v>
      </c>
      <c r="E347" s="1">
        <v>1</v>
      </c>
      <c r="F347" s="1">
        <v>32.423659169474</v>
      </c>
      <c r="G347" s="1">
        <v>0</v>
      </c>
      <c r="H347" s="1">
        <v>19.299608311117701</v>
      </c>
      <c r="I347" s="1">
        <v>3.58261711262822</v>
      </c>
      <c r="J347" s="1">
        <v>9.4810882248170802</v>
      </c>
      <c r="K347" s="1">
        <v>5.9571654770429197</v>
      </c>
      <c r="L347" s="1">
        <v>0</v>
      </c>
      <c r="M347" s="1">
        <v>0</v>
      </c>
      <c r="N347" s="1">
        <v>1</v>
      </c>
      <c r="O347" s="1">
        <v>0</v>
      </c>
      <c r="P347" s="1">
        <v>0</v>
      </c>
      <c r="Q347" s="1">
        <v>0</v>
      </c>
      <c r="R347" s="1">
        <v>99</v>
      </c>
      <c r="S347" s="1">
        <v>112</v>
      </c>
      <c r="T347" s="1">
        <v>257.53828037450501</v>
      </c>
      <c r="U347" s="1">
        <v>128.66030627668999</v>
      </c>
      <c r="V347" s="1">
        <v>24.5650674466361</v>
      </c>
      <c r="W347" s="1">
        <v>85.191802722818593</v>
      </c>
      <c r="X347" s="1">
        <v>6.7154100050533998</v>
      </c>
      <c r="Y347" s="1">
        <v>2.4998174791899701</v>
      </c>
      <c r="Z347" s="1">
        <v>0</v>
      </c>
      <c r="AA347" s="1">
        <v>1</v>
      </c>
      <c r="AB347" s="1">
        <v>0.387733499011292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1</v>
      </c>
    </row>
    <row r="348" spans="1:34" x14ac:dyDescent="0.35">
      <c r="A348" s="1">
        <v>5780</v>
      </c>
      <c r="B348" s="1">
        <v>87</v>
      </c>
      <c r="C348" s="1">
        <v>1</v>
      </c>
      <c r="D348" s="1">
        <v>0</v>
      </c>
      <c r="E348" s="1">
        <v>2</v>
      </c>
      <c r="F348" s="1">
        <v>18.378521675796001</v>
      </c>
      <c r="G348" s="1">
        <v>0</v>
      </c>
      <c r="H348" s="1">
        <v>4.5951195592686398</v>
      </c>
      <c r="I348" s="1">
        <v>2.0223518475573101</v>
      </c>
      <c r="J348" s="1">
        <v>8.8445358218688206</v>
      </c>
      <c r="K348" s="1">
        <v>7.9908313771642998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178</v>
      </c>
      <c r="S348" s="1">
        <v>107</v>
      </c>
      <c r="T348" s="1">
        <v>196.348379290309</v>
      </c>
      <c r="U348" s="1">
        <v>140.70340853706099</v>
      </c>
      <c r="V348" s="1">
        <v>65.9779376285409</v>
      </c>
      <c r="W348" s="1">
        <v>240.37639516029401</v>
      </c>
      <c r="X348" s="1">
        <v>7.8071728794033604</v>
      </c>
      <c r="Y348" s="1">
        <v>3.5863602991117101</v>
      </c>
      <c r="Z348" s="1">
        <v>0</v>
      </c>
      <c r="AA348" s="1">
        <v>0</v>
      </c>
      <c r="AB348" s="1">
        <v>0.32074583611326402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1</v>
      </c>
    </row>
    <row r="349" spans="1:34" x14ac:dyDescent="0.35">
      <c r="A349" s="1">
        <v>5781</v>
      </c>
      <c r="B349" s="1">
        <v>83</v>
      </c>
      <c r="C349" s="1">
        <v>1</v>
      </c>
      <c r="D349" s="1">
        <v>0</v>
      </c>
      <c r="E349" s="1">
        <v>1</v>
      </c>
      <c r="F349" s="1">
        <v>17.242977417032801</v>
      </c>
      <c r="G349" s="1">
        <v>0</v>
      </c>
      <c r="H349" s="1">
        <v>18.382691347001799</v>
      </c>
      <c r="I349" s="1">
        <v>5.0817496479580297</v>
      </c>
      <c r="J349" s="1">
        <v>1.9598232487509499</v>
      </c>
      <c r="K349" s="1">
        <v>6.12284614421685</v>
      </c>
      <c r="L349" s="1">
        <v>1</v>
      </c>
      <c r="M349" s="1">
        <v>0</v>
      </c>
      <c r="N349" s="1">
        <v>1</v>
      </c>
      <c r="O349" s="1">
        <v>0</v>
      </c>
      <c r="P349" s="1">
        <v>1</v>
      </c>
      <c r="Q349" s="1">
        <v>0</v>
      </c>
      <c r="R349" s="1">
        <v>128</v>
      </c>
      <c r="S349" s="1">
        <v>110</v>
      </c>
      <c r="T349" s="1">
        <v>246.23358799552199</v>
      </c>
      <c r="U349" s="1">
        <v>154.86837406082699</v>
      </c>
      <c r="V349" s="1">
        <v>39.061704190623097</v>
      </c>
      <c r="W349" s="1">
        <v>258.32898523990099</v>
      </c>
      <c r="X349" s="1">
        <v>23.451928090183401</v>
      </c>
      <c r="Y349" s="1">
        <v>2.9876064740157999</v>
      </c>
      <c r="Z349" s="1">
        <v>1</v>
      </c>
      <c r="AA349" s="1">
        <v>0</v>
      </c>
      <c r="AB349" s="1">
        <v>1.0709929636592499</v>
      </c>
      <c r="AC349" s="1">
        <v>1</v>
      </c>
      <c r="AD349" s="1">
        <v>0</v>
      </c>
      <c r="AE349" s="1">
        <v>0</v>
      </c>
      <c r="AF349" s="1">
        <v>0</v>
      </c>
      <c r="AG349" s="1">
        <v>0</v>
      </c>
      <c r="AH349" s="1">
        <v>1</v>
      </c>
    </row>
    <row r="350" spans="1:34" hidden="1" x14ac:dyDescent="0.35">
      <c r="A350" s="1">
        <v>5782</v>
      </c>
      <c r="B350" s="1">
        <v>87</v>
      </c>
      <c r="C350" s="1">
        <v>0</v>
      </c>
      <c r="D350" s="1">
        <v>1</v>
      </c>
      <c r="E350" s="1">
        <v>1</v>
      </c>
      <c r="F350" s="1">
        <v>16.716257949929599</v>
      </c>
      <c r="G350" s="1">
        <v>1</v>
      </c>
      <c r="H350" s="1">
        <v>13.4845488800251</v>
      </c>
      <c r="I350" s="1">
        <v>5.4814412920791096</v>
      </c>
      <c r="J350" s="1">
        <v>1.5707012895511301</v>
      </c>
      <c r="K350" s="1">
        <v>6.9923484962685896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162</v>
      </c>
      <c r="S350" s="1">
        <v>61</v>
      </c>
      <c r="T350" s="1">
        <v>175.946262449861</v>
      </c>
      <c r="U350" s="1">
        <v>65.089056336847705</v>
      </c>
      <c r="V350" s="1">
        <v>28.032714987650699</v>
      </c>
      <c r="W350" s="1">
        <v>78.382073837579796</v>
      </c>
      <c r="X350" s="1">
        <v>13.869680275676201</v>
      </c>
      <c r="Y350" s="1">
        <v>3.4698250562305399</v>
      </c>
      <c r="Z350" s="1">
        <v>0</v>
      </c>
      <c r="AA350" s="1">
        <v>0</v>
      </c>
      <c r="AB350" s="1">
        <v>0.22609887489650499</v>
      </c>
      <c r="AC350" s="1">
        <v>1</v>
      </c>
      <c r="AD350" s="1">
        <v>0</v>
      </c>
      <c r="AE350" s="1">
        <v>0</v>
      </c>
      <c r="AF350" s="1">
        <v>0</v>
      </c>
      <c r="AG350" s="1">
        <v>1</v>
      </c>
      <c r="AH350" s="1">
        <v>1</v>
      </c>
    </row>
    <row r="351" spans="1:34" x14ac:dyDescent="0.35">
      <c r="A351" s="1">
        <v>5784</v>
      </c>
      <c r="B351" s="1">
        <v>88</v>
      </c>
      <c r="C351" s="1">
        <v>1</v>
      </c>
      <c r="D351" s="1">
        <v>3</v>
      </c>
      <c r="E351" s="1">
        <v>1</v>
      </c>
      <c r="F351" s="1">
        <v>17.8608386044646</v>
      </c>
      <c r="G351" s="1">
        <v>0</v>
      </c>
      <c r="H351" s="1">
        <v>3.4788927896827402</v>
      </c>
      <c r="I351" s="1">
        <v>9.9840895406334909</v>
      </c>
      <c r="J351" s="1">
        <v>9.8598251845528502</v>
      </c>
      <c r="K351" s="1">
        <v>9.3352217773130501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1</v>
      </c>
      <c r="R351" s="1">
        <v>179</v>
      </c>
      <c r="S351" s="1">
        <v>110</v>
      </c>
      <c r="T351" s="1">
        <v>169.88094983819499</v>
      </c>
      <c r="U351" s="1">
        <v>146.52611500118601</v>
      </c>
      <c r="V351" s="1">
        <v>36.397692509639597</v>
      </c>
      <c r="W351" s="1">
        <v>160.34474538236501</v>
      </c>
      <c r="X351" s="1">
        <v>0.63155310955734201</v>
      </c>
      <c r="Y351" s="1">
        <v>7.3575039472507999</v>
      </c>
      <c r="Z351" s="1">
        <v>1</v>
      </c>
      <c r="AA351" s="1">
        <v>0</v>
      </c>
      <c r="AB351" s="1">
        <v>4.0509805274653701</v>
      </c>
      <c r="AC351" s="1">
        <v>0</v>
      </c>
      <c r="AD351" s="1">
        <v>0</v>
      </c>
      <c r="AE351" s="1">
        <v>0</v>
      </c>
      <c r="AF351" s="1">
        <v>1</v>
      </c>
      <c r="AG351" s="1">
        <v>0</v>
      </c>
      <c r="AH351" s="1">
        <v>1</v>
      </c>
    </row>
    <row r="352" spans="1:34" hidden="1" x14ac:dyDescent="0.35">
      <c r="A352" s="1">
        <v>5787</v>
      </c>
      <c r="B352" s="1">
        <v>79</v>
      </c>
      <c r="C352" s="1">
        <v>1</v>
      </c>
      <c r="D352" s="1">
        <v>0</v>
      </c>
      <c r="E352" s="1">
        <v>0</v>
      </c>
      <c r="F352" s="1">
        <v>29.494055213638202</v>
      </c>
      <c r="G352" s="1">
        <v>1</v>
      </c>
      <c r="H352" s="1">
        <v>15.5303284500411</v>
      </c>
      <c r="I352" s="1">
        <v>3.1857294519214097E-2</v>
      </c>
      <c r="J352" s="1">
        <v>8.0121526246967996</v>
      </c>
      <c r="K352" s="1">
        <v>8.9500390917541708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131</v>
      </c>
      <c r="S352" s="1">
        <v>82</v>
      </c>
      <c r="T352" s="1">
        <v>290.16893294303202</v>
      </c>
      <c r="U352" s="1">
        <v>50.707076844917701</v>
      </c>
      <c r="V352" s="1">
        <v>91.087492571001704</v>
      </c>
      <c r="W352" s="1">
        <v>62.7838735750626</v>
      </c>
      <c r="X352" s="1">
        <v>10.873543385826</v>
      </c>
      <c r="Y352" s="1">
        <v>3.3434244004445599</v>
      </c>
      <c r="Z352" s="1">
        <v>0</v>
      </c>
      <c r="AA352" s="1">
        <v>0</v>
      </c>
      <c r="AB352" s="1">
        <v>4.9926791915515496</v>
      </c>
      <c r="AC352" s="1">
        <v>0</v>
      </c>
      <c r="AD352" s="1">
        <v>0</v>
      </c>
      <c r="AE352" s="1">
        <v>0</v>
      </c>
      <c r="AF352" s="1">
        <v>0</v>
      </c>
      <c r="AG352" s="1">
        <v>1</v>
      </c>
      <c r="AH352" s="1">
        <v>1</v>
      </c>
    </row>
    <row r="353" spans="1:34" x14ac:dyDescent="0.35">
      <c r="A353" s="1">
        <v>5788</v>
      </c>
      <c r="B353" s="1">
        <v>89</v>
      </c>
      <c r="C353" s="1">
        <v>1</v>
      </c>
      <c r="D353" s="1">
        <v>0</v>
      </c>
      <c r="E353" s="1">
        <v>1</v>
      </c>
      <c r="F353" s="1">
        <v>20.103385302890199</v>
      </c>
      <c r="G353" s="1">
        <v>1</v>
      </c>
      <c r="H353" s="1">
        <v>13.2640578971514</v>
      </c>
      <c r="I353" s="1">
        <v>4.8974355373476497</v>
      </c>
      <c r="J353" s="1">
        <v>3.7972213482775201</v>
      </c>
      <c r="K353" s="1">
        <v>4.6081490238264502</v>
      </c>
      <c r="L353" s="1">
        <v>0</v>
      </c>
      <c r="M353" s="1">
        <v>1</v>
      </c>
      <c r="N353" s="1">
        <v>0</v>
      </c>
      <c r="O353" s="1">
        <v>1</v>
      </c>
      <c r="P353" s="1">
        <v>0</v>
      </c>
      <c r="Q353" s="1">
        <v>0</v>
      </c>
      <c r="R353" s="1">
        <v>113</v>
      </c>
      <c r="S353" s="1">
        <v>79</v>
      </c>
      <c r="T353" s="1">
        <v>265.394053496109</v>
      </c>
      <c r="U353" s="1">
        <v>171.80038719705499</v>
      </c>
      <c r="V353" s="1">
        <v>66.033815579637107</v>
      </c>
      <c r="W353" s="1">
        <v>256.62415929616901</v>
      </c>
      <c r="X353" s="1">
        <v>6.5548925497638697</v>
      </c>
      <c r="Y353" s="1">
        <v>4.08886971292028</v>
      </c>
      <c r="Z353" s="1">
        <v>0</v>
      </c>
      <c r="AA353" s="1">
        <v>0</v>
      </c>
      <c r="AB353" s="1">
        <v>0.75184991264927903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1</v>
      </c>
    </row>
    <row r="354" spans="1:34" hidden="1" x14ac:dyDescent="0.35">
      <c r="A354" s="1">
        <v>5793</v>
      </c>
      <c r="B354" s="1">
        <v>62</v>
      </c>
      <c r="C354" s="1">
        <v>1</v>
      </c>
      <c r="D354" s="1">
        <v>3</v>
      </c>
      <c r="E354" s="1">
        <v>0</v>
      </c>
      <c r="F354" s="1">
        <v>16.5226707933409</v>
      </c>
      <c r="G354" s="1">
        <v>0</v>
      </c>
      <c r="H354" s="1">
        <v>10.353124934983001</v>
      </c>
      <c r="I354" s="1">
        <v>9.3004175365150701</v>
      </c>
      <c r="J354" s="1">
        <v>8.1654801710568599</v>
      </c>
      <c r="K354" s="1">
        <v>9.5357709608561905</v>
      </c>
      <c r="L354" s="1">
        <v>0</v>
      </c>
      <c r="M354" s="1">
        <v>0</v>
      </c>
      <c r="N354" s="1">
        <v>0</v>
      </c>
      <c r="O354" s="1">
        <v>1</v>
      </c>
      <c r="P354" s="1">
        <v>0</v>
      </c>
      <c r="Q354" s="1">
        <v>0</v>
      </c>
      <c r="R354" s="1">
        <v>176</v>
      </c>
      <c r="S354" s="1">
        <v>79</v>
      </c>
      <c r="T354" s="1">
        <v>208.06291097884599</v>
      </c>
      <c r="U354" s="1">
        <v>58.5613431272753</v>
      </c>
      <c r="V354" s="1">
        <v>63.602391029060598</v>
      </c>
      <c r="W354" s="1">
        <v>54.5643260540214</v>
      </c>
      <c r="X354" s="1">
        <v>5.9019410660237304</v>
      </c>
      <c r="Y354" s="1">
        <v>0.48285220998822598</v>
      </c>
      <c r="Z354" s="1">
        <v>0</v>
      </c>
      <c r="AA354" s="1">
        <v>0</v>
      </c>
      <c r="AB354" s="1">
        <v>1.01688057251618</v>
      </c>
      <c r="AC354" s="1">
        <v>0</v>
      </c>
      <c r="AD354" s="1">
        <v>0</v>
      </c>
      <c r="AE354" s="1">
        <v>0</v>
      </c>
      <c r="AF354" s="1">
        <v>0</v>
      </c>
      <c r="AG354" s="1">
        <v>1</v>
      </c>
      <c r="AH354" s="1">
        <v>1</v>
      </c>
    </row>
    <row r="355" spans="1:34" hidden="1" x14ac:dyDescent="0.35">
      <c r="A355" s="1">
        <v>5794</v>
      </c>
      <c r="B355" s="1">
        <v>80</v>
      </c>
      <c r="C355" s="1">
        <v>1</v>
      </c>
      <c r="D355" s="1">
        <v>0</v>
      </c>
      <c r="E355" s="1">
        <v>1</v>
      </c>
      <c r="F355" s="1">
        <v>33.912976574353898</v>
      </c>
      <c r="G355" s="1">
        <v>0</v>
      </c>
      <c r="H355" s="1">
        <v>5.7366039350607902</v>
      </c>
      <c r="I355" s="1">
        <v>2.9700154791028699</v>
      </c>
      <c r="J355" s="1">
        <v>0.58963203238278805</v>
      </c>
      <c r="K355" s="1">
        <v>6.3556376766457898</v>
      </c>
      <c r="L355" s="1">
        <v>0</v>
      </c>
      <c r="M355" s="1">
        <v>1</v>
      </c>
      <c r="N355" s="1">
        <v>0</v>
      </c>
      <c r="O355" s="1">
        <v>1</v>
      </c>
      <c r="P355" s="1">
        <v>0</v>
      </c>
      <c r="Q355" s="1">
        <v>0</v>
      </c>
      <c r="R355" s="1">
        <v>141</v>
      </c>
      <c r="S355" s="1">
        <v>88</v>
      </c>
      <c r="T355" s="1">
        <v>183.549520782369</v>
      </c>
      <c r="U355" s="1">
        <v>117.959297060042</v>
      </c>
      <c r="V355" s="1">
        <v>49.934299770740203</v>
      </c>
      <c r="W355" s="1">
        <v>177.89818699172301</v>
      </c>
      <c r="X355" s="1">
        <v>10.212344179626401</v>
      </c>
      <c r="Y355" s="1">
        <v>3.9381347965769402</v>
      </c>
      <c r="Z355" s="1">
        <v>1</v>
      </c>
      <c r="AA355" s="1">
        <v>0</v>
      </c>
      <c r="AB355" s="1">
        <v>2.0766344252973798</v>
      </c>
      <c r="AC355" s="1">
        <v>0</v>
      </c>
      <c r="AD355" s="1">
        <v>0</v>
      </c>
      <c r="AE355" s="1">
        <v>0</v>
      </c>
      <c r="AF355" s="1">
        <v>0</v>
      </c>
      <c r="AG355" s="1">
        <v>1</v>
      </c>
      <c r="AH355" s="1">
        <v>1</v>
      </c>
    </row>
    <row r="356" spans="1:34" hidden="1" x14ac:dyDescent="0.35">
      <c r="A356" s="1">
        <v>5796</v>
      </c>
      <c r="B356" s="1">
        <v>66</v>
      </c>
      <c r="C356" s="1">
        <v>0</v>
      </c>
      <c r="D356" s="1">
        <v>1</v>
      </c>
      <c r="E356" s="1">
        <v>1</v>
      </c>
      <c r="F356" s="1">
        <v>37.3687638081214</v>
      </c>
      <c r="G356" s="1">
        <v>1</v>
      </c>
      <c r="H356" s="1">
        <v>2.6369751424375498</v>
      </c>
      <c r="I356" s="1">
        <v>8.8183681528352107</v>
      </c>
      <c r="J356" s="1">
        <v>2.7388599048472502</v>
      </c>
      <c r="K356" s="1">
        <v>6.0587217405131302</v>
      </c>
      <c r="L356" s="1">
        <v>0</v>
      </c>
      <c r="M356" s="1">
        <v>0</v>
      </c>
      <c r="N356" s="1">
        <v>0</v>
      </c>
      <c r="O356" s="1">
        <v>0</v>
      </c>
      <c r="P356" s="1">
        <v>1</v>
      </c>
      <c r="Q356" s="1">
        <v>1</v>
      </c>
      <c r="R356" s="1">
        <v>179</v>
      </c>
      <c r="S356" s="1">
        <v>86</v>
      </c>
      <c r="T356" s="1">
        <v>235.41603494580801</v>
      </c>
      <c r="U356" s="1">
        <v>194.606741057618</v>
      </c>
      <c r="V356" s="1">
        <v>43.6736048940122</v>
      </c>
      <c r="W356" s="1">
        <v>291.47800752776698</v>
      </c>
      <c r="X356" s="1">
        <v>12.4172170912551</v>
      </c>
      <c r="Y356" s="1">
        <v>1.32368809652326</v>
      </c>
      <c r="Z356" s="1">
        <v>0</v>
      </c>
      <c r="AA356" s="1">
        <v>0</v>
      </c>
      <c r="AB356" s="1">
        <v>2.2224955863016</v>
      </c>
      <c r="AC356" s="1">
        <v>0</v>
      </c>
      <c r="AD356" s="1">
        <v>0</v>
      </c>
      <c r="AE356" s="1">
        <v>0</v>
      </c>
      <c r="AF356" s="1">
        <v>0</v>
      </c>
      <c r="AG356" s="1">
        <v>1</v>
      </c>
      <c r="AH356" s="1">
        <v>1</v>
      </c>
    </row>
    <row r="357" spans="1:34" hidden="1" x14ac:dyDescent="0.35">
      <c r="A357" s="1">
        <v>5797</v>
      </c>
      <c r="B357" s="1">
        <v>75</v>
      </c>
      <c r="C357" s="1">
        <v>1</v>
      </c>
      <c r="D357" s="1">
        <v>0</v>
      </c>
      <c r="E357" s="1">
        <v>0</v>
      </c>
      <c r="F357" s="1">
        <v>19.574234207568999</v>
      </c>
      <c r="G357" s="1">
        <v>1</v>
      </c>
      <c r="H357" s="1">
        <v>1.9974455590479501</v>
      </c>
      <c r="I357" s="1">
        <v>5.7164596870917803</v>
      </c>
      <c r="J357" s="1">
        <v>5.1414334035865403</v>
      </c>
      <c r="K357" s="1">
        <v>5.0503918379400696</v>
      </c>
      <c r="L357" s="1">
        <v>1</v>
      </c>
      <c r="M357" s="1">
        <v>0</v>
      </c>
      <c r="N357" s="1">
        <v>0</v>
      </c>
      <c r="O357" s="1">
        <v>1</v>
      </c>
      <c r="P357" s="1">
        <v>0</v>
      </c>
      <c r="Q357" s="1">
        <v>0</v>
      </c>
      <c r="R357" s="1">
        <v>160</v>
      </c>
      <c r="S357" s="1">
        <v>119</v>
      </c>
      <c r="T357" s="1">
        <v>154.96538287589701</v>
      </c>
      <c r="U357" s="1">
        <v>137.463786298266</v>
      </c>
      <c r="V357" s="1">
        <v>29.659372391575399</v>
      </c>
      <c r="W357" s="1">
        <v>262.90619704742699</v>
      </c>
      <c r="X357" s="1">
        <v>15.829414234273701</v>
      </c>
      <c r="Y357" s="1">
        <v>0.26123308760027603</v>
      </c>
      <c r="Z357" s="1">
        <v>1</v>
      </c>
      <c r="AA357" s="1">
        <v>0</v>
      </c>
      <c r="AB357" s="1">
        <v>4.1297746736337198</v>
      </c>
      <c r="AC357" s="1">
        <v>0</v>
      </c>
      <c r="AD357" s="1">
        <v>0</v>
      </c>
      <c r="AE357" s="1">
        <v>0</v>
      </c>
      <c r="AF357" s="1">
        <v>1</v>
      </c>
      <c r="AG357" s="1">
        <v>1</v>
      </c>
      <c r="AH357" s="1">
        <v>1</v>
      </c>
    </row>
    <row r="358" spans="1:34" hidden="1" x14ac:dyDescent="0.35">
      <c r="A358" s="1">
        <v>5802</v>
      </c>
      <c r="B358" s="1">
        <v>90</v>
      </c>
      <c r="C358" s="1">
        <v>0</v>
      </c>
      <c r="D358" s="1">
        <v>0</v>
      </c>
      <c r="E358" s="1">
        <v>1</v>
      </c>
      <c r="F358" s="1">
        <v>21.467452471359</v>
      </c>
      <c r="G358" s="1">
        <v>0</v>
      </c>
      <c r="H358" s="1">
        <v>9.8635369750812103</v>
      </c>
      <c r="I358" s="1">
        <v>1.23835181294213</v>
      </c>
      <c r="J358" s="1">
        <v>1.4865366293429101</v>
      </c>
      <c r="K358" s="1">
        <v>9.0669725265005905</v>
      </c>
      <c r="L358" s="1">
        <v>0</v>
      </c>
      <c r="M358" s="1">
        <v>1</v>
      </c>
      <c r="N358" s="1">
        <v>0</v>
      </c>
      <c r="O358" s="1">
        <v>1</v>
      </c>
      <c r="P358" s="1">
        <v>0</v>
      </c>
      <c r="Q358" s="1">
        <v>0</v>
      </c>
      <c r="R358" s="1">
        <v>146</v>
      </c>
      <c r="S358" s="1">
        <v>78</v>
      </c>
      <c r="T358" s="1">
        <v>236.49759550543899</v>
      </c>
      <c r="U358" s="1">
        <v>129.97471241617501</v>
      </c>
      <c r="V358" s="1">
        <v>79.561982743230899</v>
      </c>
      <c r="W358" s="1">
        <v>343.07506987841703</v>
      </c>
      <c r="X358" s="1">
        <v>21.291915403805799</v>
      </c>
      <c r="Y358" s="1">
        <v>1.4715945535753201</v>
      </c>
      <c r="Z358" s="1">
        <v>0</v>
      </c>
      <c r="AA358" s="1">
        <v>1</v>
      </c>
      <c r="AB358" s="1">
        <v>6.6924300751338697</v>
      </c>
      <c r="AC358" s="1">
        <v>0</v>
      </c>
      <c r="AD358" s="1">
        <v>0</v>
      </c>
      <c r="AE358" s="1">
        <v>0</v>
      </c>
      <c r="AF358" s="1">
        <v>0</v>
      </c>
      <c r="AG358" s="1">
        <v>1</v>
      </c>
      <c r="AH358" s="1">
        <v>1</v>
      </c>
    </row>
    <row r="359" spans="1:34" x14ac:dyDescent="0.35">
      <c r="A359" s="1">
        <v>5808</v>
      </c>
      <c r="B359" s="1">
        <v>63</v>
      </c>
      <c r="C359" s="1">
        <v>0</v>
      </c>
      <c r="D359" s="1">
        <v>0</v>
      </c>
      <c r="E359" s="1">
        <v>0</v>
      </c>
      <c r="F359" s="1">
        <v>30.630798283281401</v>
      </c>
      <c r="G359" s="1">
        <v>0</v>
      </c>
      <c r="H359" s="1">
        <v>8.2763297580320394</v>
      </c>
      <c r="I359" s="1">
        <v>4.7596636851193397</v>
      </c>
      <c r="J359" s="1">
        <v>2.50444994589227</v>
      </c>
      <c r="K359" s="1">
        <v>6.7348931906174698</v>
      </c>
      <c r="L359" s="1">
        <v>0</v>
      </c>
      <c r="M359" s="1">
        <v>0</v>
      </c>
      <c r="N359" s="1">
        <v>0</v>
      </c>
      <c r="O359" s="1">
        <v>1</v>
      </c>
      <c r="P359" s="1">
        <v>0</v>
      </c>
      <c r="Q359" s="1">
        <v>0</v>
      </c>
      <c r="R359" s="1">
        <v>114</v>
      </c>
      <c r="S359" s="1">
        <v>103</v>
      </c>
      <c r="T359" s="1">
        <v>195.46204133165699</v>
      </c>
      <c r="U359" s="1">
        <v>100.43195298343601</v>
      </c>
      <c r="V359" s="1">
        <v>56.996020567561203</v>
      </c>
      <c r="W359" s="1">
        <v>308.16054283590603</v>
      </c>
      <c r="X359" s="1">
        <v>11.7764669502149</v>
      </c>
      <c r="Y359" s="1">
        <v>4.4682891724358198</v>
      </c>
      <c r="Z359" s="1">
        <v>1</v>
      </c>
      <c r="AA359" s="1">
        <v>0</v>
      </c>
      <c r="AB359" s="1">
        <v>6.2989364093337796</v>
      </c>
      <c r="AC359" s="1">
        <v>0</v>
      </c>
      <c r="AD359" s="1">
        <v>0</v>
      </c>
      <c r="AE359" s="1">
        <v>1</v>
      </c>
      <c r="AF359" s="1">
        <v>0</v>
      </c>
      <c r="AG359" s="1">
        <v>0</v>
      </c>
      <c r="AH359" s="1">
        <v>1</v>
      </c>
    </row>
    <row r="360" spans="1:34" x14ac:dyDescent="0.35">
      <c r="A360" s="1">
        <v>5813</v>
      </c>
      <c r="B360" s="1">
        <v>74</v>
      </c>
      <c r="C360" s="1">
        <v>0</v>
      </c>
      <c r="D360" s="1">
        <v>0</v>
      </c>
      <c r="E360" s="1">
        <v>2</v>
      </c>
      <c r="F360" s="1">
        <v>16.327314641183101</v>
      </c>
      <c r="G360" s="1">
        <v>0</v>
      </c>
      <c r="H360" s="1">
        <v>11.281356740220501</v>
      </c>
      <c r="I360" s="1">
        <v>1.1519125858516499</v>
      </c>
      <c r="J360" s="1">
        <v>7.1713602407117802</v>
      </c>
      <c r="K360" s="1">
        <v>9.6891580912712598</v>
      </c>
      <c r="L360" s="1">
        <v>1</v>
      </c>
      <c r="M360" s="1">
        <v>0</v>
      </c>
      <c r="N360" s="1">
        <v>0</v>
      </c>
      <c r="O360" s="1">
        <v>0</v>
      </c>
      <c r="P360" s="1">
        <v>1</v>
      </c>
      <c r="Q360" s="1">
        <v>0</v>
      </c>
      <c r="R360" s="1">
        <v>145</v>
      </c>
      <c r="S360" s="1">
        <v>112</v>
      </c>
      <c r="T360" s="1">
        <v>269.51196118936798</v>
      </c>
      <c r="U360" s="1">
        <v>84.567949870861398</v>
      </c>
      <c r="V360" s="1">
        <v>57.748423633112502</v>
      </c>
      <c r="W360" s="1">
        <v>108.758417929418</v>
      </c>
      <c r="X360" s="1">
        <v>20.474487673765601</v>
      </c>
      <c r="Y360" s="1">
        <v>0.92173598676747603</v>
      </c>
      <c r="Z360" s="1">
        <v>0</v>
      </c>
      <c r="AA360" s="1">
        <v>1</v>
      </c>
      <c r="AB360" s="1">
        <v>4.2176135246694404</v>
      </c>
      <c r="AC360" s="1">
        <v>1</v>
      </c>
      <c r="AD360" s="1">
        <v>0</v>
      </c>
      <c r="AE360" s="1">
        <v>0</v>
      </c>
      <c r="AF360" s="1">
        <v>0</v>
      </c>
      <c r="AG360" s="1">
        <v>0</v>
      </c>
      <c r="AH360" s="1">
        <v>1</v>
      </c>
    </row>
    <row r="361" spans="1:34" x14ac:dyDescent="0.35">
      <c r="A361" s="1">
        <v>5815</v>
      </c>
      <c r="B361" s="1">
        <v>78</v>
      </c>
      <c r="C361" s="1">
        <v>1</v>
      </c>
      <c r="D361" s="1">
        <v>0</v>
      </c>
      <c r="E361" s="1">
        <v>1</v>
      </c>
      <c r="F361" s="1">
        <v>22.268722187155799</v>
      </c>
      <c r="G361" s="1">
        <v>0</v>
      </c>
      <c r="H361" s="1">
        <v>9.7651058021919397</v>
      </c>
      <c r="I361" s="1">
        <v>7.55098837472433</v>
      </c>
      <c r="J361" s="1">
        <v>8.4270048553329406</v>
      </c>
      <c r="K361" s="1">
        <v>9.9892280609147299</v>
      </c>
      <c r="L361" s="1">
        <v>0</v>
      </c>
      <c r="M361" s="1">
        <v>0</v>
      </c>
      <c r="N361" s="1">
        <v>0</v>
      </c>
      <c r="O361" s="1">
        <v>1</v>
      </c>
      <c r="P361" s="1">
        <v>0</v>
      </c>
      <c r="Q361" s="1">
        <v>0</v>
      </c>
      <c r="R361" s="1">
        <v>138</v>
      </c>
      <c r="S361" s="1">
        <v>84</v>
      </c>
      <c r="T361" s="1">
        <v>278.13566920610799</v>
      </c>
      <c r="U361" s="1">
        <v>196.87378649963301</v>
      </c>
      <c r="V361" s="1">
        <v>92.334773495666695</v>
      </c>
      <c r="W361" s="1">
        <v>363.15035896435398</v>
      </c>
      <c r="X361" s="1">
        <v>6.6781638125675098</v>
      </c>
      <c r="Y361" s="1">
        <v>0.62855227073498399</v>
      </c>
      <c r="Z361" s="1">
        <v>0</v>
      </c>
      <c r="AA361" s="1">
        <v>0</v>
      </c>
      <c r="AB361" s="1">
        <v>2.1153433302446598</v>
      </c>
      <c r="AC361" s="1">
        <v>1</v>
      </c>
      <c r="AD361" s="1">
        <v>0</v>
      </c>
      <c r="AE361" s="1">
        <v>0</v>
      </c>
      <c r="AF361" s="1">
        <v>0</v>
      </c>
      <c r="AG361" s="1">
        <v>0</v>
      </c>
      <c r="AH361" s="1">
        <v>1</v>
      </c>
    </row>
    <row r="362" spans="1:34" hidden="1" x14ac:dyDescent="0.35">
      <c r="A362" s="1">
        <v>5816</v>
      </c>
      <c r="B362" s="1">
        <v>76</v>
      </c>
      <c r="C362" s="1">
        <v>1</v>
      </c>
      <c r="D362" s="1">
        <v>1</v>
      </c>
      <c r="E362" s="1">
        <v>1</v>
      </c>
      <c r="F362" s="1">
        <v>20.454361547663801</v>
      </c>
      <c r="G362" s="1">
        <v>0</v>
      </c>
      <c r="H362" s="1">
        <v>15.289243262384399</v>
      </c>
      <c r="I362" s="1">
        <v>8.4392694679040297</v>
      </c>
      <c r="J362" s="1">
        <v>0.84864074538523204</v>
      </c>
      <c r="K362" s="1">
        <v>8.1594154157456096</v>
      </c>
      <c r="L362" s="1">
        <v>1</v>
      </c>
      <c r="M362" s="1">
        <v>0</v>
      </c>
      <c r="N362" s="1">
        <v>1</v>
      </c>
      <c r="O362" s="1">
        <v>0</v>
      </c>
      <c r="P362" s="1">
        <v>0</v>
      </c>
      <c r="Q362" s="1">
        <v>1</v>
      </c>
      <c r="R362" s="1">
        <v>102</v>
      </c>
      <c r="S362" s="1">
        <v>98</v>
      </c>
      <c r="T362" s="1">
        <v>294.51434758827799</v>
      </c>
      <c r="U362" s="1">
        <v>126.644462482425</v>
      </c>
      <c r="V362" s="1">
        <v>79.064598147969704</v>
      </c>
      <c r="W362" s="1">
        <v>273.87671051713602</v>
      </c>
      <c r="X362" s="1">
        <v>22.2801239444189</v>
      </c>
      <c r="Y362" s="1">
        <v>9.4500383276407902</v>
      </c>
      <c r="Z362" s="1">
        <v>1</v>
      </c>
      <c r="AA362" s="1">
        <v>0</v>
      </c>
      <c r="AB362" s="1">
        <v>4.9399857968370497</v>
      </c>
      <c r="AC362" s="1">
        <v>1</v>
      </c>
      <c r="AD362" s="1">
        <v>0</v>
      </c>
      <c r="AE362" s="1">
        <v>0</v>
      </c>
      <c r="AF362" s="1">
        <v>0</v>
      </c>
      <c r="AG362" s="1">
        <v>1</v>
      </c>
      <c r="AH362" s="1">
        <v>1</v>
      </c>
    </row>
    <row r="363" spans="1:34" hidden="1" x14ac:dyDescent="0.35">
      <c r="A363" s="1">
        <v>5817</v>
      </c>
      <c r="B363" s="1">
        <v>67</v>
      </c>
      <c r="C363" s="1">
        <v>1</v>
      </c>
      <c r="D363" s="1">
        <v>1</v>
      </c>
      <c r="E363" s="1">
        <v>2</v>
      </c>
      <c r="F363" s="1">
        <v>35.9243131074536</v>
      </c>
      <c r="G363" s="1">
        <v>0</v>
      </c>
      <c r="H363" s="1">
        <v>3.5637610827946999</v>
      </c>
      <c r="I363" s="1">
        <v>2.3830730558572899</v>
      </c>
      <c r="J363" s="1">
        <v>7.33082415818473</v>
      </c>
      <c r="K363" s="1">
        <v>5.4463407631858596</v>
      </c>
      <c r="L363" s="1">
        <v>1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112</v>
      </c>
      <c r="S363" s="1">
        <v>107</v>
      </c>
      <c r="T363" s="1">
        <v>189.73845489012001</v>
      </c>
      <c r="U363" s="1">
        <v>152.65358968721199</v>
      </c>
      <c r="V363" s="1">
        <v>23.072342092834099</v>
      </c>
      <c r="W363" s="1">
        <v>126.956026335956</v>
      </c>
      <c r="X363" s="1">
        <v>13.7347426916372</v>
      </c>
      <c r="Y363" s="1">
        <v>9.4398716933350695</v>
      </c>
      <c r="Z363" s="1">
        <v>1</v>
      </c>
      <c r="AA363" s="1">
        <v>0</v>
      </c>
      <c r="AB363" s="1">
        <v>3.2908527767932299</v>
      </c>
      <c r="AC363" s="1">
        <v>0</v>
      </c>
      <c r="AD363" s="1">
        <v>0</v>
      </c>
      <c r="AE363" s="1">
        <v>0</v>
      </c>
      <c r="AF363" s="1">
        <v>1</v>
      </c>
      <c r="AG363" s="1">
        <v>1</v>
      </c>
      <c r="AH363" s="1">
        <v>1</v>
      </c>
    </row>
    <row r="364" spans="1:34" x14ac:dyDescent="0.35">
      <c r="A364" s="1">
        <v>5820</v>
      </c>
      <c r="B364" s="1">
        <v>68</v>
      </c>
      <c r="C364" s="1">
        <v>1</v>
      </c>
      <c r="D364" s="1">
        <v>2</v>
      </c>
      <c r="E364" s="1">
        <v>2</v>
      </c>
      <c r="F364" s="1">
        <v>38.404101689540802</v>
      </c>
      <c r="G364" s="1">
        <v>1</v>
      </c>
      <c r="H364" s="1">
        <v>5.1879188593041796</v>
      </c>
      <c r="I364" s="1">
        <v>1.68137363134863</v>
      </c>
      <c r="J364" s="1">
        <v>2.81473925678063</v>
      </c>
      <c r="K364" s="1">
        <v>9.7589619566968402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146</v>
      </c>
      <c r="S364" s="1">
        <v>100</v>
      </c>
      <c r="T364" s="1">
        <v>285.153132496512</v>
      </c>
      <c r="U364" s="1">
        <v>87.637033863879097</v>
      </c>
      <c r="V364" s="1">
        <v>96.648652215271099</v>
      </c>
      <c r="W364" s="1">
        <v>104.995025043754</v>
      </c>
      <c r="X364" s="1">
        <v>11.4785528780374</v>
      </c>
      <c r="Y364" s="1">
        <v>0.56683664532750599</v>
      </c>
      <c r="Z364" s="1">
        <v>0</v>
      </c>
      <c r="AA364" s="1">
        <v>0</v>
      </c>
      <c r="AB364" s="1">
        <v>2.5571318165600498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1</v>
      </c>
    </row>
    <row r="365" spans="1:34" x14ac:dyDescent="0.35">
      <c r="A365" s="1">
        <v>5821</v>
      </c>
      <c r="B365" s="1">
        <v>71</v>
      </c>
      <c r="C365" s="1">
        <v>0</v>
      </c>
      <c r="D365" s="1">
        <v>0</v>
      </c>
      <c r="E365" s="1">
        <v>1</v>
      </c>
      <c r="F365" s="1">
        <v>29.582267949328799</v>
      </c>
      <c r="G365" s="1">
        <v>0</v>
      </c>
      <c r="H365" s="1">
        <v>3.5662416922834401</v>
      </c>
      <c r="I365" s="1">
        <v>1.3464474474877399</v>
      </c>
      <c r="J365" s="1">
        <v>4.0966369793311399</v>
      </c>
      <c r="K365" s="1">
        <v>9.8123118817212092</v>
      </c>
      <c r="L365" s="1">
        <v>0</v>
      </c>
      <c r="M365" s="1">
        <v>0</v>
      </c>
      <c r="N365" s="1">
        <v>1</v>
      </c>
      <c r="O365" s="1">
        <v>1</v>
      </c>
      <c r="P365" s="1">
        <v>0</v>
      </c>
      <c r="Q365" s="1">
        <v>0</v>
      </c>
      <c r="R365" s="1">
        <v>129</v>
      </c>
      <c r="S365" s="1">
        <v>97</v>
      </c>
      <c r="T365" s="1">
        <v>280.37757858985901</v>
      </c>
      <c r="U365" s="1">
        <v>150.06266007635699</v>
      </c>
      <c r="V365" s="1">
        <v>93.321013637865903</v>
      </c>
      <c r="W365" s="1">
        <v>248.800429582639</v>
      </c>
      <c r="X365" s="1">
        <v>23.909209218390799</v>
      </c>
      <c r="Y365" s="1">
        <v>3.61024040329605</v>
      </c>
      <c r="Z365" s="1">
        <v>0</v>
      </c>
      <c r="AA365" s="1">
        <v>0</v>
      </c>
      <c r="AB365" s="1">
        <v>1.4830196672053799</v>
      </c>
      <c r="AC365" s="1">
        <v>0</v>
      </c>
      <c r="AD365" s="1">
        <v>1</v>
      </c>
      <c r="AE365" s="1">
        <v>0</v>
      </c>
      <c r="AF365" s="1">
        <v>0</v>
      </c>
      <c r="AG365" s="1">
        <v>0</v>
      </c>
      <c r="AH365" s="1">
        <v>1</v>
      </c>
    </row>
    <row r="366" spans="1:34" x14ac:dyDescent="0.35">
      <c r="A366" s="1">
        <v>5823</v>
      </c>
      <c r="B366" s="1">
        <v>75</v>
      </c>
      <c r="C366" s="1">
        <v>1</v>
      </c>
      <c r="D366" s="1">
        <v>0</v>
      </c>
      <c r="E366" s="1">
        <v>1</v>
      </c>
      <c r="F366" s="1">
        <v>37.542634407521398</v>
      </c>
      <c r="G366" s="1">
        <v>1</v>
      </c>
      <c r="H366" s="1">
        <v>12.2240231643034</v>
      </c>
      <c r="I366" s="1">
        <v>0.72834365737353002</v>
      </c>
      <c r="J366" s="1">
        <v>0.50898781964394202</v>
      </c>
      <c r="K366" s="1">
        <v>8.6003822358427797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99</v>
      </c>
      <c r="S366" s="1">
        <v>76</v>
      </c>
      <c r="T366" s="1">
        <v>172.47393786053999</v>
      </c>
      <c r="U366" s="1">
        <v>185.22554455313099</v>
      </c>
      <c r="V366" s="1">
        <v>37.251099948138503</v>
      </c>
      <c r="W366" s="1">
        <v>65.865057087251898</v>
      </c>
      <c r="X366" s="1">
        <v>3.9389072179276501</v>
      </c>
      <c r="Y366" s="1">
        <v>1.07611179655114</v>
      </c>
      <c r="Z366" s="1">
        <v>0</v>
      </c>
      <c r="AA366" s="1">
        <v>1</v>
      </c>
      <c r="AB366" s="1">
        <v>2.3188074984263101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1</v>
      </c>
    </row>
    <row r="367" spans="1:34" hidden="1" x14ac:dyDescent="0.35">
      <c r="A367" s="1">
        <v>5826</v>
      </c>
      <c r="B367" s="1">
        <v>80</v>
      </c>
      <c r="C367" s="1">
        <v>0</v>
      </c>
      <c r="D367" s="1">
        <v>0</v>
      </c>
      <c r="E367" s="1">
        <v>3</v>
      </c>
      <c r="F367" s="1">
        <v>28.269817739245202</v>
      </c>
      <c r="G367" s="1">
        <v>0</v>
      </c>
      <c r="H367" s="1">
        <v>6.0372749940723098</v>
      </c>
      <c r="I367" s="1">
        <v>7.3906588309296701</v>
      </c>
      <c r="J367" s="1">
        <v>3.0882428069644301</v>
      </c>
      <c r="K367" s="1">
        <v>9.91573221765894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151</v>
      </c>
      <c r="S367" s="1">
        <v>92</v>
      </c>
      <c r="T367" s="1">
        <v>271.06580559152002</v>
      </c>
      <c r="U367" s="1">
        <v>128.85269661489599</v>
      </c>
      <c r="V367" s="1">
        <v>50.195758013956898</v>
      </c>
      <c r="W367" s="1">
        <v>199.97124493606501</v>
      </c>
      <c r="X367" s="1">
        <v>22.7750108620539</v>
      </c>
      <c r="Y367" s="1">
        <v>5.0880386758926104</v>
      </c>
      <c r="Z367" s="1">
        <v>1</v>
      </c>
      <c r="AA367" s="1">
        <v>0</v>
      </c>
      <c r="AB367" s="1">
        <v>1.78182149614265</v>
      </c>
      <c r="AC367" s="1">
        <v>0</v>
      </c>
      <c r="AD367" s="1">
        <v>0</v>
      </c>
      <c r="AE367" s="1">
        <v>0</v>
      </c>
      <c r="AF367" s="1">
        <v>0</v>
      </c>
      <c r="AG367" s="1">
        <v>1</v>
      </c>
      <c r="AH367" s="1">
        <v>1</v>
      </c>
    </row>
    <row r="368" spans="1:34" x14ac:dyDescent="0.35">
      <c r="A368" s="1">
        <v>5828</v>
      </c>
      <c r="B368" s="1">
        <v>72</v>
      </c>
      <c r="C368" s="1">
        <v>1</v>
      </c>
      <c r="D368" s="1">
        <v>0</v>
      </c>
      <c r="E368" s="1">
        <v>3</v>
      </c>
      <c r="F368" s="1">
        <v>31.144745241286198</v>
      </c>
      <c r="G368" s="1">
        <v>0</v>
      </c>
      <c r="H368" s="1">
        <v>15.1400297812886</v>
      </c>
      <c r="I368" s="1">
        <v>5.4659373656114703</v>
      </c>
      <c r="J368" s="1">
        <v>3.3855545887534699</v>
      </c>
      <c r="K368" s="1">
        <v>9.99762726542337</v>
      </c>
      <c r="L368" s="1">
        <v>1</v>
      </c>
      <c r="M368" s="1">
        <v>1</v>
      </c>
      <c r="N368" s="1">
        <v>1</v>
      </c>
      <c r="O368" s="1">
        <v>0</v>
      </c>
      <c r="P368" s="1">
        <v>0</v>
      </c>
      <c r="Q368" s="1">
        <v>0</v>
      </c>
      <c r="R368" s="1">
        <v>147</v>
      </c>
      <c r="S368" s="1">
        <v>109</v>
      </c>
      <c r="T368" s="1">
        <v>190.57276719511799</v>
      </c>
      <c r="U368" s="1">
        <v>67.486379180912806</v>
      </c>
      <c r="V368" s="1">
        <v>55.662174926225298</v>
      </c>
      <c r="W368" s="1">
        <v>96.470362746941007</v>
      </c>
      <c r="X368" s="1">
        <v>6.8473890294514099</v>
      </c>
      <c r="Y368" s="1">
        <v>9.2463517782663196</v>
      </c>
      <c r="Z368" s="1">
        <v>1</v>
      </c>
      <c r="AA368" s="1">
        <v>0</v>
      </c>
      <c r="AB368" s="1">
        <v>1.81494234252411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1</v>
      </c>
    </row>
    <row r="369" spans="1:34" hidden="1" x14ac:dyDescent="0.35">
      <c r="A369" s="1">
        <v>5833</v>
      </c>
      <c r="B369" s="1">
        <v>82</v>
      </c>
      <c r="C369" s="1">
        <v>1</v>
      </c>
      <c r="D369" s="1">
        <v>0</v>
      </c>
      <c r="E369" s="1">
        <v>0</v>
      </c>
      <c r="F369" s="1">
        <v>33.6316647112209</v>
      </c>
      <c r="G369" s="1">
        <v>0</v>
      </c>
      <c r="H369" s="1">
        <v>15.875654775632899</v>
      </c>
      <c r="I369" s="1">
        <v>1.1535225888135701</v>
      </c>
      <c r="J369" s="1">
        <v>4.2654493993975597</v>
      </c>
      <c r="K369" s="1">
        <v>8.3779590521128799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1</v>
      </c>
      <c r="R369" s="1">
        <v>158</v>
      </c>
      <c r="S369" s="1">
        <v>98</v>
      </c>
      <c r="T369" s="1">
        <v>168.03369744266899</v>
      </c>
      <c r="U369" s="1">
        <v>173.16524205202299</v>
      </c>
      <c r="V369" s="1">
        <v>73.882823567839495</v>
      </c>
      <c r="W369" s="1">
        <v>95.574450938504199</v>
      </c>
      <c r="X369" s="1">
        <v>17.039333930549098</v>
      </c>
      <c r="Y369" s="1">
        <v>3.0332542613037798</v>
      </c>
      <c r="Z369" s="1">
        <v>1</v>
      </c>
      <c r="AA369" s="1">
        <v>1</v>
      </c>
      <c r="AB369" s="1">
        <v>7.8471107757627303</v>
      </c>
      <c r="AC369" s="1">
        <v>0</v>
      </c>
      <c r="AD369" s="1">
        <v>1</v>
      </c>
      <c r="AE369" s="1">
        <v>1</v>
      </c>
      <c r="AF369" s="1">
        <v>0</v>
      </c>
      <c r="AG369" s="1">
        <v>1</v>
      </c>
      <c r="AH369" s="1">
        <v>1</v>
      </c>
    </row>
    <row r="370" spans="1:34" hidden="1" x14ac:dyDescent="0.35">
      <c r="A370" s="1">
        <v>5835</v>
      </c>
      <c r="B370" s="1">
        <v>89</v>
      </c>
      <c r="C370" s="1">
        <v>0</v>
      </c>
      <c r="D370" s="1">
        <v>0</v>
      </c>
      <c r="E370" s="1">
        <v>0</v>
      </c>
      <c r="F370" s="1">
        <v>18.1526842284438</v>
      </c>
      <c r="G370" s="1">
        <v>1</v>
      </c>
      <c r="H370" s="1">
        <v>6.79417558274592</v>
      </c>
      <c r="I370" s="1">
        <v>2.8208207475279399</v>
      </c>
      <c r="J370" s="1">
        <v>3.4388173775796398</v>
      </c>
      <c r="K370" s="1">
        <v>7.28359128116705</v>
      </c>
      <c r="L370" s="1">
        <v>0</v>
      </c>
      <c r="M370" s="1">
        <v>0</v>
      </c>
      <c r="N370" s="1">
        <v>1</v>
      </c>
      <c r="O370" s="1">
        <v>0</v>
      </c>
      <c r="P370" s="1">
        <v>0</v>
      </c>
      <c r="Q370" s="1">
        <v>0</v>
      </c>
      <c r="R370" s="1">
        <v>168</v>
      </c>
      <c r="S370" s="1">
        <v>67</v>
      </c>
      <c r="T370" s="1">
        <v>217.89662359721601</v>
      </c>
      <c r="U370" s="1">
        <v>174.371040443157</v>
      </c>
      <c r="V370" s="1">
        <v>83.172082685429103</v>
      </c>
      <c r="W370" s="1">
        <v>298.033757543984</v>
      </c>
      <c r="X370" s="1">
        <v>21.2204041319651</v>
      </c>
      <c r="Y370" s="1">
        <v>1.3793981120635299</v>
      </c>
      <c r="Z370" s="1">
        <v>1</v>
      </c>
      <c r="AA370" s="1">
        <v>0</v>
      </c>
      <c r="AB370" s="1">
        <v>9.5661014959062705</v>
      </c>
      <c r="AC370" s="1">
        <v>0</v>
      </c>
      <c r="AD370" s="1">
        <v>0</v>
      </c>
      <c r="AE370" s="1">
        <v>0</v>
      </c>
      <c r="AF370" s="1">
        <v>1</v>
      </c>
      <c r="AG370" s="1">
        <v>1</v>
      </c>
      <c r="AH370" s="1">
        <v>1</v>
      </c>
    </row>
    <row r="371" spans="1:34" hidden="1" x14ac:dyDescent="0.35">
      <c r="A371" s="1">
        <v>5836</v>
      </c>
      <c r="B371" s="1">
        <v>88</v>
      </c>
      <c r="C371" s="1">
        <v>1</v>
      </c>
      <c r="D371" s="1">
        <v>0</v>
      </c>
      <c r="E371" s="1">
        <v>2</v>
      </c>
      <c r="F371" s="1">
        <v>33.488401278602502</v>
      </c>
      <c r="G371" s="1">
        <v>0</v>
      </c>
      <c r="H371" s="1">
        <v>15.077451866836</v>
      </c>
      <c r="I371" s="1">
        <v>3.8604459244176499</v>
      </c>
      <c r="J371" s="1">
        <v>4.2102478166033697</v>
      </c>
      <c r="K371" s="1">
        <v>8.8380696418188407</v>
      </c>
      <c r="L371" s="1">
        <v>0</v>
      </c>
      <c r="M371" s="1">
        <v>0</v>
      </c>
      <c r="N371" s="1">
        <v>1</v>
      </c>
      <c r="O371" s="1">
        <v>0</v>
      </c>
      <c r="P371" s="1">
        <v>0</v>
      </c>
      <c r="Q371" s="1">
        <v>0</v>
      </c>
      <c r="R371" s="1">
        <v>124</v>
      </c>
      <c r="S371" s="1">
        <v>60</v>
      </c>
      <c r="T371" s="1">
        <v>152.43028123992801</v>
      </c>
      <c r="U371" s="1">
        <v>65.582898274255797</v>
      </c>
      <c r="V371" s="1">
        <v>59.1421813269653</v>
      </c>
      <c r="W371" s="1">
        <v>85.9005703531313</v>
      </c>
      <c r="X371" s="1">
        <v>7.0374919439705002</v>
      </c>
      <c r="Y371" s="1">
        <v>9.2438582600401809</v>
      </c>
      <c r="Z371" s="1">
        <v>1</v>
      </c>
      <c r="AA371" s="1">
        <v>0</v>
      </c>
      <c r="AB371" s="1">
        <v>1.5506746263354401</v>
      </c>
      <c r="AC371" s="1">
        <v>0</v>
      </c>
      <c r="AD371" s="1">
        <v>0</v>
      </c>
      <c r="AE371" s="1">
        <v>0</v>
      </c>
      <c r="AF371" s="1">
        <v>0</v>
      </c>
      <c r="AG371" s="1">
        <v>1</v>
      </c>
      <c r="AH371" s="1">
        <v>1</v>
      </c>
    </row>
    <row r="372" spans="1:34" x14ac:dyDescent="0.35">
      <c r="A372" s="1">
        <v>5838</v>
      </c>
      <c r="B372" s="1">
        <v>76</v>
      </c>
      <c r="C372" s="1">
        <v>1</v>
      </c>
      <c r="D372" s="1">
        <v>0</v>
      </c>
      <c r="E372" s="1">
        <v>0</v>
      </c>
      <c r="F372" s="1">
        <v>26.225097300188601</v>
      </c>
      <c r="G372" s="1">
        <v>0</v>
      </c>
      <c r="H372" s="1">
        <v>2.9982828795102701</v>
      </c>
      <c r="I372" s="1">
        <v>3.79522589631617</v>
      </c>
      <c r="J372" s="1">
        <v>6.6323903701046598</v>
      </c>
      <c r="K372" s="1">
        <v>7.5596492724180004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133</v>
      </c>
      <c r="S372" s="1">
        <v>60</v>
      </c>
      <c r="T372" s="1">
        <v>280.46205482632502</v>
      </c>
      <c r="U372" s="1">
        <v>90.326297336919893</v>
      </c>
      <c r="V372" s="1">
        <v>23.695923404042802</v>
      </c>
      <c r="W372" s="1">
        <v>373.75698587807898</v>
      </c>
      <c r="X372" s="1">
        <v>18.4666199335168</v>
      </c>
      <c r="Y372" s="1">
        <v>4.93466379115001</v>
      </c>
      <c r="Z372" s="1">
        <v>0</v>
      </c>
      <c r="AA372" s="1">
        <v>1</v>
      </c>
      <c r="AB372" s="1">
        <v>2.2122466302171699</v>
      </c>
      <c r="AC372" s="1">
        <v>0</v>
      </c>
      <c r="AD372" s="1">
        <v>0</v>
      </c>
      <c r="AE372" s="1">
        <v>1</v>
      </c>
      <c r="AF372" s="1">
        <v>0</v>
      </c>
      <c r="AG372" s="1">
        <v>0</v>
      </c>
      <c r="AH372" s="1">
        <v>1</v>
      </c>
    </row>
    <row r="373" spans="1:34" x14ac:dyDescent="0.35">
      <c r="A373" s="1">
        <v>5840</v>
      </c>
      <c r="B373" s="1">
        <v>84</v>
      </c>
      <c r="C373" s="1">
        <v>0</v>
      </c>
      <c r="D373" s="1">
        <v>0</v>
      </c>
      <c r="E373" s="1">
        <v>0</v>
      </c>
      <c r="F373" s="1">
        <v>39.981532626172701</v>
      </c>
      <c r="G373" s="1">
        <v>1</v>
      </c>
      <c r="H373" s="1">
        <v>16.7039084360236</v>
      </c>
      <c r="I373" s="1">
        <v>2.0689717653305699</v>
      </c>
      <c r="J373" s="1">
        <v>0.616638320534866</v>
      </c>
      <c r="K373" s="1">
        <v>5.0222071297317799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147</v>
      </c>
      <c r="S373" s="1">
        <v>95</v>
      </c>
      <c r="T373" s="1">
        <v>244.785625049109</v>
      </c>
      <c r="U373" s="1">
        <v>52.516214299309702</v>
      </c>
      <c r="V373" s="1">
        <v>89.637135097510694</v>
      </c>
      <c r="W373" s="1">
        <v>206.335433745215</v>
      </c>
      <c r="X373" s="1">
        <v>20.7362733574484</v>
      </c>
      <c r="Y373" s="1">
        <v>2.1854232868501602</v>
      </c>
      <c r="Z373" s="1">
        <v>0</v>
      </c>
      <c r="AA373" s="1">
        <v>1</v>
      </c>
      <c r="AB373" s="1">
        <v>5.4925664932634701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1</v>
      </c>
    </row>
    <row r="374" spans="1:34" x14ac:dyDescent="0.35">
      <c r="A374" s="1">
        <v>5842</v>
      </c>
      <c r="B374" s="1">
        <v>81</v>
      </c>
      <c r="C374" s="1">
        <v>1</v>
      </c>
      <c r="D374" s="1">
        <v>0</v>
      </c>
      <c r="E374" s="1">
        <v>1</v>
      </c>
      <c r="F374" s="1">
        <v>36.865514120882303</v>
      </c>
      <c r="G374" s="1">
        <v>1</v>
      </c>
      <c r="H374" s="1">
        <v>0.76209240825159297</v>
      </c>
      <c r="I374" s="1">
        <v>1.4504042610166701</v>
      </c>
      <c r="J374" s="1">
        <v>2.6983849685313799</v>
      </c>
      <c r="K374" s="1">
        <v>4.3268624508904301</v>
      </c>
      <c r="L374" s="1">
        <v>0</v>
      </c>
      <c r="M374" s="1">
        <v>1</v>
      </c>
      <c r="N374" s="1">
        <v>0</v>
      </c>
      <c r="O374" s="1">
        <v>0</v>
      </c>
      <c r="P374" s="1">
        <v>0</v>
      </c>
      <c r="Q374" s="1">
        <v>0</v>
      </c>
      <c r="R374" s="1">
        <v>135</v>
      </c>
      <c r="S374" s="1">
        <v>113</v>
      </c>
      <c r="T374" s="1">
        <v>274.94166424644601</v>
      </c>
      <c r="U374" s="1">
        <v>130.783845209361</v>
      </c>
      <c r="V374" s="1">
        <v>39.937116548953298</v>
      </c>
      <c r="W374" s="1">
        <v>151.823484598606</v>
      </c>
      <c r="X374" s="1">
        <v>20.609784956885601</v>
      </c>
      <c r="Y374" s="1">
        <v>4.2501071786167302</v>
      </c>
      <c r="Z374" s="1">
        <v>0</v>
      </c>
      <c r="AA374" s="1">
        <v>0</v>
      </c>
      <c r="AB374" s="1">
        <v>0.60726713311839298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1</v>
      </c>
    </row>
    <row r="375" spans="1:34" x14ac:dyDescent="0.35">
      <c r="A375" s="1">
        <v>5843</v>
      </c>
      <c r="B375" s="1">
        <v>79</v>
      </c>
      <c r="C375" s="1">
        <v>0</v>
      </c>
      <c r="D375" s="1">
        <v>1</v>
      </c>
      <c r="E375" s="1">
        <v>0</v>
      </c>
      <c r="F375" s="1">
        <v>28.537323851670799</v>
      </c>
      <c r="G375" s="1">
        <v>0</v>
      </c>
      <c r="H375" s="1">
        <v>4.7197197137530003</v>
      </c>
      <c r="I375" s="1">
        <v>2.7167062505369901</v>
      </c>
      <c r="J375" s="1">
        <v>8.4814050808261197</v>
      </c>
      <c r="K375" s="1">
        <v>5.0852291695964702</v>
      </c>
      <c r="L375" s="1">
        <v>1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171</v>
      </c>
      <c r="S375" s="1">
        <v>107</v>
      </c>
      <c r="T375" s="1">
        <v>283.72926851598902</v>
      </c>
      <c r="U375" s="1">
        <v>63.1638524600517</v>
      </c>
      <c r="V375" s="1">
        <v>91.177931472920406</v>
      </c>
      <c r="W375" s="1">
        <v>128.39649131963699</v>
      </c>
      <c r="X375" s="1">
        <v>4.8028558458225401</v>
      </c>
      <c r="Y375" s="1">
        <v>7.23015275815336</v>
      </c>
      <c r="Z375" s="1">
        <v>1</v>
      </c>
      <c r="AA375" s="1">
        <v>0</v>
      </c>
      <c r="AB375" s="1">
        <v>3.4206836826478</v>
      </c>
      <c r="AC375" s="1">
        <v>1</v>
      </c>
      <c r="AD375" s="1">
        <v>1</v>
      </c>
      <c r="AE375" s="1">
        <v>0</v>
      </c>
      <c r="AF375" s="1">
        <v>0</v>
      </c>
      <c r="AG375" s="1">
        <v>0</v>
      </c>
      <c r="AH375" s="1">
        <v>1</v>
      </c>
    </row>
    <row r="376" spans="1:34" hidden="1" x14ac:dyDescent="0.35">
      <c r="A376" s="1">
        <v>5846</v>
      </c>
      <c r="B376" s="1">
        <v>82</v>
      </c>
      <c r="C376" s="1">
        <v>0</v>
      </c>
      <c r="D376" s="1">
        <v>1</v>
      </c>
      <c r="E376" s="1">
        <v>3</v>
      </c>
      <c r="F376" s="1">
        <v>25.5222329838601</v>
      </c>
      <c r="G376" s="1">
        <v>0</v>
      </c>
      <c r="H376" s="1">
        <v>15.4324887174596</v>
      </c>
      <c r="I376" s="1">
        <v>4.1493218604305202</v>
      </c>
      <c r="J376" s="1">
        <v>9.6059634030203203</v>
      </c>
      <c r="K376" s="1">
        <v>5.2356914832472201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128</v>
      </c>
      <c r="S376" s="1">
        <v>112</v>
      </c>
      <c r="T376" s="1">
        <v>239.084151513123</v>
      </c>
      <c r="U376" s="1">
        <v>137.39188266053901</v>
      </c>
      <c r="V376" s="1">
        <v>23.909988679481099</v>
      </c>
      <c r="W376" s="1">
        <v>164.03813088856299</v>
      </c>
      <c r="X376" s="1">
        <v>11.671289177426701</v>
      </c>
      <c r="Y376" s="1">
        <v>0.29820263524150398</v>
      </c>
      <c r="Z376" s="1">
        <v>1</v>
      </c>
      <c r="AA376" s="1">
        <v>0</v>
      </c>
      <c r="AB376" s="1">
        <v>5.5904172770687302</v>
      </c>
      <c r="AC376" s="1">
        <v>0</v>
      </c>
      <c r="AD376" s="1">
        <v>0</v>
      </c>
      <c r="AE376" s="1">
        <v>0</v>
      </c>
      <c r="AF376" s="1">
        <v>0</v>
      </c>
      <c r="AG376" s="1">
        <v>1</v>
      </c>
      <c r="AH376" s="1">
        <v>1</v>
      </c>
    </row>
    <row r="377" spans="1:34" x14ac:dyDescent="0.35">
      <c r="A377" s="1">
        <v>5848</v>
      </c>
      <c r="B377" s="1">
        <v>83</v>
      </c>
      <c r="C377" s="1">
        <v>0</v>
      </c>
      <c r="D377" s="1">
        <v>2</v>
      </c>
      <c r="E377" s="1">
        <v>1</v>
      </c>
      <c r="F377" s="1">
        <v>22.7378718100349</v>
      </c>
      <c r="G377" s="1">
        <v>0</v>
      </c>
      <c r="H377" s="1">
        <v>1.3889640500515901</v>
      </c>
      <c r="I377" s="1">
        <v>1.29888737414413</v>
      </c>
      <c r="J377" s="1">
        <v>6.0023694060908301</v>
      </c>
      <c r="K377" s="1">
        <v>8.8745244328047903</v>
      </c>
      <c r="L377" s="1">
        <v>0</v>
      </c>
      <c r="M377" s="1">
        <v>0</v>
      </c>
      <c r="N377" s="1">
        <v>1</v>
      </c>
      <c r="O377" s="1">
        <v>0</v>
      </c>
      <c r="P377" s="1">
        <v>0</v>
      </c>
      <c r="Q377" s="1">
        <v>0</v>
      </c>
      <c r="R377" s="1">
        <v>170</v>
      </c>
      <c r="S377" s="1">
        <v>107</v>
      </c>
      <c r="T377" s="1">
        <v>207.378034134833</v>
      </c>
      <c r="U377" s="1">
        <v>191.522807850654</v>
      </c>
      <c r="V377" s="1">
        <v>40.622736479097597</v>
      </c>
      <c r="W377" s="1">
        <v>397.459800963514</v>
      </c>
      <c r="X377" s="1">
        <v>18.458529319589399</v>
      </c>
      <c r="Y377" s="1">
        <v>1.5039482189758999</v>
      </c>
      <c r="Z377" s="1">
        <v>0</v>
      </c>
      <c r="AA377" s="1">
        <v>0</v>
      </c>
      <c r="AB377" s="1">
        <v>1.3279582280869999</v>
      </c>
      <c r="AC377" s="1">
        <v>0</v>
      </c>
      <c r="AD377" s="1">
        <v>0</v>
      </c>
      <c r="AE377" s="1">
        <v>1</v>
      </c>
      <c r="AF377" s="1">
        <v>0</v>
      </c>
      <c r="AG377" s="1">
        <v>0</v>
      </c>
      <c r="AH377" s="1">
        <v>1</v>
      </c>
    </row>
    <row r="378" spans="1:34" x14ac:dyDescent="0.35">
      <c r="A378" s="1">
        <v>5849</v>
      </c>
      <c r="B378" s="1">
        <v>88</v>
      </c>
      <c r="C378" s="1">
        <v>0</v>
      </c>
      <c r="D378" s="1">
        <v>0</v>
      </c>
      <c r="E378" s="1">
        <v>3</v>
      </c>
      <c r="F378" s="1">
        <v>33.1000633772858</v>
      </c>
      <c r="G378" s="1">
        <v>0</v>
      </c>
      <c r="H378" s="1">
        <v>3.2133004582037499</v>
      </c>
      <c r="I378" s="1">
        <v>3.1839237169089598</v>
      </c>
      <c r="J378" s="1">
        <v>8.6148856768241906</v>
      </c>
      <c r="K378" s="1">
        <v>6.5865690910833496</v>
      </c>
      <c r="L378" s="1">
        <v>0</v>
      </c>
      <c r="M378" s="1">
        <v>0</v>
      </c>
      <c r="N378" s="1">
        <v>0</v>
      </c>
      <c r="O378" s="1">
        <v>1</v>
      </c>
      <c r="P378" s="1">
        <v>0</v>
      </c>
      <c r="Q378" s="1">
        <v>0</v>
      </c>
      <c r="R378" s="1">
        <v>148</v>
      </c>
      <c r="S378" s="1">
        <v>105</v>
      </c>
      <c r="T378" s="1">
        <v>282.38916108787998</v>
      </c>
      <c r="U378" s="1">
        <v>153.84999683984501</v>
      </c>
      <c r="V378" s="1">
        <v>64.180794932805398</v>
      </c>
      <c r="W378" s="1">
        <v>77.337257145616206</v>
      </c>
      <c r="X378" s="1">
        <v>5.0701016468891096</v>
      </c>
      <c r="Y378" s="1">
        <v>1.39830462986796</v>
      </c>
      <c r="Z378" s="1">
        <v>0</v>
      </c>
      <c r="AA378" s="1">
        <v>0</v>
      </c>
      <c r="AB378" s="1">
        <v>3.9539457720217199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1</v>
      </c>
    </row>
    <row r="379" spans="1:34" x14ac:dyDescent="0.35">
      <c r="A379" s="1">
        <v>5851</v>
      </c>
      <c r="B379" s="1">
        <v>86</v>
      </c>
      <c r="C379" s="1">
        <v>1</v>
      </c>
      <c r="D379" s="1">
        <v>0</v>
      </c>
      <c r="E379" s="1">
        <v>0</v>
      </c>
      <c r="F379" s="1">
        <v>19.006600968813999</v>
      </c>
      <c r="G379" s="1">
        <v>0</v>
      </c>
      <c r="H379" s="1">
        <v>14.459468976317901</v>
      </c>
      <c r="I379" s="1">
        <v>5.0757766413262999</v>
      </c>
      <c r="J379" s="1">
        <v>9.82598884189429</v>
      </c>
      <c r="K379" s="1">
        <v>8.02140033914268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1</v>
      </c>
      <c r="R379" s="1">
        <v>133</v>
      </c>
      <c r="S379" s="1">
        <v>65</v>
      </c>
      <c r="T379" s="1">
        <v>158.56091082589799</v>
      </c>
      <c r="U379" s="1">
        <v>186.18355507925</v>
      </c>
      <c r="V379" s="1">
        <v>71.371265066756095</v>
      </c>
      <c r="W379" s="1">
        <v>373.73130901127701</v>
      </c>
      <c r="X379" s="1">
        <v>17.387810541585399</v>
      </c>
      <c r="Y379" s="1">
        <v>0.26423800164702399</v>
      </c>
      <c r="Z379" s="1">
        <v>1</v>
      </c>
      <c r="AA379" s="1">
        <v>1</v>
      </c>
      <c r="AB379" s="1">
        <v>3.17645929892669</v>
      </c>
      <c r="AC379" s="1">
        <v>1</v>
      </c>
      <c r="AD379" s="1">
        <v>0</v>
      </c>
      <c r="AE379" s="1">
        <v>0</v>
      </c>
      <c r="AF379" s="1">
        <v>0</v>
      </c>
      <c r="AG379" s="1">
        <v>0</v>
      </c>
      <c r="AH379" s="1">
        <v>1</v>
      </c>
    </row>
    <row r="380" spans="1:34" x14ac:dyDescent="0.35">
      <c r="A380" s="1">
        <v>5856</v>
      </c>
      <c r="B380" s="1">
        <v>83</v>
      </c>
      <c r="C380" s="1">
        <v>0</v>
      </c>
      <c r="D380" s="1">
        <v>0</v>
      </c>
      <c r="E380" s="1">
        <v>1</v>
      </c>
      <c r="F380" s="1">
        <v>34.831028456161398</v>
      </c>
      <c r="G380" s="1">
        <v>1</v>
      </c>
      <c r="H380" s="1">
        <v>12.419039122738599</v>
      </c>
      <c r="I380" s="1">
        <v>5.4413388469339603</v>
      </c>
      <c r="J380" s="1">
        <v>6.3055991461390404</v>
      </c>
      <c r="K380" s="1">
        <v>6.2528025088792196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130</v>
      </c>
      <c r="S380" s="1">
        <v>111</v>
      </c>
      <c r="T380" s="1">
        <v>210.82741753210999</v>
      </c>
      <c r="U380" s="1">
        <v>122.036835879401</v>
      </c>
      <c r="V380" s="1">
        <v>97.288151671537094</v>
      </c>
      <c r="W380" s="1">
        <v>364.94748919239299</v>
      </c>
      <c r="X380" s="1">
        <v>14.1842088660354</v>
      </c>
      <c r="Y380" s="1">
        <v>0.78345913007393297</v>
      </c>
      <c r="Z380" s="1">
        <v>1</v>
      </c>
      <c r="AA380" s="1">
        <v>0</v>
      </c>
      <c r="AB380" s="1">
        <v>0.348978037319357</v>
      </c>
      <c r="AC380" s="1">
        <v>0</v>
      </c>
      <c r="AD380" s="1">
        <v>0</v>
      </c>
      <c r="AE380" s="1">
        <v>1</v>
      </c>
      <c r="AF380" s="1">
        <v>0</v>
      </c>
      <c r="AG380" s="1">
        <v>0</v>
      </c>
      <c r="AH380" s="1">
        <v>1</v>
      </c>
    </row>
    <row r="381" spans="1:34" x14ac:dyDescent="0.35">
      <c r="A381" s="1">
        <v>5857</v>
      </c>
      <c r="B381" s="1">
        <v>90</v>
      </c>
      <c r="C381" s="1">
        <v>0</v>
      </c>
      <c r="D381" s="1">
        <v>0</v>
      </c>
      <c r="E381" s="1">
        <v>2</v>
      </c>
      <c r="F381" s="1">
        <v>36.423520394676501</v>
      </c>
      <c r="G381" s="1">
        <v>1</v>
      </c>
      <c r="H381" s="1">
        <v>6.6099552721155597</v>
      </c>
      <c r="I381" s="1">
        <v>5.0146809514401598</v>
      </c>
      <c r="J381" s="1">
        <v>2.5881067255722598</v>
      </c>
      <c r="K381" s="1">
        <v>7.1327355461641702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105</v>
      </c>
      <c r="S381" s="1">
        <v>117</v>
      </c>
      <c r="T381" s="1">
        <v>292.22575926570897</v>
      </c>
      <c r="U381" s="1">
        <v>87.451488527128106</v>
      </c>
      <c r="V381" s="1">
        <v>25.763397681230298</v>
      </c>
      <c r="W381" s="1">
        <v>148.97639560003401</v>
      </c>
      <c r="X381" s="1">
        <v>12.488671848543399</v>
      </c>
      <c r="Y381" s="1">
        <v>4.6726915640254498</v>
      </c>
      <c r="Z381" s="1">
        <v>0</v>
      </c>
      <c r="AA381" s="1">
        <v>0</v>
      </c>
      <c r="AB381" s="1">
        <v>1.49623404260593</v>
      </c>
      <c r="AC381" s="1">
        <v>1</v>
      </c>
      <c r="AD381" s="1">
        <v>0</v>
      </c>
      <c r="AE381" s="1">
        <v>0</v>
      </c>
      <c r="AF381" s="1">
        <v>0</v>
      </c>
      <c r="AG381" s="1">
        <v>0</v>
      </c>
      <c r="AH381" s="1">
        <v>1</v>
      </c>
    </row>
    <row r="382" spans="1:34" x14ac:dyDescent="0.35">
      <c r="A382" s="1">
        <v>5860</v>
      </c>
      <c r="B382" s="1">
        <v>71</v>
      </c>
      <c r="C382" s="1">
        <v>1</v>
      </c>
      <c r="D382" s="1">
        <v>0</v>
      </c>
      <c r="E382" s="1">
        <v>1</v>
      </c>
      <c r="F382" s="1">
        <v>31.438417960363001</v>
      </c>
      <c r="G382" s="1">
        <v>1</v>
      </c>
      <c r="H382" s="1">
        <v>18.0550567806945</v>
      </c>
      <c r="I382" s="1">
        <v>4.0346496544816102</v>
      </c>
      <c r="J382" s="1">
        <v>7.4383149579160799</v>
      </c>
      <c r="K382" s="1">
        <v>4.6045472524726501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135</v>
      </c>
      <c r="S382" s="1">
        <v>81</v>
      </c>
      <c r="T382" s="1">
        <v>269.383026248281</v>
      </c>
      <c r="U382" s="1">
        <v>125.58040131354799</v>
      </c>
      <c r="V382" s="1">
        <v>75.147740389987902</v>
      </c>
      <c r="W382" s="1">
        <v>140.43400461831101</v>
      </c>
      <c r="X382" s="1">
        <v>2.43242549413339</v>
      </c>
      <c r="Y382" s="1">
        <v>7.87847332924858</v>
      </c>
      <c r="Z382" s="1">
        <v>1</v>
      </c>
      <c r="AA382" s="1">
        <v>0</v>
      </c>
      <c r="AB382" s="1">
        <v>2.1185786990853899</v>
      </c>
      <c r="AC382" s="1">
        <v>1</v>
      </c>
      <c r="AD382" s="1">
        <v>0</v>
      </c>
      <c r="AE382" s="1">
        <v>0</v>
      </c>
      <c r="AF382" s="1">
        <v>1</v>
      </c>
      <c r="AG382" s="1">
        <v>0</v>
      </c>
      <c r="AH382" s="1">
        <v>1</v>
      </c>
    </row>
    <row r="383" spans="1:34" x14ac:dyDescent="0.35">
      <c r="A383" s="1">
        <v>5861</v>
      </c>
      <c r="B383" s="1">
        <v>66</v>
      </c>
      <c r="C383" s="1">
        <v>0</v>
      </c>
      <c r="D383" s="1">
        <v>0</v>
      </c>
      <c r="E383" s="1">
        <v>2</v>
      </c>
      <c r="F383" s="1">
        <v>25.657662291470398</v>
      </c>
      <c r="G383" s="1">
        <v>0</v>
      </c>
      <c r="H383" s="1">
        <v>11.469931530595099</v>
      </c>
      <c r="I383" s="1">
        <v>0.38304995788057999</v>
      </c>
      <c r="J383" s="1">
        <v>8.3143103456801892</v>
      </c>
      <c r="K383" s="1">
        <v>6.4987952755445004</v>
      </c>
      <c r="L383" s="1">
        <v>0</v>
      </c>
      <c r="M383" s="1">
        <v>0</v>
      </c>
      <c r="N383" s="1">
        <v>1</v>
      </c>
      <c r="O383" s="1">
        <v>0</v>
      </c>
      <c r="P383" s="1">
        <v>0</v>
      </c>
      <c r="Q383" s="1">
        <v>0</v>
      </c>
      <c r="R383" s="1">
        <v>102</v>
      </c>
      <c r="S383" s="1">
        <v>100</v>
      </c>
      <c r="T383" s="1">
        <v>291.32299297251899</v>
      </c>
      <c r="U383" s="1">
        <v>179.47774883154199</v>
      </c>
      <c r="V383" s="1">
        <v>68.066211711784803</v>
      </c>
      <c r="W383" s="1">
        <v>56.237787909513997</v>
      </c>
      <c r="X383" s="1">
        <v>15.997537561290001</v>
      </c>
      <c r="Y383" s="1">
        <v>8.5573273165971209</v>
      </c>
      <c r="Z383" s="1">
        <v>0</v>
      </c>
      <c r="AA383" s="1">
        <v>1</v>
      </c>
      <c r="AB383" s="1">
        <v>0.40325616600077901</v>
      </c>
      <c r="AC383" s="1">
        <v>0</v>
      </c>
      <c r="AD383" s="1">
        <v>0</v>
      </c>
      <c r="AE383" s="1">
        <v>0</v>
      </c>
      <c r="AF383" s="1">
        <v>1</v>
      </c>
      <c r="AG383" s="1">
        <v>0</v>
      </c>
      <c r="AH383" s="1">
        <v>1</v>
      </c>
    </row>
    <row r="384" spans="1:34" x14ac:dyDescent="0.35">
      <c r="A384" s="1">
        <v>5864</v>
      </c>
      <c r="B384" s="1">
        <v>76</v>
      </c>
      <c r="C384" s="1">
        <v>0</v>
      </c>
      <c r="D384" s="1">
        <v>0</v>
      </c>
      <c r="E384" s="1">
        <v>3</v>
      </c>
      <c r="F384" s="1">
        <v>27.9755881892102</v>
      </c>
      <c r="G384" s="1">
        <v>1</v>
      </c>
      <c r="H384" s="1">
        <v>6.1014724596612497</v>
      </c>
      <c r="I384" s="1">
        <v>2.3824769927220499</v>
      </c>
      <c r="J384" s="1">
        <v>5.8276015196386304</v>
      </c>
      <c r="K384" s="1">
        <v>8.3254881262608702</v>
      </c>
      <c r="L384" s="1">
        <v>1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160</v>
      </c>
      <c r="S384" s="1">
        <v>112</v>
      </c>
      <c r="T384" s="1">
        <v>166.49604727952999</v>
      </c>
      <c r="U384" s="1">
        <v>64.681413013930396</v>
      </c>
      <c r="V384" s="1">
        <v>85.424236499489496</v>
      </c>
      <c r="W384" s="1">
        <v>190.11038399675101</v>
      </c>
      <c r="X384" s="1">
        <v>23.422957626535901</v>
      </c>
      <c r="Y384" s="1">
        <v>2.5768020725670899</v>
      </c>
      <c r="Z384" s="1">
        <v>0</v>
      </c>
      <c r="AA384" s="1">
        <v>0</v>
      </c>
      <c r="AB384" s="1">
        <v>1.36137418301875</v>
      </c>
      <c r="AC384" s="1">
        <v>0</v>
      </c>
      <c r="AD384" s="1">
        <v>0</v>
      </c>
      <c r="AE384" s="1">
        <v>0</v>
      </c>
      <c r="AF384" s="1">
        <v>1</v>
      </c>
      <c r="AG384" s="1">
        <v>0</v>
      </c>
      <c r="AH384" s="1">
        <v>1</v>
      </c>
    </row>
    <row r="385" spans="1:34" x14ac:dyDescent="0.35">
      <c r="A385" s="1">
        <v>5865</v>
      </c>
      <c r="B385" s="1">
        <v>87</v>
      </c>
      <c r="C385" s="1">
        <v>0</v>
      </c>
      <c r="D385" s="1">
        <v>0</v>
      </c>
      <c r="E385" s="1">
        <v>1</v>
      </c>
      <c r="F385" s="1">
        <v>23.4729813826706</v>
      </c>
      <c r="G385" s="1">
        <v>0</v>
      </c>
      <c r="H385" s="1">
        <v>19.954759696885599</v>
      </c>
      <c r="I385" s="1">
        <v>4.93586939064443</v>
      </c>
      <c r="J385" s="1">
        <v>4.6944088210472996</v>
      </c>
      <c r="K385" s="1">
        <v>7.6536405256962396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1</v>
      </c>
      <c r="R385" s="1">
        <v>174</v>
      </c>
      <c r="S385" s="1">
        <v>96</v>
      </c>
      <c r="T385" s="1">
        <v>177.49812201444001</v>
      </c>
      <c r="U385" s="1">
        <v>82.2948513782421</v>
      </c>
      <c r="V385" s="1">
        <v>86.040039103191006</v>
      </c>
      <c r="W385" s="1">
        <v>364.65245128419798</v>
      </c>
      <c r="X385" s="1">
        <v>19.790129737535601</v>
      </c>
      <c r="Y385" s="1">
        <v>3.0770367940975798</v>
      </c>
      <c r="Z385" s="1">
        <v>1</v>
      </c>
      <c r="AA385" s="1">
        <v>0</v>
      </c>
      <c r="AB385" s="1">
        <v>1.7641880437203299</v>
      </c>
      <c r="AC385" s="1">
        <v>0</v>
      </c>
      <c r="AD385" s="1">
        <v>1</v>
      </c>
      <c r="AE385" s="1">
        <v>1</v>
      </c>
      <c r="AF385" s="1">
        <v>0</v>
      </c>
      <c r="AG385" s="1">
        <v>0</v>
      </c>
      <c r="AH385" s="1">
        <v>1</v>
      </c>
    </row>
    <row r="386" spans="1:34" x14ac:dyDescent="0.35">
      <c r="A386" s="1">
        <v>5868</v>
      </c>
      <c r="B386" s="1">
        <v>80</v>
      </c>
      <c r="C386" s="1">
        <v>0</v>
      </c>
      <c r="D386" s="1">
        <v>3</v>
      </c>
      <c r="E386" s="1">
        <v>0</v>
      </c>
      <c r="F386" s="1">
        <v>27.346796702063401</v>
      </c>
      <c r="G386" s="1">
        <v>0</v>
      </c>
      <c r="H386" s="1">
        <v>5.4879210521716697</v>
      </c>
      <c r="I386" s="1">
        <v>3.8826056272691201</v>
      </c>
      <c r="J386" s="1">
        <v>0.79325736173586703</v>
      </c>
      <c r="K386" s="1">
        <v>6.9244819944776399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148</v>
      </c>
      <c r="S386" s="1">
        <v>99</v>
      </c>
      <c r="T386" s="1">
        <v>164.536077898972</v>
      </c>
      <c r="U386" s="1">
        <v>70.0569849660655</v>
      </c>
      <c r="V386" s="1">
        <v>61.2037819223425</v>
      </c>
      <c r="W386" s="1">
        <v>142.65950181399199</v>
      </c>
      <c r="X386" s="1">
        <v>1.81194371630651</v>
      </c>
      <c r="Y386" s="1">
        <v>4.0204988752451003</v>
      </c>
      <c r="Z386" s="1">
        <v>1</v>
      </c>
      <c r="AA386" s="1">
        <v>0</v>
      </c>
      <c r="AB386" s="1">
        <v>0.644751875613367</v>
      </c>
      <c r="AC386" s="1">
        <v>1</v>
      </c>
      <c r="AD386" s="1">
        <v>0</v>
      </c>
      <c r="AE386" s="1">
        <v>0</v>
      </c>
      <c r="AF386" s="1">
        <v>0</v>
      </c>
      <c r="AG386" s="1">
        <v>0</v>
      </c>
      <c r="AH386" s="1">
        <v>1</v>
      </c>
    </row>
    <row r="387" spans="1:34" hidden="1" x14ac:dyDescent="0.35">
      <c r="A387" s="1">
        <v>5869</v>
      </c>
      <c r="B387" s="1">
        <v>65</v>
      </c>
      <c r="C387" s="1">
        <v>0</v>
      </c>
      <c r="D387" s="1">
        <v>1</v>
      </c>
      <c r="E387" s="1">
        <v>0</v>
      </c>
      <c r="F387" s="1">
        <v>21.022234958264601</v>
      </c>
      <c r="G387" s="1">
        <v>1</v>
      </c>
      <c r="H387" s="1">
        <v>15.447169884886801</v>
      </c>
      <c r="I387" s="1">
        <v>7.0755943146615596</v>
      </c>
      <c r="J387" s="1">
        <v>6.7922239726953002</v>
      </c>
      <c r="K387" s="1">
        <v>8.2225657585261693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1</v>
      </c>
      <c r="R387" s="1">
        <v>154</v>
      </c>
      <c r="S387" s="1">
        <v>90</v>
      </c>
      <c r="T387" s="1">
        <v>263.55840030554799</v>
      </c>
      <c r="U387" s="1">
        <v>191.95515122785599</v>
      </c>
      <c r="V387" s="1">
        <v>64.382144554767194</v>
      </c>
      <c r="W387" s="1">
        <v>264.90156786403202</v>
      </c>
      <c r="X387" s="1">
        <v>19.960056220616</v>
      </c>
      <c r="Y387" s="1">
        <v>9.7349540592346209</v>
      </c>
      <c r="Z387" s="1">
        <v>1</v>
      </c>
      <c r="AA387" s="1">
        <v>1</v>
      </c>
      <c r="AB387" s="1">
        <v>9.3136242065828192</v>
      </c>
      <c r="AC387" s="1">
        <v>0</v>
      </c>
      <c r="AD387" s="1">
        <v>1</v>
      </c>
      <c r="AE387" s="1">
        <v>0</v>
      </c>
      <c r="AF387" s="1">
        <v>0</v>
      </c>
      <c r="AG387" s="1">
        <v>1</v>
      </c>
      <c r="AH387" s="1">
        <v>1</v>
      </c>
    </row>
    <row r="388" spans="1:34" hidden="1" x14ac:dyDescent="0.35">
      <c r="A388" s="1">
        <v>5870</v>
      </c>
      <c r="B388" s="1">
        <v>77</v>
      </c>
      <c r="C388" s="1">
        <v>0</v>
      </c>
      <c r="D388" s="1">
        <v>2</v>
      </c>
      <c r="E388" s="1">
        <v>2</v>
      </c>
      <c r="F388" s="1">
        <v>34.880516492143997</v>
      </c>
      <c r="G388" s="1">
        <v>0</v>
      </c>
      <c r="H388" s="1">
        <v>15.1579306136037</v>
      </c>
      <c r="I388" s="1">
        <v>5.7895989338391303</v>
      </c>
      <c r="J388" s="1">
        <v>7.2836377457884103</v>
      </c>
      <c r="K388" s="1">
        <v>5.5836332141229601</v>
      </c>
      <c r="L388" s="1">
        <v>0</v>
      </c>
      <c r="M388" s="1">
        <v>0</v>
      </c>
      <c r="N388" s="1">
        <v>0</v>
      </c>
      <c r="O388" s="1">
        <v>1</v>
      </c>
      <c r="P388" s="1">
        <v>0</v>
      </c>
      <c r="Q388" s="1">
        <v>0</v>
      </c>
      <c r="R388" s="1">
        <v>135</v>
      </c>
      <c r="S388" s="1">
        <v>94</v>
      </c>
      <c r="T388" s="1">
        <v>184.18918780643</v>
      </c>
      <c r="U388" s="1">
        <v>71.326922101585396</v>
      </c>
      <c r="V388" s="1">
        <v>69.628595521488506</v>
      </c>
      <c r="W388" s="1">
        <v>98.958036004481002</v>
      </c>
      <c r="X388" s="1">
        <v>10.0634475499781</v>
      </c>
      <c r="Y388" s="1">
        <v>2.9372172491660402</v>
      </c>
      <c r="Z388" s="1">
        <v>1</v>
      </c>
      <c r="AA388" s="1">
        <v>0</v>
      </c>
      <c r="AB388" s="1">
        <v>1.7348960466463501</v>
      </c>
      <c r="AC388" s="1">
        <v>1</v>
      </c>
      <c r="AD388" s="1">
        <v>1</v>
      </c>
      <c r="AE388" s="1">
        <v>0</v>
      </c>
      <c r="AF388" s="1">
        <v>0</v>
      </c>
      <c r="AG388" s="1">
        <v>1</v>
      </c>
      <c r="AH388" s="1">
        <v>1</v>
      </c>
    </row>
    <row r="389" spans="1:34" hidden="1" x14ac:dyDescent="0.35">
      <c r="A389" s="1">
        <v>5871</v>
      </c>
      <c r="B389" s="1">
        <v>79</v>
      </c>
      <c r="C389" s="1">
        <v>0</v>
      </c>
      <c r="D389" s="1">
        <v>0</v>
      </c>
      <c r="E389" s="1">
        <v>1</v>
      </c>
      <c r="F389" s="1">
        <v>27.3188209913287</v>
      </c>
      <c r="G389" s="1">
        <v>0</v>
      </c>
      <c r="H389" s="1">
        <v>1.9660982847048301</v>
      </c>
      <c r="I389" s="1">
        <v>2.59495601728237</v>
      </c>
      <c r="J389" s="1">
        <v>5.9061360690615796</v>
      </c>
      <c r="K389" s="1">
        <v>7.8621186497121798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141</v>
      </c>
      <c r="S389" s="1">
        <v>119</v>
      </c>
      <c r="T389" s="1">
        <v>299.95999138521</v>
      </c>
      <c r="U389" s="1">
        <v>120.918657927948</v>
      </c>
      <c r="V389" s="1">
        <v>90.372018100178806</v>
      </c>
      <c r="W389" s="1">
        <v>388.87605329845599</v>
      </c>
      <c r="X389" s="1">
        <v>22.6545433244066</v>
      </c>
      <c r="Y389" s="1">
        <v>2.5189998312782</v>
      </c>
      <c r="Z389" s="1">
        <v>0</v>
      </c>
      <c r="AA389" s="1">
        <v>0</v>
      </c>
      <c r="AB389" s="1">
        <v>3.6998661621516402</v>
      </c>
      <c r="AC389" s="1">
        <v>0</v>
      </c>
      <c r="AD389" s="1">
        <v>0</v>
      </c>
      <c r="AE389" s="1">
        <v>0</v>
      </c>
      <c r="AF389" s="1">
        <v>0</v>
      </c>
      <c r="AG389" s="1">
        <v>1</v>
      </c>
      <c r="AH389" s="1">
        <v>1</v>
      </c>
    </row>
    <row r="390" spans="1:34" hidden="1" x14ac:dyDescent="0.35">
      <c r="A390" s="1">
        <v>5874</v>
      </c>
      <c r="B390" s="1">
        <v>66</v>
      </c>
      <c r="C390" s="1">
        <v>0</v>
      </c>
      <c r="D390" s="1">
        <v>1</v>
      </c>
      <c r="E390" s="1">
        <v>2</v>
      </c>
      <c r="F390" s="1">
        <v>32.391648888240198</v>
      </c>
      <c r="G390" s="1">
        <v>0</v>
      </c>
      <c r="H390" s="1">
        <v>15.2421511125108</v>
      </c>
      <c r="I390" s="1">
        <v>9.4453212061458398</v>
      </c>
      <c r="J390" s="1">
        <v>9.7806542331698108</v>
      </c>
      <c r="K390" s="1">
        <v>9.4507193583102502</v>
      </c>
      <c r="L390" s="1">
        <v>0</v>
      </c>
      <c r="M390" s="1">
        <v>1</v>
      </c>
      <c r="N390" s="1">
        <v>1</v>
      </c>
      <c r="O390" s="1">
        <v>0</v>
      </c>
      <c r="P390" s="1">
        <v>0</v>
      </c>
      <c r="Q390" s="1">
        <v>1</v>
      </c>
      <c r="R390" s="1">
        <v>103</v>
      </c>
      <c r="S390" s="1">
        <v>76</v>
      </c>
      <c r="T390" s="1">
        <v>248.132709515822</v>
      </c>
      <c r="U390" s="1">
        <v>85.334832807989002</v>
      </c>
      <c r="V390" s="1">
        <v>68.376287662604398</v>
      </c>
      <c r="W390" s="1">
        <v>238.42300134546201</v>
      </c>
      <c r="X390" s="1">
        <v>20.252415279032899</v>
      </c>
      <c r="Y390" s="1">
        <v>2.1064596826239299</v>
      </c>
      <c r="Z390" s="1">
        <v>0</v>
      </c>
      <c r="AA390" s="1">
        <v>1</v>
      </c>
      <c r="AB390" s="1">
        <v>3.4669394958610602</v>
      </c>
      <c r="AC390" s="1">
        <v>1</v>
      </c>
      <c r="AD390" s="1">
        <v>0</v>
      </c>
      <c r="AE390" s="1">
        <v>0</v>
      </c>
      <c r="AF390" s="1">
        <v>0</v>
      </c>
      <c r="AG390" s="1">
        <v>1</v>
      </c>
      <c r="AH390" s="1">
        <v>1</v>
      </c>
    </row>
    <row r="391" spans="1:34" x14ac:dyDescent="0.35">
      <c r="A391" s="1">
        <v>5875</v>
      </c>
      <c r="B391" s="1">
        <v>79</v>
      </c>
      <c r="C391" s="1">
        <v>1</v>
      </c>
      <c r="D391" s="1">
        <v>0</v>
      </c>
      <c r="E391" s="1">
        <v>0</v>
      </c>
      <c r="F391" s="1">
        <v>34.776853208062597</v>
      </c>
      <c r="G391" s="1">
        <v>0</v>
      </c>
      <c r="H391" s="1">
        <v>18.795194347410501</v>
      </c>
      <c r="I391" s="1">
        <v>1.19892193003693</v>
      </c>
      <c r="J391" s="1">
        <v>7.4959144104686803</v>
      </c>
      <c r="K391" s="1">
        <v>5.6331701081073096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116</v>
      </c>
      <c r="S391" s="1">
        <v>67</v>
      </c>
      <c r="T391" s="1">
        <v>156.714450086722</v>
      </c>
      <c r="U391" s="1">
        <v>93.095474067505805</v>
      </c>
      <c r="V391" s="1">
        <v>35.6334829785688</v>
      </c>
      <c r="W391" s="1">
        <v>335.61919409570498</v>
      </c>
      <c r="X391" s="1">
        <v>13.8324663192403</v>
      </c>
      <c r="Y391" s="1">
        <v>4.5007850385781998</v>
      </c>
      <c r="Z391" s="1">
        <v>0</v>
      </c>
      <c r="AA391" s="1">
        <v>0</v>
      </c>
      <c r="AB391" s="1">
        <v>4.26066379459209</v>
      </c>
      <c r="AC391" s="1">
        <v>0</v>
      </c>
      <c r="AD391" s="1">
        <v>1</v>
      </c>
      <c r="AE391" s="1">
        <v>0</v>
      </c>
      <c r="AF391" s="1">
        <v>0</v>
      </c>
      <c r="AG391" s="1">
        <v>0</v>
      </c>
      <c r="AH391" s="1">
        <v>1</v>
      </c>
    </row>
    <row r="392" spans="1:34" x14ac:dyDescent="0.35">
      <c r="A392" s="1">
        <v>5878</v>
      </c>
      <c r="B392" s="1">
        <v>63</v>
      </c>
      <c r="C392" s="1">
        <v>1</v>
      </c>
      <c r="D392" s="1">
        <v>0</v>
      </c>
      <c r="E392" s="1">
        <v>1</v>
      </c>
      <c r="F392" s="1">
        <v>31.2497953853754</v>
      </c>
      <c r="G392" s="1">
        <v>0</v>
      </c>
      <c r="H392" s="1">
        <v>2.4245389910808401</v>
      </c>
      <c r="I392" s="1">
        <v>3.3139942396064899</v>
      </c>
      <c r="J392" s="1">
        <v>4.5841862867177099</v>
      </c>
      <c r="K392" s="1">
        <v>7.3266885489110498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164</v>
      </c>
      <c r="S392" s="1">
        <v>93</v>
      </c>
      <c r="T392" s="1">
        <v>218.83801741091901</v>
      </c>
      <c r="U392" s="1">
        <v>100.79622597141</v>
      </c>
      <c r="V392" s="1">
        <v>60.746098583205601</v>
      </c>
      <c r="W392" s="1">
        <v>291.88971708853501</v>
      </c>
      <c r="X392" s="1">
        <v>19.525487167538898</v>
      </c>
      <c r="Y392" s="1">
        <v>9.0088883701937503E-2</v>
      </c>
      <c r="Z392" s="1">
        <v>0</v>
      </c>
      <c r="AA392" s="1">
        <v>1</v>
      </c>
      <c r="AB392" s="1">
        <v>9.7404887988440105</v>
      </c>
      <c r="AC392" s="1">
        <v>1</v>
      </c>
      <c r="AD392" s="1">
        <v>0</v>
      </c>
      <c r="AE392" s="1">
        <v>1</v>
      </c>
      <c r="AF392" s="1">
        <v>0</v>
      </c>
      <c r="AG392" s="1">
        <v>0</v>
      </c>
      <c r="AH392" s="1">
        <v>1</v>
      </c>
    </row>
    <row r="393" spans="1:34" x14ac:dyDescent="0.35">
      <c r="A393" s="1">
        <v>5879</v>
      </c>
      <c r="B393" s="1">
        <v>72</v>
      </c>
      <c r="C393" s="1">
        <v>0</v>
      </c>
      <c r="D393" s="1">
        <v>0</v>
      </c>
      <c r="E393" s="1">
        <v>1</v>
      </c>
      <c r="F393" s="1">
        <v>39.230289972283998</v>
      </c>
      <c r="G393" s="1">
        <v>0</v>
      </c>
      <c r="H393" s="1">
        <v>16.8446540629769</v>
      </c>
      <c r="I393" s="1">
        <v>9.1498407464545704</v>
      </c>
      <c r="J393" s="1">
        <v>3.2967167858544499</v>
      </c>
      <c r="K393" s="1">
        <v>8.5149848856161707</v>
      </c>
      <c r="L393" s="1">
        <v>1</v>
      </c>
      <c r="M393" s="1">
        <v>0</v>
      </c>
      <c r="N393" s="1">
        <v>1</v>
      </c>
      <c r="O393" s="1">
        <v>0</v>
      </c>
      <c r="P393" s="1">
        <v>0</v>
      </c>
      <c r="Q393" s="1">
        <v>1</v>
      </c>
      <c r="R393" s="1">
        <v>122</v>
      </c>
      <c r="S393" s="1">
        <v>78</v>
      </c>
      <c r="T393" s="1">
        <v>185.85419537576399</v>
      </c>
      <c r="U393" s="1">
        <v>84.722701566839802</v>
      </c>
      <c r="V393" s="1">
        <v>94.351733169175105</v>
      </c>
      <c r="W393" s="1">
        <v>246.6997178076</v>
      </c>
      <c r="X393" s="1">
        <v>7.3289710721636201</v>
      </c>
      <c r="Y393" s="1">
        <v>3.8247575959654201</v>
      </c>
      <c r="Z393" s="1">
        <v>0</v>
      </c>
      <c r="AA393" s="1">
        <v>0</v>
      </c>
      <c r="AB393" s="1">
        <v>1.8796595342495399</v>
      </c>
      <c r="AC393" s="1">
        <v>1</v>
      </c>
      <c r="AD393" s="1">
        <v>0</v>
      </c>
      <c r="AE393" s="1">
        <v>0</v>
      </c>
      <c r="AF393" s="1">
        <v>0</v>
      </c>
      <c r="AG393" s="1">
        <v>0</v>
      </c>
      <c r="AH393" s="1">
        <v>1</v>
      </c>
    </row>
    <row r="394" spans="1:34" x14ac:dyDescent="0.35">
      <c r="A394" s="1">
        <v>5880</v>
      </c>
      <c r="B394" s="1">
        <v>62</v>
      </c>
      <c r="C394" s="1">
        <v>1</v>
      </c>
      <c r="D394" s="1">
        <v>0</v>
      </c>
      <c r="E394" s="1">
        <v>3</v>
      </c>
      <c r="F394" s="1">
        <v>38.921136959070097</v>
      </c>
      <c r="G394" s="1">
        <v>0</v>
      </c>
      <c r="H394" s="1">
        <v>16.942047652144399</v>
      </c>
      <c r="I394" s="1">
        <v>3.8746607969670799</v>
      </c>
      <c r="J394" s="1">
        <v>4.2280299954377796</v>
      </c>
      <c r="K394" s="1">
        <v>4.1123391492048302</v>
      </c>
      <c r="L394" s="1">
        <v>1</v>
      </c>
      <c r="M394" s="1">
        <v>0</v>
      </c>
      <c r="N394" s="1">
        <v>0</v>
      </c>
      <c r="O394" s="1">
        <v>0</v>
      </c>
      <c r="P394" s="1">
        <v>0</v>
      </c>
      <c r="Q394" s="1">
        <v>1</v>
      </c>
      <c r="R394" s="1">
        <v>168</v>
      </c>
      <c r="S394" s="1">
        <v>77</v>
      </c>
      <c r="T394" s="1">
        <v>156.104213352237</v>
      </c>
      <c r="U394" s="1">
        <v>151.91587188417299</v>
      </c>
      <c r="V394" s="1">
        <v>79.694436047862197</v>
      </c>
      <c r="W394" s="1">
        <v>323.40202299863103</v>
      </c>
      <c r="X394" s="1">
        <v>6.1128794327624396</v>
      </c>
      <c r="Y394" s="1">
        <v>0.17933225360069099</v>
      </c>
      <c r="Z394" s="1">
        <v>0</v>
      </c>
      <c r="AA394" s="1">
        <v>0</v>
      </c>
      <c r="AB394" s="1">
        <v>1.3042170580952299</v>
      </c>
      <c r="AC394" s="1">
        <v>0</v>
      </c>
      <c r="AD394" s="1">
        <v>0</v>
      </c>
      <c r="AE394" s="1">
        <v>1</v>
      </c>
      <c r="AF394" s="1">
        <v>0</v>
      </c>
      <c r="AG394" s="1">
        <v>0</v>
      </c>
      <c r="AH394" s="1">
        <v>1</v>
      </c>
    </row>
    <row r="395" spans="1:34" hidden="1" x14ac:dyDescent="0.35">
      <c r="A395" s="1">
        <v>5885</v>
      </c>
      <c r="B395" s="1">
        <v>76</v>
      </c>
      <c r="C395" s="1">
        <v>0</v>
      </c>
      <c r="D395" s="1">
        <v>1</v>
      </c>
      <c r="E395" s="1">
        <v>0</v>
      </c>
      <c r="F395" s="1">
        <v>38.672147646051698</v>
      </c>
      <c r="G395" s="1">
        <v>1</v>
      </c>
      <c r="H395" s="1">
        <v>8.2081217616847297</v>
      </c>
      <c r="I395" s="1">
        <v>8.3896348458223695</v>
      </c>
      <c r="J395" s="1">
        <v>7.9168962149275703</v>
      </c>
      <c r="K395" s="1">
        <v>8.9411076436634094</v>
      </c>
      <c r="L395" s="1">
        <v>0</v>
      </c>
      <c r="M395" s="1">
        <v>1</v>
      </c>
      <c r="N395" s="1">
        <v>0</v>
      </c>
      <c r="O395" s="1">
        <v>0</v>
      </c>
      <c r="P395" s="1">
        <v>0</v>
      </c>
      <c r="Q395" s="1">
        <v>0</v>
      </c>
      <c r="R395" s="1">
        <v>135</v>
      </c>
      <c r="S395" s="1">
        <v>74</v>
      </c>
      <c r="T395" s="1">
        <v>267.65789700589698</v>
      </c>
      <c r="U395" s="1">
        <v>104.256499133373</v>
      </c>
      <c r="V395" s="1">
        <v>56.726843923238803</v>
      </c>
      <c r="W395" s="1">
        <v>340.11148360854702</v>
      </c>
      <c r="X395" s="1">
        <v>1.82809085603248</v>
      </c>
      <c r="Y395" s="1">
        <v>3.16007313240917</v>
      </c>
      <c r="Z395" s="1">
        <v>0</v>
      </c>
      <c r="AA395" s="1">
        <v>1</v>
      </c>
      <c r="AB395" s="1">
        <v>5.6310097959206704</v>
      </c>
      <c r="AC395" s="1">
        <v>0</v>
      </c>
      <c r="AD395" s="1">
        <v>0</v>
      </c>
      <c r="AE395" s="1">
        <v>0</v>
      </c>
      <c r="AF395" s="1">
        <v>0</v>
      </c>
      <c r="AG395" s="1">
        <v>1</v>
      </c>
      <c r="AH395" s="1">
        <v>1</v>
      </c>
    </row>
    <row r="396" spans="1:34" x14ac:dyDescent="0.35">
      <c r="A396" s="1">
        <v>5886</v>
      </c>
      <c r="B396" s="1">
        <v>85</v>
      </c>
      <c r="C396" s="1">
        <v>0</v>
      </c>
      <c r="D396" s="1">
        <v>0</v>
      </c>
      <c r="E396" s="1">
        <v>1</v>
      </c>
      <c r="F396" s="1">
        <v>37.752963210544898</v>
      </c>
      <c r="G396" s="1">
        <v>0</v>
      </c>
      <c r="H396" s="1">
        <v>9.6199139746605908</v>
      </c>
      <c r="I396" s="1">
        <v>3.7183471713772902</v>
      </c>
      <c r="J396" s="1">
        <v>0.73530362418189599</v>
      </c>
      <c r="K396" s="1">
        <v>9.0050920710429398</v>
      </c>
      <c r="L396" s="1">
        <v>1</v>
      </c>
      <c r="M396" s="1">
        <v>0</v>
      </c>
      <c r="N396" s="1">
        <v>0</v>
      </c>
      <c r="O396" s="1">
        <v>0</v>
      </c>
      <c r="P396" s="1">
        <v>0</v>
      </c>
      <c r="Q396" s="1">
        <v>1</v>
      </c>
      <c r="R396" s="1">
        <v>160</v>
      </c>
      <c r="S396" s="1">
        <v>105</v>
      </c>
      <c r="T396" s="1">
        <v>296.59004651376199</v>
      </c>
      <c r="U396" s="1">
        <v>196.042431654441</v>
      </c>
      <c r="V396" s="1">
        <v>89.180166249482497</v>
      </c>
      <c r="W396" s="1">
        <v>215.262859522388</v>
      </c>
      <c r="X396" s="1">
        <v>14.4236223398928</v>
      </c>
      <c r="Y396" s="1">
        <v>3.0725357208549999</v>
      </c>
      <c r="Z396" s="1">
        <v>0</v>
      </c>
      <c r="AA396" s="1">
        <v>1</v>
      </c>
      <c r="AB396" s="1">
        <v>8.6297206711882204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1</v>
      </c>
    </row>
    <row r="397" spans="1:34" x14ac:dyDescent="0.35">
      <c r="A397" s="1">
        <v>5887</v>
      </c>
      <c r="B397" s="1">
        <v>63</v>
      </c>
      <c r="C397" s="1">
        <v>1</v>
      </c>
      <c r="D397" s="1">
        <v>0</v>
      </c>
      <c r="E397" s="1">
        <v>2</v>
      </c>
      <c r="F397" s="1">
        <v>30.9689716174354</v>
      </c>
      <c r="G397" s="1">
        <v>0</v>
      </c>
      <c r="H397" s="1">
        <v>9.0351769570741496</v>
      </c>
      <c r="I397" s="1">
        <v>9.4932897834989394</v>
      </c>
      <c r="J397" s="1">
        <v>9.1982482907101097</v>
      </c>
      <c r="K397" s="1">
        <v>5.1821053205611998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1</v>
      </c>
      <c r="R397" s="1">
        <v>132</v>
      </c>
      <c r="S397" s="1">
        <v>79</v>
      </c>
      <c r="T397" s="1">
        <v>219.703905884981</v>
      </c>
      <c r="U397" s="1">
        <v>143.62894630329399</v>
      </c>
      <c r="V397" s="1">
        <v>85.808774955174798</v>
      </c>
      <c r="W397" s="1">
        <v>62.124012180440097</v>
      </c>
      <c r="X397" s="1">
        <v>14.4151366380047</v>
      </c>
      <c r="Y397" s="1">
        <v>4.92687050427479</v>
      </c>
      <c r="Z397" s="1">
        <v>1</v>
      </c>
      <c r="AA397" s="1">
        <v>0</v>
      </c>
      <c r="AB397" s="1">
        <v>2.18945092644499</v>
      </c>
      <c r="AC397" s="1">
        <v>0</v>
      </c>
      <c r="AD397" s="1">
        <v>0</v>
      </c>
      <c r="AE397" s="1">
        <v>0</v>
      </c>
      <c r="AF397" s="1">
        <v>1</v>
      </c>
      <c r="AG397" s="1">
        <v>0</v>
      </c>
      <c r="AH397" s="1">
        <v>1</v>
      </c>
    </row>
    <row r="398" spans="1:34" hidden="1" x14ac:dyDescent="0.35">
      <c r="A398" s="1">
        <v>5888</v>
      </c>
      <c r="B398" s="1">
        <v>73</v>
      </c>
      <c r="C398" s="1">
        <v>0</v>
      </c>
      <c r="D398" s="1">
        <v>1</v>
      </c>
      <c r="E398" s="1">
        <v>2</v>
      </c>
      <c r="F398" s="1">
        <v>20.048495947737699</v>
      </c>
      <c r="G398" s="1">
        <v>0</v>
      </c>
      <c r="H398" s="1">
        <v>5.7489548903507499</v>
      </c>
      <c r="I398" s="1">
        <v>8.3965277867584192</v>
      </c>
      <c r="J398" s="1">
        <v>0.53495521842550298</v>
      </c>
      <c r="K398" s="1">
        <v>7.1066540074513096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170</v>
      </c>
      <c r="S398" s="1">
        <v>93</v>
      </c>
      <c r="T398" s="1">
        <v>205.145374853139</v>
      </c>
      <c r="U398" s="1">
        <v>83.175188254253897</v>
      </c>
      <c r="V398" s="1">
        <v>88.397167044883304</v>
      </c>
      <c r="W398" s="1">
        <v>187.870520056331</v>
      </c>
      <c r="X398" s="1">
        <v>12.598222962304</v>
      </c>
      <c r="Y398" s="1">
        <v>4.7516112837924496</v>
      </c>
      <c r="Z398" s="1">
        <v>1</v>
      </c>
      <c r="AA398" s="1">
        <v>1</v>
      </c>
      <c r="AB398" s="1">
        <v>2.6888772607424301</v>
      </c>
      <c r="AC398" s="1">
        <v>0</v>
      </c>
      <c r="AD398" s="1">
        <v>0</v>
      </c>
      <c r="AE398" s="1">
        <v>0</v>
      </c>
      <c r="AF398" s="1">
        <v>0</v>
      </c>
      <c r="AG398" s="1">
        <v>1</v>
      </c>
      <c r="AH398" s="1">
        <v>1</v>
      </c>
    </row>
    <row r="399" spans="1:34" x14ac:dyDescent="0.35">
      <c r="A399" s="1">
        <v>5891</v>
      </c>
      <c r="B399" s="1">
        <v>78</v>
      </c>
      <c r="C399" s="1">
        <v>0</v>
      </c>
      <c r="D399" s="1">
        <v>0</v>
      </c>
      <c r="E399" s="1">
        <v>1</v>
      </c>
      <c r="F399" s="1">
        <v>15.1257733377245</v>
      </c>
      <c r="G399" s="1">
        <v>1</v>
      </c>
      <c r="H399" s="1">
        <v>18.7383571099808</v>
      </c>
      <c r="I399" s="1">
        <v>5.91774352018715</v>
      </c>
      <c r="J399" s="1">
        <v>2.1731602458511499</v>
      </c>
      <c r="K399" s="1">
        <v>8.8709117848759895</v>
      </c>
      <c r="L399" s="1">
        <v>0</v>
      </c>
      <c r="M399" s="1">
        <v>0</v>
      </c>
      <c r="N399" s="1">
        <v>0</v>
      </c>
      <c r="O399" s="1">
        <v>0</v>
      </c>
      <c r="P399" s="1">
        <v>1</v>
      </c>
      <c r="Q399" s="1">
        <v>0</v>
      </c>
      <c r="R399" s="1">
        <v>108</v>
      </c>
      <c r="S399" s="1">
        <v>60</v>
      </c>
      <c r="T399" s="1">
        <v>159.98743301911401</v>
      </c>
      <c r="U399" s="1">
        <v>115.472458724551</v>
      </c>
      <c r="V399" s="1">
        <v>86.1062039423621</v>
      </c>
      <c r="W399" s="1">
        <v>235.77972986129001</v>
      </c>
      <c r="X399" s="1">
        <v>6.9938445965497102</v>
      </c>
      <c r="Y399" s="1">
        <v>3.4219239099348999</v>
      </c>
      <c r="Z399" s="1">
        <v>0</v>
      </c>
      <c r="AA399" s="1">
        <v>0</v>
      </c>
      <c r="AB399" s="1">
        <v>4.0344418020635802</v>
      </c>
      <c r="AC399" s="1">
        <v>0</v>
      </c>
      <c r="AD399" s="1">
        <v>1</v>
      </c>
      <c r="AE399" s="1">
        <v>0</v>
      </c>
      <c r="AF399" s="1">
        <v>0</v>
      </c>
      <c r="AG399" s="1">
        <v>0</v>
      </c>
      <c r="AH399" s="1">
        <v>1</v>
      </c>
    </row>
    <row r="400" spans="1:34" x14ac:dyDescent="0.35">
      <c r="A400" s="1">
        <v>5894</v>
      </c>
      <c r="B400" s="1">
        <v>66</v>
      </c>
      <c r="C400" s="1">
        <v>1</v>
      </c>
      <c r="D400" s="1">
        <v>1</v>
      </c>
      <c r="E400" s="1">
        <v>1</v>
      </c>
      <c r="F400" s="1">
        <v>21.3507502448312</v>
      </c>
      <c r="G400" s="1">
        <v>0</v>
      </c>
      <c r="H400" s="1">
        <v>0.71792580026166897</v>
      </c>
      <c r="I400" s="1">
        <v>1.0545024919106101</v>
      </c>
      <c r="J400" s="1">
        <v>8.3177226855454407</v>
      </c>
      <c r="K400" s="1">
        <v>6.1676843109749004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154</v>
      </c>
      <c r="S400" s="1">
        <v>94</v>
      </c>
      <c r="T400" s="1">
        <v>172.03436040421099</v>
      </c>
      <c r="U400" s="1">
        <v>172.863428632298</v>
      </c>
      <c r="V400" s="1">
        <v>45.560935379883098</v>
      </c>
      <c r="W400" s="1">
        <v>55.661300136151198</v>
      </c>
      <c r="X400" s="1">
        <v>4.0560528299373901</v>
      </c>
      <c r="Y400" s="1">
        <v>3.8728688190936298</v>
      </c>
      <c r="Z400" s="1">
        <v>1</v>
      </c>
      <c r="AA400" s="1">
        <v>0</v>
      </c>
      <c r="AB400" s="1">
        <v>8.1136143061196098</v>
      </c>
      <c r="AC400" s="1">
        <v>0</v>
      </c>
      <c r="AD400" s="1">
        <v>0</v>
      </c>
      <c r="AE400" s="1">
        <v>0</v>
      </c>
      <c r="AF400" s="1">
        <v>1</v>
      </c>
      <c r="AG400" s="1">
        <v>0</v>
      </c>
      <c r="AH400" s="1">
        <v>1</v>
      </c>
    </row>
    <row r="401" spans="1:34" hidden="1" x14ac:dyDescent="0.35">
      <c r="A401" s="1">
        <v>5895</v>
      </c>
      <c r="B401" s="1">
        <v>76</v>
      </c>
      <c r="C401" s="1">
        <v>0</v>
      </c>
      <c r="D401" s="1">
        <v>1</v>
      </c>
      <c r="E401" s="1">
        <v>2</v>
      </c>
      <c r="F401" s="1">
        <v>20.645601286209502</v>
      </c>
      <c r="G401" s="1">
        <v>1</v>
      </c>
      <c r="H401" s="1">
        <v>10.414823650015</v>
      </c>
      <c r="I401" s="1">
        <v>5.4804271265809099</v>
      </c>
      <c r="J401" s="1">
        <v>1.7345653000650001</v>
      </c>
      <c r="K401" s="1">
        <v>9.5618903210240802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169</v>
      </c>
      <c r="S401" s="1">
        <v>108</v>
      </c>
      <c r="T401" s="1">
        <v>235.26969090047999</v>
      </c>
      <c r="U401" s="1">
        <v>95.600562027809403</v>
      </c>
      <c r="V401" s="1">
        <v>97.681892471540095</v>
      </c>
      <c r="W401" s="1">
        <v>118.374349051415</v>
      </c>
      <c r="X401" s="1">
        <v>12.7360236871246</v>
      </c>
      <c r="Y401" s="1">
        <v>0.313894729345848</v>
      </c>
      <c r="Z401" s="1">
        <v>1</v>
      </c>
      <c r="AA401" s="1">
        <v>0</v>
      </c>
      <c r="AB401" s="1">
        <v>0.63259746525181504</v>
      </c>
      <c r="AC401" s="1">
        <v>0</v>
      </c>
      <c r="AD401" s="1">
        <v>0</v>
      </c>
      <c r="AE401" s="1">
        <v>0</v>
      </c>
      <c r="AF401" s="1">
        <v>0</v>
      </c>
      <c r="AG401" s="1">
        <v>1</v>
      </c>
      <c r="AH401" s="1">
        <v>1</v>
      </c>
    </row>
    <row r="402" spans="1:34" x14ac:dyDescent="0.35">
      <c r="A402" s="1">
        <v>5899</v>
      </c>
      <c r="B402" s="1">
        <v>76</v>
      </c>
      <c r="C402" s="1">
        <v>0</v>
      </c>
      <c r="D402" s="1">
        <v>0</v>
      </c>
      <c r="E402" s="1">
        <v>0</v>
      </c>
      <c r="F402" s="1">
        <v>37.826892797405101</v>
      </c>
      <c r="G402" s="1">
        <v>0</v>
      </c>
      <c r="H402" s="1">
        <v>9.1420370178555004</v>
      </c>
      <c r="I402" s="1">
        <v>7.8504621321243597</v>
      </c>
      <c r="J402" s="1">
        <v>9.5018757467601294</v>
      </c>
      <c r="K402" s="1">
        <v>4.1338157567982599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135</v>
      </c>
      <c r="S402" s="1">
        <v>111</v>
      </c>
      <c r="T402" s="1">
        <v>165.59169433186801</v>
      </c>
      <c r="U402" s="1">
        <v>100.68809769579001</v>
      </c>
      <c r="V402" s="1">
        <v>56.941250796158101</v>
      </c>
      <c r="W402" s="1">
        <v>331.96538140681201</v>
      </c>
      <c r="X402" s="1">
        <v>12.9929225312212</v>
      </c>
      <c r="Y402" s="1">
        <v>4.9186564341565902</v>
      </c>
      <c r="Z402" s="1">
        <v>0</v>
      </c>
      <c r="AA402" s="1">
        <v>1</v>
      </c>
      <c r="AB402" s="1">
        <v>5.35167096512121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1</v>
      </c>
    </row>
    <row r="403" spans="1:34" x14ac:dyDescent="0.35">
      <c r="A403" s="1">
        <v>5901</v>
      </c>
      <c r="B403" s="1">
        <v>82</v>
      </c>
      <c r="C403" s="1">
        <v>0</v>
      </c>
      <c r="D403" s="1">
        <v>0</v>
      </c>
      <c r="E403" s="1">
        <v>1</v>
      </c>
      <c r="F403" s="1">
        <v>37.172190621159203</v>
      </c>
      <c r="G403" s="1">
        <v>0</v>
      </c>
      <c r="H403" s="1">
        <v>16.942404447569899</v>
      </c>
      <c r="I403" s="1">
        <v>9.0207666533892592</v>
      </c>
      <c r="J403" s="1">
        <v>5.8337594733542701</v>
      </c>
      <c r="K403" s="1">
        <v>6.3567459052229696</v>
      </c>
      <c r="L403" s="1">
        <v>0</v>
      </c>
      <c r="M403" s="1">
        <v>0</v>
      </c>
      <c r="N403" s="1">
        <v>0</v>
      </c>
      <c r="O403" s="1">
        <v>1</v>
      </c>
      <c r="P403" s="1">
        <v>1</v>
      </c>
      <c r="Q403" s="1">
        <v>0</v>
      </c>
      <c r="R403" s="1">
        <v>156</v>
      </c>
      <c r="S403" s="1">
        <v>61</v>
      </c>
      <c r="T403" s="1">
        <v>257.727958191467</v>
      </c>
      <c r="U403" s="1">
        <v>116.57458973618699</v>
      </c>
      <c r="V403" s="1">
        <v>98.619820155471999</v>
      </c>
      <c r="W403" s="1">
        <v>125.73300978057701</v>
      </c>
      <c r="X403" s="1">
        <v>21.818110696146299</v>
      </c>
      <c r="Y403" s="1">
        <v>0.163207650320257</v>
      </c>
      <c r="Z403" s="1">
        <v>0</v>
      </c>
      <c r="AA403" s="1">
        <v>1</v>
      </c>
      <c r="AB403" s="1">
        <v>6.6036096652164904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1</v>
      </c>
    </row>
    <row r="404" spans="1:34" x14ac:dyDescent="0.35">
      <c r="A404" s="1">
        <v>5903</v>
      </c>
      <c r="B404" s="1">
        <v>72</v>
      </c>
      <c r="C404" s="1">
        <v>0</v>
      </c>
      <c r="D404" s="1">
        <v>1</v>
      </c>
      <c r="E404" s="1">
        <v>2</v>
      </c>
      <c r="F404" s="1">
        <v>16.6350137003936</v>
      </c>
      <c r="G404" s="1">
        <v>1</v>
      </c>
      <c r="H404" s="1">
        <v>15.9116800465405</v>
      </c>
      <c r="I404" s="1">
        <v>3.04908482247559</v>
      </c>
      <c r="J404" s="1">
        <v>5.7522157747123401</v>
      </c>
      <c r="K404" s="1">
        <v>4.6477188025522</v>
      </c>
      <c r="L404" s="1">
        <v>0</v>
      </c>
      <c r="M404" s="1">
        <v>1</v>
      </c>
      <c r="N404" s="1">
        <v>0</v>
      </c>
      <c r="O404" s="1">
        <v>1</v>
      </c>
      <c r="P404" s="1">
        <v>0</v>
      </c>
      <c r="Q404" s="1">
        <v>0</v>
      </c>
      <c r="R404" s="1">
        <v>146</v>
      </c>
      <c r="S404" s="1">
        <v>81</v>
      </c>
      <c r="T404" s="1">
        <v>184.78251554098199</v>
      </c>
      <c r="U404" s="1">
        <v>168.077248695836</v>
      </c>
      <c r="V404" s="1">
        <v>45.1019599773186</v>
      </c>
      <c r="W404" s="1">
        <v>376.902369549002</v>
      </c>
      <c r="X404" s="1">
        <v>14.3924749367202</v>
      </c>
      <c r="Y404" s="1">
        <v>3.7747033680831299</v>
      </c>
      <c r="Z404" s="1">
        <v>1</v>
      </c>
      <c r="AA404" s="1">
        <v>0</v>
      </c>
      <c r="AB404" s="1">
        <v>7.9045719212144299</v>
      </c>
      <c r="AC404" s="1">
        <v>0</v>
      </c>
      <c r="AD404" s="1">
        <v>0</v>
      </c>
      <c r="AE404" s="1">
        <v>0</v>
      </c>
      <c r="AF404" s="1">
        <v>1</v>
      </c>
      <c r="AG404" s="1">
        <v>0</v>
      </c>
      <c r="AH404" s="1">
        <v>1</v>
      </c>
    </row>
    <row r="405" spans="1:34" hidden="1" x14ac:dyDescent="0.35">
      <c r="A405" s="1">
        <v>5906</v>
      </c>
      <c r="B405" s="1">
        <v>78</v>
      </c>
      <c r="C405" s="1">
        <v>0</v>
      </c>
      <c r="D405" s="1">
        <v>3</v>
      </c>
      <c r="E405" s="1">
        <v>2</v>
      </c>
      <c r="F405" s="1">
        <v>26.876564438178701</v>
      </c>
      <c r="G405" s="1">
        <v>0</v>
      </c>
      <c r="H405" s="1">
        <v>8.9816122263235698</v>
      </c>
      <c r="I405" s="1">
        <v>4.5646835076514796</v>
      </c>
      <c r="J405" s="1">
        <v>0.67683885308245495</v>
      </c>
      <c r="K405" s="1">
        <v>7.9475618325050998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1</v>
      </c>
      <c r="R405" s="1">
        <v>157</v>
      </c>
      <c r="S405" s="1">
        <v>94</v>
      </c>
      <c r="T405" s="1">
        <v>209.22249570207001</v>
      </c>
      <c r="U405" s="1">
        <v>161.05795017047899</v>
      </c>
      <c r="V405" s="1">
        <v>41.673596680615098</v>
      </c>
      <c r="W405" s="1">
        <v>134.08048239081199</v>
      </c>
      <c r="X405" s="1">
        <v>19.5578590598038</v>
      </c>
      <c r="Y405" s="1">
        <v>0.53791909310494701</v>
      </c>
      <c r="Z405" s="1">
        <v>0</v>
      </c>
      <c r="AA405" s="1">
        <v>1</v>
      </c>
      <c r="AB405" s="1">
        <v>5.0383819431099601</v>
      </c>
      <c r="AC405" s="1">
        <v>0</v>
      </c>
      <c r="AD405" s="1">
        <v>0</v>
      </c>
      <c r="AE405" s="1">
        <v>0</v>
      </c>
      <c r="AF405" s="1">
        <v>0</v>
      </c>
      <c r="AG405" s="1">
        <v>1</v>
      </c>
      <c r="AH405" s="1">
        <v>1</v>
      </c>
    </row>
    <row r="406" spans="1:34" x14ac:dyDescent="0.35">
      <c r="A406" s="1">
        <v>5907</v>
      </c>
      <c r="B406" s="1">
        <v>72</v>
      </c>
      <c r="C406" s="1">
        <v>0</v>
      </c>
      <c r="D406" s="1">
        <v>1</v>
      </c>
      <c r="E406" s="1">
        <v>2</v>
      </c>
      <c r="F406" s="1">
        <v>33.8156241927148</v>
      </c>
      <c r="G406" s="1">
        <v>0</v>
      </c>
      <c r="H406" s="1">
        <v>18.035548163294699</v>
      </c>
      <c r="I406" s="1">
        <v>8.6001142855543709</v>
      </c>
      <c r="J406" s="1">
        <v>2.4212314860668598</v>
      </c>
      <c r="K406" s="1">
        <v>5.5952598813010503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120</v>
      </c>
      <c r="S406" s="1">
        <v>91</v>
      </c>
      <c r="T406" s="1">
        <v>198.009108421137</v>
      </c>
      <c r="U406" s="1">
        <v>148.95163507525899</v>
      </c>
      <c r="V406" s="1">
        <v>99.958358025935297</v>
      </c>
      <c r="W406" s="1">
        <v>284.24492422022001</v>
      </c>
      <c r="X406" s="1">
        <v>3.0410856325836901</v>
      </c>
      <c r="Y406" s="1">
        <v>4.3794869131276402</v>
      </c>
      <c r="Z406" s="1">
        <v>0</v>
      </c>
      <c r="AA406" s="1">
        <v>0</v>
      </c>
      <c r="AB406" s="1">
        <v>0.20089820741623399</v>
      </c>
      <c r="AC406" s="1">
        <v>1</v>
      </c>
      <c r="AD406" s="1">
        <v>0</v>
      </c>
      <c r="AE406" s="1">
        <v>0</v>
      </c>
      <c r="AF406" s="1">
        <v>0</v>
      </c>
      <c r="AG406" s="1">
        <v>0</v>
      </c>
      <c r="AH406" s="1">
        <v>1</v>
      </c>
    </row>
    <row r="407" spans="1:34" hidden="1" x14ac:dyDescent="0.35">
      <c r="A407" s="1">
        <v>5908</v>
      </c>
      <c r="B407" s="1">
        <v>90</v>
      </c>
      <c r="C407" s="1">
        <v>1</v>
      </c>
      <c r="D407" s="1">
        <v>0</v>
      </c>
      <c r="E407" s="1">
        <v>2</v>
      </c>
      <c r="F407" s="1">
        <v>22.130445213843</v>
      </c>
      <c r="G407" s="1">
        <v>1</v>
      </c>
      <c r="H407" s="1">
        <v>10.066841665853</v>
      </c>
      <c r="I407" s="1">
        <v>4.6793704303570101</v>
      </c>
      <c r="J407" s="1">
        <v>9.6913344532197296</v>
      </c>
      <c r="K407" s="1">
        <v>7.5043516759566202</v>
      </c>
      <c r="L407" s="1">
        <v>0</v>
      </c>
      <c r="M407" s="1">
        <v>0</v>
      </c>
      <c r="N407" s="1">
        <v>1</v>
      </c>
      <c r="O407" s="1">
        <v>0</v>
      </c>
      <c r="P407" s="1">
        <v>1</v>
      </c>
      <c r="Q407" s="1">
        <v>0</v>
      </c>
      <c r="R407" s="1">
        <v>117</v>
      </c>
      <c r="S407" s="1">
        <v>103</v>
      </c>
      <c r="T407" s="1">
        <v>226.509596501397</v>
      </c>
      <c r="U407" s="1">
        <v>108.69384023691001</v>
      </c>
      <c r="V407" s="1">
        <v>48.445742103727397</v>
      </c>
      <c r="W407" s="1">
        <v>76.508618340756797</v>
      </c>
      <c r="X407" s="1">
        <v>23.0787547799248</v>
      </c>
      <c r="Y407" s="1">
        <v>3.54501474765858</v>
      </c>
      <c r="Z407" s="1">
        <v>0</v>
      </c>
      <c r="AA407" s="1">
        <v>1</v>
      </c>
      <c r="AB407" s="1">
        <v>1.28346705862953</v>
      </c>
      <c r="AC407" s="1">
        <v>0</v>
      </c>
      <c r="AD407" s="1">
        <v>0</v>
      </c>
      <c r="AE407" s="1">
        <v>0</v>
      </c>
      <c r="AF407" s="1">
        <v>0</v>
      </c>
      <c r="AG407" s="1">
        <v>1</v>
      </c>
      <c r="AH407" s="1">
        <v>1</v>
      </c>
    </row>
    <row r="408" spans="1:34" hidden="1" x14ac:dyDescent="0.35">
      <c r="A408" s="1">
        <v>5909</v>
      </c>
      <c r="B408" s="1">
        <v>88</v>
      </c>
      <c r="C408" s="1">
        <v>0</v>
      </c>
      <c r="D408" s="1">
        <v>0</v>
      </c>
      <c r="E408" s="1">
        <v>1</v>
      </c>
      <c r="F408" s="1">
        <v>15.6227377299754</v>
      </c>
      <c r="G408" s="1">
        <v>0</v>
      </c>
      <c r="H408" s="1">
        <v>13.970951225481899</v>
      </c>
      <c r="I408" s="1">
        <v>4.5779781416235599</v>
      </c>
      <c r="J408" s="1">
        <v>8.3610734816734098</v>
      </c>
      <c r="K408" s="1">
        <v>6.8956734148195098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1</v>
      </c>
      <c r="R408" s="1">
        <v>160</v>
      </c>
      <c r="S408" s="1">
        <v>68</v>
      </c>
      <c r="T408" s="1">
        <v>280.78464332892202</v>
      </c>
      <c r="U408" s="1">
        <v>194.57016303914699</v>
      </c>
      <c r="V408" s="1">
        <v>66.724589054389796</v>
      </c>
      <c r="W408" s="1">
        <v>229.64410463931</v>
      </c>
      <c r="X408" s="1">
        <v>22.7042009974456</v>
      </c>
      <c r="Y408" s="1">
        <v>4.0891750330947998</v>
      </c>
      <c r="Z408" s="1">
        <v>1</v>
      </c>
      <c r="AA408" s="1">
        <v>0</v>
      </c>
      <c r="AB408" s="1">
        <v>3.31891318908538</v>
      </c>
      <c r="AC408" s="1">
        <v>1</v>
      </c>
      <c r="AD408" s="1">
        <v>0</v>
      </c>
      <c r="AE408" s="1">
        <v>0</v>
      </c>
      <c r="AF408" s="1">
        <v>0</v>
      </c>
      <c r="AG408" s="1">
        <v>1</v>
      </c>
      <c r="AH408" s="1">
        <v>1</v>
      </c>
    </row>
    <row r="409" spans="1:34" hidden="1" x14ac:dyDescent="0.35">
      <c r="A409" s="1">
        <v>5915</v>
      </c>
      <c r="B409" s="1">
        <v>90</v>
      </c>
      <c r="C409" s="1">
        <v>0</v>
      </c>
      <c r="D409" s="1">
        <v>0</v>
      </c>
      <c r="E409" s="1">
        <v>1</v>
      </c>
      <c r="F409" s="1">
        <v>23.2330303811198</v>
      </c>
      <c r="G409" s="1">
        <v>1</v>
      </c>
      <c r="H409" s="1">
        <v>14.3672407834616</v>
      </c>
      <c r="I409" s="1">
        <v>8.5115468519614002</v>
      </c>
      <c r="J409" s="1">
        <v>8.4495644575164999</v>
      </c>
      <c r="K409" s="1">
        <v>7.0429354423641701</v>
      </c>
      <c r="L409" s="1">
        <v>0</v>
      </c>
      <c r="M409" s="1">
        <v>0</v>
      </c>
      <c r="N409" s="1">
        <v>0</v>
      </c>
      <c r="O409" s="1">
        <v>0</v>
      </c>
      <c r="P409" s="1">
        <v>1</v>
      </c>
      <c r="Q409" s="1">
        <v>1</v>
      </c>
      <c r="R409" s="1">
        <v>90</v>
      </c>
      <c r="S409" s="1">
        <v>71</v>
      </c>
      <c r="T409" s="1">
        <v>218.60006076208401</v>
      </c>
      <c r="U409" s="1">
        <v>149.42026192029999</v>
      </c>
      <c r="V409" s="1">
        <v>79.9698772751685</v>
      </c>
      <c r="W409" s="1">
        <v>308.13310827475402</v>
      </c>
      <c r="X409" s="1">
        <v>3.5343298305661301</v>
      </c>
      <c r="Y409" s="1">
        <v>0.155778354643102</v>
      </c>
      <c r="Z409" s="1">
        <v>1</v>
      </c>
      <c r="AA409" s="1">
        <v>0</v>
      </c>
      <c r="AB409" s="1">
        <v>3.8009740473909801</v>
      </c>
      <c r="AC409" s="1">
        <v>0</v>
      </c>
      <c r="AD409" s="1">
        <v>1</v>
      </c>
      <c r="AE409" s="1">
        <v>0</v>
      </c>
      <c r="AF409" s="1">
        <v>0</v>
      </c>
      <c r="AG409" s="1">
        <v>1</v>
      </c>
      <c r="AH409" s="1">
        <v>1</v>
      </c>
    </row>
    <row r="410" spans="1:34" x14ac:dyDescent="0.35">
      <c r="A410" s="1">
        <v>5924</v>
      </c>
      <c r="B410" s="1">
        <v>83</v>
      </c>
      <c r="C410" s="1">
        <v>1</v>
      </c>
      <c r="D410" s="1">
        <v>0</v>
      </c>
      <c r="E410" s="1">
        <v>0</v>
      </c>
      <c r="F410" s="1">
        <v>27.899536609352602</v>
      </c>
      <c r="G410" s="1">
        <v>1</v>
      </c>
      <c r="H410" s="1">
        <v>14.2202192577347</v>
      </c>
      <c r="I410" s="1">
        <v>2.3382893181501601</v>
      </c>
      <c r="J410" s="1">
        <v>7.6751985524609196</v>
      </c>
      <c r="K410" s="1">
        <v>7.0238756935247801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152</v>
      </c>
      <c r="S410" s="1">
        <v>69</v>
      </c>
      <c r="T410" s="1">
        <v>221.165428153796</v>
      </c>
      <c r="U410" s="1">
        <v>127.452883043086</v>
      </c>
      <c r="V410" s="1">
        <v>27.9414739272882</v>
      </c>
      <c r="W410" s="1">
        <v>226.26882298451801</v>
      </c>
      <c r="X410" s="1">
        <v>2.05536368923</v>
      </c>
      <c r="Y410" s="1">
        <v>8.1556549195591206</v>
      </c>
      <c r="Z410" s="1">
        <v>1</v>
      </c>
      <c r="AA410" s="1">
        <v>0</v>
      </c>
      <c r="AB410" s="1">
        <v>4.5395337192690599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1</v>
      </c>
    </row>
    <row r="411" spans="1:34" x14ac:dyDescent="0.35">
      <c r="A411" s="1">
        <v>5926</v>
      </c>
      <c r="B411" s="1">
        <v>81</v>
      </c>
      <c r="C411" s="1">
        <v>1</v>
      </c>
      <c r="D411" s="1">
        <v>0</v>
      </c>
      <c r="E411" s="1">
        <v>0</v>
      </c>
      <c r="F411" s="1">
        <v>35.783769436949697</v>
      </c>
      <c r="G411" s="1">
        <v>0</v>
      </c>
      <c r="H411" s="1">
        <v>6.3815361171814304</v>
      </c>
      <c r="I411" s="1">
        <v>0.211035071707703</v>
      </c>
      <c r="J411" s="1">
        <v>7.6910217355615398</v>
      </c>
      <c r="K411" s="1">
        <v>7.71896741679776</v>
      </c>
      <c r="L411" s="1">
        <v>1</v>
      </c>
      <c r="M411" s="1">
        <v>1</v>
      </c>
      <c r="N411" s="1">
        <v>0</v>
      </c>
      <c r="O411" s="1">
        <v>0</v>
      </c>
      <c r="P411" s="1">
        <v>0</v>
      </c>
      <c r="Q411" s="1">
        <v>0</v>
      </c>
      <c r="R411" s="1">
        <v>155</v>
      </c>
      <c r="S411" s="1">
        <v>90</v>
      </c>
      <c r="T411" s="1">
        <v>183.238408788898</v>
      </c>
      <c r="U411" s="1">
        <v>196.62357185811899</v>
      </c>
      <c r="V411" s="1">
        <v>71.494177639409699</v>
      </c>
      <c r="W411" s="1">
        <v>283.293173842361</v>
      </c>
      <c r="X411" s="1">
        <v>17.478863730424099</v>
      </c>
      <c r="Y411" s="1">
        <v>1.3717218244801901</v>
      </c>
      <c r="Z411" s="1">
        <v>0</v>
      </c>
      <c r="AA411" s="1">
        <v>0</v>
      </c>
      <c r="AB411" s="1">
        <v>4.7831255911267601</v>
      </c>
      <c r="AC411" s="1">
        <v>1</v>
      </c>
      <c r="AD411" s="1">
        <v>1</v>
      </c>
      <c r="AE411" s="1">
        <v>0</v>
      </c>
      <c r="AF411" s="1">
        <v>0</v>
      </c>
      <c r="AG411" s="1">
        <v>0</v>
      </c>
      <c r="AH411" s="1">
        <v>1</v>
      </c>
    </row>
    <row r="412" spans="1:34" hidden="1" x14ac:dyDescent="0.35">
      <c r="A412" s="1">
        <v>5928</v>
      </c>
      <c r="B412" s="1">
        <v>75</v>
      </c>
      <c r="C412" s="1">
        <v>0</v>
      </c>
      <c r="D412" s="1">
        <v>1</v>
      </c>
      <c r="E412" s="1">
        <v>1</v>
      </c>
      <c r="F412" s="1">
        <v>37.823583594339901</v>
      </c>
      <c r="G412" s="1">
        <v>0</v>
      </c>
      <c r="H412" s="1">
        <v>16.304243474496499</v>
      </c>
      <c r="I412" s="1">
        <v>9.3655829150672307</v>
      </c>
      <c r="J412" s="1">
        <v>9.2708643013541803</v>
      </c>
      <c r="K412" s="1">
        <v>5.9759564551058704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1</v>
      </c>
      <c r="R412" s="1">
        <v>126</v>
      </c>
      <c r="S412" s="1">
        <v>116</v>
      </c>
      <c r="T412" s="1">
        <v>150.57569546009</v>
      </c>
      <c r="U412" s="1">
        <v>123.266055177379</v>
      </c>
      <c r="V412" s="1">
        <v>85.509126595044094</v>
      </c>
      <c r="W412" s="1">
        <v>132.67012493888299</v>
      </c>
      <c r="X412" s="1">
        <v>16.042137912629499</v>
      </c>
      <c r="Y412" s="1">
        <v>0.448593363999576</v>
      </c>
      <c r="Z412" s="1">
        <v>1</v>
      </c>
      <c r="AA412" s="1">
        <v>0</v>
      </c>
      <c r="AB412" s="1">
        <v>3.9685096195269698</v>
      </c>
      <c r="AC412" s="1">
        <v>0</v>
      </c>
      <c r="AD412" s="1">
        <v>0</v>
      </c>
      <c r="AE412" s="1">
        <v>0</v>
      </c>
      <c r="AF412" s="1">
        <v>0</v>
      </c>
      <c r="AG412" s="1">
        <v>1</v>
      </c>
      <c r="AH412" s="1">
        <v>1</v>
      </c>
    </row>
    <row r="413" spans="1:34" x14ac:dyDescent="0.35">
      <c r="A413" s="1">
        <v>5932</v>
      </c>
      <c r="B413" s="1">
        <v>88</v>
      </c>
      <c r="C413" s="1">
        <v>0</v>
      </c>
      <c r="D413" s="1">
        <v>1</v>
      </c>
      <c r="E413" s="1">
        <v>2</v>
      </c>
      <c r="F413" s="1">
        <v>33.398578839065799</v>
      </c>
      <c r="G413" s="1">
        <v>1</v>
      </c>
      <c r="H413" s="1">
        <v>4.2728098998679602</v>
      </c>
      <c r="I413" s="1">
        <v>8.46361549442193</v>
      </c>
      <c r="J413" s="1">
        <v>4.5511540527352201</v>
      </c>
      <c r="K413" s="1">
        <v>9.7344281981840606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119</v>
      </c>
      <c r="S413" s="1">
        <v>103</v>
      </c>
      <c r="T413" s="1">
        <v>182.115163124812</v>
      </c>
      <c r="U413" s="1">
        <v>190.28335054054699</v>
      </c>
      <c r="V413" s="1">
        <v>88.676357415531697</v>
      </c>
      <c r="W413" s="1">
        <v>110.014794735321</v>
      </c>
      <c r="X413" s="1">
        <v>20.117844940843099</v>
      </c>
      <c r="Y413" s="1">
        <v>7.3005607446016096</v>
      </c>
      <c r="Z413" s="1">
        <v>1</v>
      </c>
      <c r="AA413" s="1">
        <v>0</v>
      </c>
      <c r="AB413" s="1">
        <v>1.37276325223606</v>
      </c>
      <c r="AC413" s="1">
        <v>1</v>
      </c>
      <c r="AD413" s="1">
        <v>0</v>
      </c>
      <c r="AE413" s="1">
        <v>0</v>
      </c>
      <c r="AF413" s="1">
        <v>0</v>
      </c>
      <c r="AG413" s="1">
        <v>0</v>
      </c>
      <c r="AH413" s="1">
        <v>1</v>
      </c>
    </row>
    <row r="414" spans="1:34" x14ac:dyDescent="0.35">
      <c r="A414" s="1">
        <v>5941</v>
      </c>
      <c r="B414" s="1">
        <v>90</v>
      </c>
      <c r="C414" s="1">
        <v>0</v>
      </c>
      <c r="D414" s="1">
        <v>0</v>
      </c>
      <c r="E414" s="1">
        <v>0</v>
      </c>
      <c r="F414" s="1">
        <v>32.034020576478802</v>
      </c>
      <c r="G414" s="1">
        <v>0</v>
      </c>
      <c r="H414" s="1">
        <v>11.2277194341716</v>
      </c>
      <c r="I414" s="1">
        <v>3.3996382285194602</v>
      </c>
      <c r="J414" s="1">
        <v>7.0503014859436002</v>
      </c>
      <c r="K414" s="1">
        <v>5.5951350526570698</v>
      </c>
      <c r="L414" s="1">
        <v>0</v>
      </c>
      <c r="M414" s="1">
        <v>0</v>
      </c>
      <c r="N414" s="1">
        <v>0</v>
      </c>
      <c r="O414" s="1">
        <v>0</v>
      </c>
      <c r="P414" s="1">
        <v>1</v>
      </c>
      <c r="Q414" s="1">
        <v>0</v>
      </c>
      <c r="R414" s="1">
        <v>175</v>
      </c>
      <c r="S414" s="1">
        <v>97</v>
      </c>
      <c r="T414" s="1">
        <v>227.59233125419399</v>
      </c>
      <c r="U414" s="1">
        <v>57.771204904014297</v>
      </c>
      <c r="V414" s="1">
        <v>55.295074449439802</v>
      </c>
      <c r="W414" s="1">
        <v>86.847975867031806</v>
      </c>
      <c r="X414" s="1">
        <v>6.3469106759219001</v>
      </c>
      <c r="Y414" s="1">
        <v>4.11578597790571</v>
      </c>
      <c r="Z414" s="1">
        <v>1</v>
      </c>
      <c r="AA414" s="1">
        <v>0</v>
      </c>
      <c r="AB414" s="1">
        <v>8.8377668347828209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1</v>
      </c>
    </row>
    <row r="415" spans="1:34" x14ac:dyDescent="0.35">
      <c r="A415" s="1">
        <v>5942</v>
      </c>
      <c r="B415" s="1">
        <v>71</v>
      </c>
      <c r="C415" s="1">
        <v>1</v>
      </c>
      <c r="D415" s="1">
        <v>2</v>
      </c>
      <c r="E415" s="1">
        <v>1</v>
      </c>
      <c r="F415" s="1">
        <v>33.544355798473802</v>
      </c>
      <c r="G415" s="1">
        <v>1</v>
      </c>
      <c r="H415" s="1">
        <v>17.570040171356901</v>
      </c>
      <c r="I415" s="1">
        <v>8.5972802685647594</v>
      </c>
      <c r="J415" s="1">
        <v>5.37423153029928</v>
      </c>
      <c r="K415" s="1">
        <v>4.24763723659607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1</v>
      </c>
      <c r="R415" s="1">
        <v>121</v>
      </c>
      <c r="S415" s="1">
        <v>81</v>
      </c>
      <c r="T415" s="1">
        <v>262.75308099981601</v>
      </c>
      <c r="U415" s="1">
        <v>143.860660910961</v>
      </c>
      <c r="V415" s="1">
        <v>35.455163780692402</v>
      </c>
      <c r="W415" s="1">
        <v>340.91099136643498</v>
      </c>
      <c r="X415" s="1">
        <v>9.2697145498362694</v>
      </c>
      <c r="Y415" s="1">
        <v>3.2654159784349601</v>
      </c>
      <c r="Z415" s="1">
        <v>1</v>
      </c>
      <c r="AA415" s="1">
        <v>0</v>
      </c>
      <c r="AB415" s="1">
        <v>1.9646407999436899</v>
      </c>
      <c r="AC415" s="1">
        <v>0</v>
      </c>
      <c r="AD415" s="1">
        <v>1</v>
      </c>
      <c r="AE415" s="1">
        <v>1</v>
      </c>
      <c r="AF415" s="1">
        <v>0</v>
      </c>
      <c r="AG415" s="1">
        <v>0</v>
      </c>
      <c r="AH415" s="1">
        <v>1</v>
      </c>
    </row>
    <row r="416" spans="1:34" hidden="1" x14ac:dyDescent="0.35">
      <c r="A416" s="1">
        <v>5943</v>
      </c>
      <c r="B416" s="1">
        <v>88</v>
      </c>
      <c r="C416" s="1">
        <v>0</v>
      </c>
      <c r="D416" s="1">
        <v>0</v>
      </c>
      <c r="E416" s="1">
        <v>1</v>
      </c>
      <c r="F416" s="1">
        <v>34.981654860811901</v>
      </c>
      <c r="G416" s="1">
        <v>1</v>
      </c>
      <c r="H416" s="1">
        <v>14.0368204189887</v>
      </c>
      <c r="I416" s="1">
        <v>0.588360571293156</v>
      </c>
      <c r="J416" s="1">
        <v>8.1568048034541203</v>
      </c>
      <c r="K416" s="1">
        <v>4.4630557366145398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95</v>
      </c>
      <c r="S416" s="1">
        <v>70</v>
      </c>
      <c r="T416" s="1">
        <v>230.21222566673001</v>
      </c>
      <c r="U416" s="1">
        <v>90.313046031047705</v>
      </c>
      <c r="V416" s="1">
        <v>59.624254031309803</v>
      </c>
      <c r="W416" s="1">
        <v>153.315778329392</v>
      </c>
      <c r="X416" s="1">
        <v>21.048955884351301</v>
      </c>
      <c r="Y416" s="1">
        <v>9.5702130621567694</v>
      </c>
      <c r="Z416" s="1">
        <v>0</v>
      </c>
      <c r="AA416" s="1">
        <v>1</v>
      </c>
      <c r="AB416" s="1">
        <v>1.15986535556416</v>
      </c>
      <c r="AC416" s="1">
        <v>0</v>
      </c>
      <c r="AD416" s="1">
        <v>0</v>
      </c>
      <c r="AE416" s="1">
        <v>0</v>
      </c>
      <c r="AF416" s="1">
        <v>0</v>
      </c>
      <c r="AG416" s="1">
        <v>1</v>
      </c>
      <c r="AH416" s="1">
        <v>1</v>
      </c>
    </row>
    <row r="417" spans="1:34" hidden="1" x14ac:dyDescent="0.35">
      <c r="A417" s="1">
        <v>5946</v>
      </c>
      <c r="B417" s="1">
        <v>65</v>
      </c>
      <c r="C417" s="1">
        <v>0</v>
      </c>
      <c r="D417" s="1">
        <v>0</v>
      </c>
      <c r="E417" s="1">
        <v>2</v>
      </c>
      <c r="F417" s="1">
        <v>37.706252077328699</v>
      </c>
      <c r="G417" s="1">
        <v>1</v>
      </c>
      <c r="H417" s="1">
        <v>5.2074236896174497</v>
      </c>
      <c r="I417" s="1">
        <v>1.71651540492528</v>
      </c>
      <c r="J417" s="1">
        <v>3.48059213646934</v>
      </c>
      <c r="K417" s="1">
        <v>6.8517281565182397</v>
      </c>
      <c r="L417" s="1">
        <v>0</v>
      </c>
      <c r="M417" s="1">
        <v>0</v>
      </c>
      <c r="N417" s="1">
        <v>1</v>
      </c>
      <c r="O417" s="1">
        <v>0</v>
      </c>
      <c r="P417" s="1">
        <v>1</v>
      </c>
      <c r="Q417" s="1">
        <v>0</v>
      </c>
      <c r="R417" s="1">
        <v>130</v>
      </c>
      <c r="S417" s="1">
        <v>70</v>
      </c>
      <c r="T417" s="1">
        <v>243.849999550143</v>
      </c>
      <c r="U417" s="1">
        <v>145.10717890694099</v>
      </c>
      <c r="V417" s="1">
        <v>31.6240267381962</v>
      </c>
      <c r="W417" s="1">
        <v>326.90545169806001</v>
      </c>
      <c r="X417" s="1">
        <v>21.915695785567699</v>
      </c>
      <c r="Y417" s="1">
        <v>1.8266976302400899</v>
      </c>
      <c r="Z417" s="1">
        <v>1</v>
      </c>
      <c r="AA417" s="1">
        <v>0</v>
      </c>
      <c r="AB417" s="1">
        <v>6.96708590988393E-2</v>
      </c>
      <c r="AC417" s="1">
        <v>0</v>
      </c>
      <c r="AD417" s="1">
        <v>1</v>
      </c>
      <c r="AE417" s="1">
        <v>1</v>
      </c>
      <c r="AF417" s="1">
        <v>0</v>
      </c>
      <c r="AG417" s="1">
        <v>1</v>
      </c>
      <c r="AH417" s="1">
        <v>1</v>
      </c>
    </row>
    <row r="418" spans="1:34" hidden="1" x14ac:dyDescent="0.35">
      <c r="A418" s="1">
        <v>5951</v>
      </c>
      <c r="B418" s="1">
        <v>87</v>
      </c>
      <c r="C418" s="1">
        <v>1</v>
      </c>
      <c r="D418" s="1">
        <v>2</v>
      </c>
      <c r="E418" s="1">
        <v>2</v>
      </c>
      <c r="F418" s="1">
        <v>31.4341189570995</v>
      </c>
      <c r="G418" s="1">
        <v>0</v>
      </c>
      <c r="H418" s="1">
        <v>15.961680210569799</v>
      </c>
      <c r="I418" s="1">
        <v>6.7402199531503397</v>
      </c>
      <c r="J418" s="1">
        <v>3.9568870447426798</v>
      </c>
      <c r="K418" s="1">
        <v>4.9117712678493204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1</v>
      </c>
      <c r="R418" s="1">
        <v>105</v>
      </c>
      <c r="S418" s="1">
        <v>106</v>
      </c>
      <c r="T418" s="1">
        <v>190.64118185459401</v>
      </c>
      <c r="U418" s="1">
        <v>189.698400472673</v>
      </c>
      <c r="V418" s="1">
        <v>74.679947627362594</v>
      </c>
      <c r="W418" s="1">
        <v>175.59447240808601</v>
      </c>
      <c r="X418" s="1">
        <v>4.0078054447195797</v>
      </c>
      <c r="Y418" s="1">
        <v>4.3239728803234696</v>
      </c>
      <c r="Z418" s="1">
        <v>0</v>
      </c>
      <c r="AA418" s="1">
        <v>0</v>
      </c>
      <c r="AB418" s="1">
        <v>0.22221925381609001</v>
      </c>
      <c r="AC418" s="1">
        <v>0</v>
      </c>
      <c r="AD418" s="1">
        <v>0</v>
      </c>
      <c r="AE418" s="1">
        <v>0</v>
      </c>
      <c r="AF418" s="1">
        <v>0</v>
      </c>
      <c r="AG418" s="1">
        <v>1</v>
      </c>
      <c r="AH418" s="1">
        <v>1</v>
      </c>
    </row>
    <row r="419" spans="1:34" x14ac:dyDescent="0.35">
      <c r="A419" s="1">
        <v>5952</v>
      </c>
      <c r="B419" s="1">
        <v>77</v>
      </c>
      <c r="C419" s="1">
        <v>0</v>
      </c>
      <c r="D419" s="1">
        <v>0</v>
      </c>
      <c r="E419" s="1">
        <v>1</v>
      </c>
      <c r="F419" s="1">
        <v>18.097366100639501</v>
      </c>
      <c r="G419" s="1">
        <v>1</v>
      </c>
      <c r="H419" s="1">
        <v>1.80857418221239</v>
      </c>
      <c r="I419" s="1">
        <v>4.5476291570143701</v>
      </c>
      <c r="J419" s="1">
        <v>3.0827866074079502</v>
      </c>
      <c r="K419" s="1">
        <v>8.4129151226535903</v>
      </c>
      <c r="L419" s="1">
        <v>0</v>
      </c>
      <c r="M419" s="1">
        <v>0</v>
      </c>
      <c r="N419" s="1">
        <v>1</v>
      </c>
      <c r="O419" s="1">
        <v>1</v>
      </c>
      <c r="P419" s="1">
        <v>0</v>
      </c>
      <c r="Q419" s="1">
        <v>0</v>
      </c>
      <c r="R419" s="1">
        <v>118</v>
      </c>
      <c r="S419" s="1">
        <v>85</v>
      </c>
      <c r="T419" s="1">
        <v>254.76125687051899</v>
      </c>
      <c r="U419" s="1">
        <v>53.752666361985199</v>
      </c>
      <c r="V419" s="1">
        <v>98.067009065186696</v>
      </c>
      <c r="W419" s="1">
        <v>145.199793267476</v>
      </c>
      <c r="X419" s="1">
        <v>22.492262594989601</v>
      </c>
      <c r="Y419" s="1">
        <v>3.6097183368868202</v>
      </c>
      <c r="Z419" s="1">
        <v>1</v>
      </c>
      <c r="AA419" s="1">
        <v>0</v>
      </c>
      <c r="AB419" s="1">
        <v>6.0218824028020697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1</v>
      </c>
    </row>
    <row r="420" spans="1:34" x14ac:dyDescent="0.35">
      <c r="A420" s="1">
        <v>5953</v>
      </c>
      <c r="B420" s="1">
        <v>73</v>
      </c>
      <c r="C420" s="1">
        <v>0</v>
      </c>
      <c r="D420" s="1">
        <v>0</v>
      </c>
      <c r="E420" s="1">
        <v>2</v>
      </c>
      <c r="F420" s="1">
        <v>28.308589319690501</v>
      </c>
      <c r="G420" s="1">
        <v>0</v>
      </c>
      <c r="H420" s="1">
        <v>16.784340911038601</v>
      </c>
      <c r="I420" s="1">
        <v>7.4406115026855</v>
      </c>
      <c r="J420" s="1">
        <v>3.4821222088299701</v>
      </c>
      <c r="K420" s="1">
        <v>4.909297521739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137</v>
      </c>
      <c r="S420" s="1">
        <v>103</v>
      </c>
      <c r="T420" s="1">
        <v>240.58217319223399</v>
      </c>
      <c r="U420" s="1">
        <v>171.400752881534</v>
      </c>
      <c r="V420" s="1">
        <v>74.224530802564203</v>
      </c>
      <c r="W420" s="1">
        <v>342.88177204787303</v>
      </c>
      <c r="X420" s="1">
        <v>11.771321356463799</v>
      </c>
      <c r="Y420" s="1">
        <v>8.7709671854960707</v>
      </c>
      <c r="Z420" s="1">
        <v>0</v>
      </c>
      <c r="AA420" s="1">
        <v>1</v>
      </c>
      <c r="AB420" s="1">
        <v>0.69736125452158104</v>
      </c>
      <c r="AC420" s="1">
        <v>0</v>
      </c>
      <c r="AD420" s="1">
        <v>1</v>
      </c>
      <c r="AE420" s="1">
        <v>1</v>
      </c>
      <c r="AF420" s="1">
        <v>0</v>
      </c>
      <c r="AG420" s="1">
        <v>0</v>
      </c>
      <c r="AH420" s="1">
        <v>1</v>
      </c>
    </row>
    <row r="421" spans="1:34" x14ac:dyDescent="0.35">
      <c r="A421" s="1">
        <v>5954</v>
      </c>
      <c r="B421" s="1">
        <v>64</v>
      </c>
      <c r="C421" s="1">
        <v>0</v>
      </c>
      <c r="D421" s="1">
        <v>1</v>
      </c>
      <c r="E421" s="1">
        <v>1</v>
      </c>
      <c r="F421" s="1">
        <v>17.121973203018001</v>
      </c>
      <c r="G421" s="1">
        <v>0</v>
      </c>
      <c r="H421" s="1">
        <v>3.2206568571166398</v>
      </c>
      <c r="I421" s="1">
        <v>2.9924437304921998</v>
      </c>
      <c r="J421" s="1">
        <v>0.62959049720757199</v>
      </c>
      <c r="K421" s="1">
        <v>6.2433473386467604</v>
      </c>
      <c r="L421" s="1">
        <v>0</v>
      </c>
      <c r="M421" s="1">
        <v>0</v>
      </c>
      <c r="N421" s="1">
        <v>0</v>
      </c>
      <c r="O421" s="1">
        <v>1</v>
      </c>
      <c r="P421" s="1">
        <v>0</v>
      </c>
      <c r="Q421" s="1">
        <v>0</v>
      </c>
      <c r="R421" s="1">
        <v>109</v>
      </c>
      <c r="S421" s="1">
        <v>68</v>
      </c>
      <c r="T421" s="1">
        <v>163.93803894536799</v>
      </c>
      <c r="U421" s="1">
        <v>184.56087171947999</v>
      </c>
      <c r="V421" s="1">
        <v>83.628662514291094</v>
      </c>
      <c r="W421" s="1">
        <v>140.80274486163401</v>
      </c>
      <c r="X421" s="1">
        <v>15.5566331910274</v>
      </c>
      <c r="Y421" s="1">
        <v>0.64350762487952795</v>
      </c>
      <c r="Z421" s="1">
        <v>0</v>
      </c>
      <c r="AA421" s="1">
        <v>0</v>
      </c>
      <c r="AB421" s="1">
        <v>1.2731287773305699</v>
      </c>
      <c r="AC421" s="1">
        <v>1</v>
      </c>
      <c r="AD421" s="1">
        <v>0</v>
      </c>
      <c r="AE421" s="1">
        <v>0</v>
      </c>
      <c r="AF421" s="1">
        <v>0</v>
      </c>
      <c r="AG421" s="1">
        <v>0</v>
      </c>
      <c r="AH421" s="1">
        <v>1</v>
      </c>
    </row>
    <row r="422" spans="1:34" x14ac:dyDescent="0.35">
      <c r="A422" s="1">
        <v>5956</v>
      </c>
      <c r="B422" s="1">
        <v>84</v>
      </c>
      <c r="C422" s="1">
        <v>1</v>
      </c>
      <c r="D422" s="1">
        <v>0</v>
      </c>
      <c r="E422" s="1">
        <v>2</v>
      </c>
      <c r="F422" s="1">
        <v>33.803922213846597</v>
      </c>
      <c r="G422" s="1">
        <v>0</v>
      </c>
      <c r="H422" s="1">
        <v>7.0460263679763999</v>
      </c>
      <c r="I422" s="1">
        <v>6.1694039758726396</v>
      </c>
      <c r="J422" s="1">
        <v>9.1791507260724696</v>
      </c>
      <c r="K422" s="1">
        <v>4.8650537910311096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138</v>
      </c>
      <c r="S422" s="1">
        <v>73</v>
      </c>
      <c r="T422" s="1">
        <v>238.85389074256099</v>
      </c>
      <c r="U422" s="1">
        <v>55.314054189757698</v>
      </c>
      <c r="V422" s="1">
        <v>32.214314287021502</v>
      </c>
      <c r="W422" s="1">
        <v>191.568456923355</v>
      </c>
      <c r="X422" s="1">
        <v>6.90754174024904</v>
      </c>
      <c r="Y422" s="1">
        <v>4.0101647170095003</v>
      </c>
      <c r="Z422" s="1">
        <v>1</v>
      </c>
      <c r="AA422" s="1">
        <v>0</v>
      </c>
      <c r="AB422" s="1">
        <v>4.3173193691613498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1</v>
      </c>
    </row>
    <row r="423" spans="1:34" hidden="1" x14ac:dyDescent="0.35">
      <c r="A423" s="1">
        <v>5957</v>
      </c>
      <c r="B423" s="1">
        <v>65</v>
      </c>
      <c r="C423" s="1">
        <v>0</v>
      </c>
      <c r="D423" s="1">
        <v>0</v>
      </c>
      <c r="E423" s="1">
        <v>2</v>
      </c>
      <c r="F423" s="1">
        <v>17.318461276541399</v>
      </c>
      <c r="G423" s="1">
        <v>0</v>
      </c>
      <c r="H423" s="1">
        <v>3.2593259890565598</v>
      </c>
      <c r="I423" s="1">
        <v>5.4535916287298001</v>
      </c>
      <c r="J423" s="1">
        <v>7.4157852011039802</v>
      </c>
      <c r="K423" s="1">
        <v>8.25516317802213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1</v>
      </c>
      <c r="R423" s="1">
        <v>147</v>
      </c>
      <c r="S423" s="1">
        <v>102</v>
      </c>
      <c r="T423" s="1">
        <v>256.299842595249</v>
      </c>
      <c r="U423" s="1">
        <v>148.69561114217399</v>
      </c>
      <c r="V423" s="1">
        <v>45.961017792031697</v>
      </c>
      <c r="W423" s="1">
        <v>309.62134109928598</v>
      </c>
      <c r="X423" s="1">
        <v>6.7190217887929098</v>
      </c>
      <c r="Y423" s="1">
        <v>0.85554132523115101</v>
      </c>
      <c r="Z423" s="1">
        <v>0</v>
      </c>
      <c r="AA423" s="1">
        <v>0</v>
      </c>
      <c r="AB423" s="1">
        <v>0.15808479153037</v>
      </c>
      <c r="AC423" s="1">
        <v>0</v>
      </c>
      <c r="AD423" s="1">
        <v>0</v>
      </c>
      <c r="AE423" s="1">
        <v>0</v>
      </c>
      <c r="AF423" s="1">
        <v>1</v>
      </c>
      <c r="AG423" s="1">
        <v>1</v>
      </c>
      <c r="AH423" s="1">
        <v>1</v>
      </c>
    </row>
    <row r="424" spans="1:34" x14ac:dyDescent="0.35">
      <c r="A424" s="1">
        <v>5962</v>
      </c>
      <c r="B424" s="1">
        <v>62</v>
      </c>
      <c r="C424" s="1">
        <v>0</v>
      </c>
      <c r="D424" s="1">
        <v>3</v>
      </c>
      <c r="E424" s="1">
        <v>1</v>
      </c>
      <c r="F424" s="1">
        <v>18.651894053759101</v>
      </c>
      <c r="G424" s="1">
        <v>0</v>
      </c>
      <c r="H424" s="1">
        <v>9.0409137753820694</v>
      </c>
      <c r="I424" s="1">
        <v>4.1549603527790904</v>
      </c>
      <c r="J424" s="1">
        <v>1.18330108852041</v>
      </c>
      <c r="K424" s="1">
        <v>6.5482357772089799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1</v>
      </c>
      <c r="R424" s="1">
        <v>148</v>
      </c>
      <c r="S424" s="1">
        <v>93</v>
      </c>
      <c r="T424" s="1">
        <v>213.21727899138901</v>
      </c>
      <c r="U424" s="1">
        <v>153.14696658152801</v>
      </c>
      <c r="V424" s="1">
        <v>29.583266304338501</v>
      </c>
      <c r="W424" s="1">
        <v>213.67335533421499</v>
      </c>
      <c r="X424" s="1">
        <v>21.4588846658555</v>
      </c>
      <c r="Y424" s="1">
        <v>4.7146384583842798</v>
      </c>
      <c r="Z424" s="1">
        <v>0</v>
      </c>
      <c r="AA424" s="1">
        <v>0</v>
      </c>
      <c r="AB424" s="1">
        <v>2.9572651567382602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1</v>
      </c>
    </row>
    <row r="425" spans="1:34" hidden="1" x14ac:dyDescent="0.35">
      <c r="A425" s="1">
        <v>5967</v>
      </c>
      <c r="B425" s="1">
        <v>67</v>
      </c>
      <c r="C425" s="1">
        <v>1</v>
      </c>
      <c r="D425" s="1">
        <v>0</v>
      </c>
      <c r="E425" s="1">
        <v>2</v>
      </c>
      <c r="F425" s="1">
        <v>23.281202833785301</v>
      </c>
      <c r="G425" s="1">
        <v>0</v>
      </c>
      <c r="H425" s="1">
        <v>12.499821591778099</v>
      </c>
      <c r="I425" s="1">
        <v>8.0468653117826108</v>
      </c>
      <c r="J425" s="1">
        <v>6.2950285226560103</v>
      </c>
      <c r="K425" s="1">
        <v>5.7391424589664197</v>
      </c>
      <c r="L425" s="1">
        <v>1</v>
      </c>
      <c r="M425" s="1">
        <v>0</v>
      </c>
      <c r="N425" s="1">
        <v>1</v>
      </c>
      <c r="O425" s="1">
        <v>1</v>
      </c>
      <c r="P425" s="1">
        <v>0</v>
      </c>
      <c r="Q425" s="1">
        <v>0</v>
      </c>
      <c r="R425" s="1">
        <v>127</v>
      </c>
      <c r="S425" s="1">
        <v>88</v>
      </c>
      <c r="T425" s="1">
        <v>298.642324001796</v>
      </c>
      <c r="U425" s="1">
        <v>154.31514007649699</v>
      </c>
      <c r="V425" s="1">
        <v>30.356249923700201</v>
      </c>
      <c r="W425" s="1">
        <v>186.27175335451199</v>
      </c>
      <c r="X425" s="1">
        <v>23.522057693823299</v>
      </c>
      <c r="Y425" s="1">
        <v>8.4091999200494705</v>
      </c>
      <c r="Z425" s="1">
        <v>0</v>
      </c>
      <c r="AA425" s="1">
        <v>1</v>
      </c>
      <c r="AB425" s="1">
        <v>2.90351801564166</v>
      </c>
      <c r="AC425" s="1">
        <v>0</v>
      </c>
      <c r="AD425" s="1">
        <v>0</v>
      </c>
      <c r="AE425" s="1">
        <v>0</v>
      </c>
      <c r="AF425" s="1">
        <v>0</v>
      </c>
      <c r="AG425" s="1">
        <v>1</v>
      </c>
      <c r="AH425" s="1">
        <v>1</v>
      </c>
    </row>
    <row r="426" spans="1:34" hidden="1" x14ac:dyDescent="0.35">
      <c r="A426" s="1">
        <v>5968</v>
      </c>
      <c r="B426" s="1">
        <v>78</v>
      </c>
      <c r="C426" s="1">
        <v>0</v>
      </c>
      <c r="D426" s="1">
        <v>1</v>
      </c>
      <c r="E426" s="1">
        <v>2</v>
      </c>
      <c r="F426" s="1">
        <v>34.151186339968902</v>
      </c>
      <c r="G426" s="1">
        <v>0</v>
      </c>
      <c r="H426" s="1">
        <v>19.013354308734002</v>
      </c>
      <c r="I426" s="1">
        <v>6.4728539082930299</v>
      </c>
      <c r="J426" s="1">
        <v>0.108861464020268</v>
      </c>
      <c r="K426" s="1">
        <v>5.5563611657324996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108</v>
      </c>
      <c r="S426" s="1">
        <v>92</v>
      </c>
      <c r="T426" s="1">
        <v>159.182114951957</v>
      </c>
      <c r="U426" s="1">
        <v>94.352809034649894</v>
      </c>
      <c r="V426" s="1">
        <v>51.081084170981697</v>
      </c>
      <c r="W426" s="1">
        <v>156.68182161394199</v>
      </c>
      <c r="X426" s="1">
        <v>10.416846577678699</v>
      </c>
      <c r="Y426" s="1">
        <v>5.2328624785474904</v>
      </c>
      <c r="Z426" s="1">
        <v>1</v>
      </c>
      <c r="AA426" s="1">
        <v>0</v>
      </c>
      <c r="AB426" s="1">
        <v>0.32678436793495902</v>
      </c>
      <c r="AC426" s="1">
        <v>0</v>
      </c>
      <c r="AD426" s="1">
        <v>0</v>
      </c>
      <c r="AE426" s="1">
        <v>0</v>
      </c>
      <c r="AF426" s="1">
        <v>0</v>
      </c>
      <c r="AG426" s="1">
        <v>1</v>
      </c>
      <c r="AH426" s="1">
        <v>1</v>
      </c>
    </row>
    <row r="427" spans="1:34" x14ac:dyDescent="0.35">
      <c r="A427" s="1">
        <v>5969</v>
      </c>
      <c r="B427" s="1">
        <v>86</v>
      </c>
      <c r="C427" s="1">
        <v>1</v>
      </c>
      <c r="D427" s="1">
        <v>0</v>
      </c>
      <c r="E427" s="1">
        <v>1</v>
      </c>
      <c r="F427" s="1">
        <v>35.6173209993608</v>
      </c>
      <c r="G427" s="1">
        <v>0</v>
      </c>
      <c r="H427" s="1">
        <v>8.4218447942225403</v>
      </c>
      <c r="I427" s="1">
        <v>7.8730654109367704</v>
      </c>
      <c r="J427" s="1">
        <v>9.9680273070673593</v>
      </c>
      <c r="K427" s="1">
        <v>4.2583412308389601</v>
      </c>
      <c r="L427" s="1">
        <v>1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136</v>
      </c>
      <c r="S427" s="1">
        <v>71</v>
      </c>
      <c r="T427" s="1">
        <v>157.85081115668899</v>
      </c>
      <c r="U427" s="1">
        <v>51.8187245074214</v>
      </c>
      <c r="V427" s="1">
        <v>83.583295514125695</v>
      </c>
      <c r="W427" s="1">
        <v>292.60287163210199</v>
      </c>
      <c r="X427" s="1">
        <v>15.2445726507971</v>
      </c>
      <c r="Y427" s="1">
        <v>2.7639142192806898</v>
      </c>
      <c r="Z427" s="1">
        <v>0</v>
      </c>
      <c r="AA427" s="1">
        <v>0</v>
      </c>
      <c r="AB427" s="1">
        <v>3.15346497035629E-2</v>
      </c>
      <c r="AC427" s="1">
        <v>0</v>
      </c>
      <c r="AD427" s="1">
        <v>1</v>
      </c>
      <c r="AE427" s="1">
        <v>0</v>
      </c>
      <c r="AF427" s="1">
        <v>0</v>
      </c>
      <c r="AG427" s="1">
        <v>0</v>
      </c>
      <c r="AH427" s="1">
        <v>1</v>
      </c>
    </row>
    <row r="428" spans="1:34" x14ac:dyDescent="0.35">
      <c r="A428" s="1">
        <v>5975</v>
      </c>
      <c r="B428" s="1">
        <v>71</v>
      </c>
      <c r="C428" s="1">
        <v>1</v>
      </c>
      <c r="D428" s="1">
        <v>1</v>
      </c>
      <c r="E428" s="1">
        <v>1</v>
      </c>
      <c r="F428" s="1">
        <v>33.605398532541599</v>
      </c>
      <c r="G428" s="1">
        <v>0</v>
      </c>
      <c r="H428" s="1">
        <v>4.5961797744103396</v>
      </c>
      <c r="I428" s="1">
        <v>1.20314994416245</v>
      </c>
      <c r="J428" s="1">
        <v>2.6263743741742198</v>
      </c>
      <c r="K428" s="1">
        <v>9.0217911279363197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1</v>
      </c>
      <c r="R428" s="1">
        <v>97</v>
      </c>
      <c r="S428" s="1">
        <v>79</v>
      </c>
      <c r="T428" s="1">
        <v>242.97592485423399</v>
      </c>
      <c r="U428" s="1">
        <v>82.512262091572694</v>
      </c>
      <c r="V428" s="1">
        <v>96.850196448086507</v>
      </c>
      <c r="W428" s="1">
        <v>250.95484247730499</v>
      </c>
      <c r="X428" s="1">
        <v>19.4776944868889</v>
      </c>
      <c r="Y428" s="1">
        <v>4.8077293851234897</v>
      </c>
      <c r="Z428" s="1">
        <v>0</v>
      </c>
      <c r="AA428" s="1">
        <v>0</v>
      </c>
      <c r="AB428" s="1">
        <v>1.5625625224392901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1</v>
      </c>
    </row>
    <row r="429" spans="1:34" hidden="1" x14ac:dyDescent="0.35">
      <c r="A429" s="1">
        <v>5976</v>
      </c>
      <c r="B429" s="1">
        <v>89</v>
      </c>
      <c r="C429" s="1">
        <v>0</v>
      </c>
      <c r="D429" s="1">
        <v>0</v>
      </c>
      <c r="E429" s="1">
        <v>2</v>
      </c>
      <c r="F429" s="1">
        <v>34.738421632642002</v>
      </c>
      <c r="G429" s="1">
        <v>0</v>
      </c>
      <c r="H429" s="1">
        <v>14.602802655029199</v>
      </c>
      <c r="I429" s="1">
        <v>3.7419268142968201</v>
      </c>
      <c r="J429" s="1">
        <v>3.66153902080673</v>
      </c>
      <c r="K429" s="1">
        <v>8.9124255736505198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127</v>
      </c>
      <c r="S429" s="1">
        <v>63</v>
      </c>
      <c r="T429" s="1">
        <v>199.26010024057001</v>
      </c>
      <c r="U429" s="1">
        <v>92.513155407676095</v>
      </c>
      <c r="V429" s="1">
        <v>20.015124832101399</v>
      </c>
      <c r="W429" s="1">
        <v>252.42440622584601</v>
      </c>
      <c r="X429" s="1">
        <v>22.9432764125049</v>
      </c>
      <c r="Y429" s="1">
        <v>1.81266192769339</v>
      </c>
      <c r="Z429" s="1">
        <v>1</v>
      </c>
      <c r="AA429" s="1">
        <v>0</v>
      </c>
      <c r="AB429" s="1">
        <v>3.1851352165317901</v>
      </c>
      <c r="AC429" s="1">
        <v>0</v>
      </c>
      <c r="AD429" s="1">
        <v>0</v>
      </c>
      <c r="AE429" s="1">
        <v>1</v>
      </c>
      <c r="AF429" s="1">
        <v>0</v>
      </c>
      <c r="AG429" s="1">
        <v>1</v>
      </c>
      <c r="AH429" s="1">
        <v>1</v>
      </c>
    </row>
    <row r="430" spans="1:34" x14ac:dyDescent="0.35">
      <c r="A430" s="1">
        <v>5977</v>
      </c>
      <c r="B430" s="1">
        <v>83</v>
      </c>
      <c r="C430" s="1">
        <v>1</v>
      </c>
      <c r="D430" s="1">
        <v>0</v>
      </c>
      <c r="E430" s="1">
        <v>0</v>
      </c>
      <c r="F430" s="1">
        <v>27.7227818625861</v>
      </c>
      <c r="G430" s="1">
        <v>0</v>
      </c>
      <c r="H430" s="1">
        <v>1.84015442634834</v>
      </c>
      <c r="I430" s="1">
        <v>1.1384784247367901</v>
      </c>
      <c r="J430" s="1">
        <v>9.9548793419160599</v>
      </c>
      <c r="K430" s="1">
        <v>9.40802048873452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114</v>
      </c>
      <c r="S430" s="1">
        <v>85</v>
      </c>
      <c r="T430" s="1">
        <v>224.39072305149401</v>
      </c>
      <c r="U430" s="1">
        <v>139.15251291450599</v>
      </c>
      <c r="V430" s="1">
        <v>99.414299680394905</v>
      </c>
      <c r="W430" s="1">
        <v>383.10163898712898</v>
      </c>
      <c r="X430" s="1">
        <v>13.322950847258801</v>
      </c>
      <c r="Y430" s="1">
        <v>3.7795542216674201</v>
      </c>
      <c r="Z430" s="1">
        <v>1</v>
      </c>
      <c r="AA430" s="1">
        <v>1</v>
      </c>
      <c r="AB430" s="1">
        <v>0.178830457782332</v>
      </c>
      <c r="AC430" s="1">
        <v>0</v>
      </c>
      <c r="AD430" s="1">
        <v>1</v>
      </c>
      <c r="AE430" s="1">
        <v>0</v>
      </c>
      <c r="AF430" s="1">
        <v>0</v>
      </c>
      <c r="AG430" s="1">
        <v>0</v>
      </c>
      <c r="AH430" s="1">
        <v>1</v>
      </c>
    </row>
    <row r="431" spans="1:34" hidden="1" x14ac:dyDescent="0.35">
      <c r="A431" s="1">
        <v>5978</v>
      </c>
      <c r="B431" s="1">
        <v>84</v>
      </c>
      <c r="C431" s="1">
        <v>1</v>
      </c>
      <c r="D431" s="1">
        <v>0</v>
      </c>
      <c r="E431" s="1">
        <v>1</v>
      </c>
      <c r="F431" s="1">
        <v>33.68421037305</v>
      </c>
      <c r="G431" s="1">
        <v>0</v>
      </c>
      <c r="H431" s="1">
        <v>9.4586906800884201</v>
      </c>
      <c r="I431" s="1">
        <v>1.15998252029422</v>
      </c>
      <c r="J431" s="1">
        <v>4.1503968941571596</v>
      </c>
      <c r="K431" s="1">
        <v>4.8310040082595798</v>
      </c>
      <c r="L431" s="1">
        <v>1</v>
      </c>
      <c r="M431" s="1">
        <v>0</v>
      </c>
      <c r="N431" s="1">
        <v>0</v>
      </c>
      <c r="O431" s="1">
        <v>1</v>
      </c>
      <c r="P431" s="1">
        <v>0</v>
      </c>
      <c r="Q431" s="1">
        <v>0</v>
      </c>
      <c r="R431" s="1">
        <v>106</v>
      </c>
      <c r="S431" s="1">
        <v>117</v>
      </c>
      <c r="T431" s="1">
        <v>203.023799793726</v>
      </c>
      <c r="U431" s="1">
        <v>137.363146426703</v>
      </c>
      <c r="V431" s="1">
        <v>26.230514233586199</v>
      </c>
      <c r="W431" s="1">
        <v>287.47237574636199</v>
      </c>
      <c r="X431" s="1">
        <v>21.428678523613701</v>
      </c>
      <c r="Y431" s="1">
        <v>4.98817140683557</v>
      </c>
      <c r="Z431" s="1">
        <v>0</v>
      </c>
      <c r="AA431" s="1">
        <v>1</v>
      </c>
      <c r="AB431" s="1">
        <v>5.30679645141125</v>
      </c>
      <c r="AC431" s="1">
        <v>0</v>
      </c>
      <c r="AD431" s="1">
        <v>0</v>
      </c>
      <c r="AE431" s="1">
        <v>0</v>
      </c>
      <c r="AF431" s="1">
        <v>0</v>
      </c>
      <c r="AG431" s="1">
        <v>1</v>
      </c>
      <c r="AH431" s="1">
        <v>1</v>
      </c>
    </row>
    <row r="432" spans="1:34" x14ac:dyDescent="0.35">
      <c r="A432" s="1">
        <v>5979</v>
      </c>
      <c r="B432" s="1">
        <v>85</v>
      </c>
      <c r="C432" s="1">
        <v>0</v>
      </c>
      <c r="D432" s="1">
        <v>0</v>
      </c>
      <c r="E432" s="1">
        <v>1</v>
      </c>
      <c r="F432" s="1">
        <v>24.347999909149799</v>
      </c>
      <c r="G432" s="1">
        <v>0</v>
      </c>
      <c r="H432" s="1">
        <v>15.7693745618575</v>
      </c>
      <c r="I432" s="1">
        <v>7.9658319002280598</v>
      </c>
      <c r="J432" s="1">
        <v>0.401367205190656</v>
      </c>
      <c r="K432" s="1">
        <v>9.2073556164754802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153</v>
      </c>
      <c r="S432" s="1">
        <v>75</v>
      </c>
      <c r="T432" s="1">
        <v>187.19042718484801</v>
      </c>
      <c r="U432" s="1">
        <v>160.47542656244701</v>
      </c>
      <c r="V432" s="1">
        <v>79.887056535192698</v>
      </c>
      <c r="W432" s="1">
        <v>294.46550418355002</v>
      </c>
      <c r="X432" s="1">
        <v>8.0890813457859601</v>
      </c>
      <c r="Y432" s="1">
        <v>1.0782692527992099</v>
      </c>
      <c r="Z432" s="1">
        <v>0</v>
      </c>
      <c r="AA432" s="1">
        <v>1</v>
      </c>
      <c r="AB432" s="1">
        <v>5.2998552685432898</v>
      </c>
      <c r="AC432" s="1">
        <v>1</v>
      </c>
      <c r="AD432" s="1">
        <v>0</v>
      </c>
      <c r="AE432" s="1">
        <v>0</v>
      </c>
      <c r="AF432" s="1">
        <v>0</v>
      </c>
      <c r="AG432" s="1">
        <v>0</v>
      </c>
      <c r="AH432" s="1">
        <v>1</v>
      </c>
    </row>
    <row r="433" spans="1:34" hidden="1" x14ac:dyDescent="0.35">
      <c r="A433" s="1">
        <v>5980</v>
      </c>
      <c r="B433" s="1">
        <v>90</v>
      </c>
      <c r="C433" s="1">
        <v>0</v>
      </c>
      <c r="D433" s="1">
        <v>0</v>
      </c>
      <c r="E433" s="1">
        <v>0</v>
      </c>
      <c r="F433" s="1">
        <v>28.726188445237099</v>
      </c>
      <c r="G433" s="1">
        <v>1</v>
      </c>
      <c r="H433" s="1">
        <v>16.800527525605698</v>
      </c>
      <c r="I433" s="1">
        <v>1.7902295097404499</v>
      </c>
      <c r="J433" s="1">
        <v>0.22769723587170401</v>
      </c>
      <c r="K433" s="1">
        <v>8.0343863716339303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1</v>
      </c>
      <c r="R433" s="1">
        <v>135</v>
      </c>
      <c r="S433" s="1">
        <v>95</v>
      </c>
      <c r="T433" s="1">
        <v>158.957534147762</v>
      </c>
      <c r="U433" s="1">
        <v>103.69810330151</v>
      </c>
      <c r="V433" s="1">
        <v>97.588543406472297</v>
      </c>
      <c r="W433" s="1">
        <v>302.45766376728102</v>
      </c>
      <c r="X433" s="1">
        <v>6.7442618939910703</v>
      </c>
      <c r="Y433" s="1">
        <v>1.3523011751109499</v>
      </c>
      <c r="Z433" s="1">
        <v>1</v>
      </c>
      <c r="AA433" s="1">
        <v>0</v>
      </c>
      <c r="AB433" s="1">
        <v>1.6553459391087899</v>
      </c>
      <c r="AC433" s="1">
        <v>0</v>
      </c>
      <c r="AD433" s="1">
        <v>0</v>
      </c>
      <c r="AE433" s="1">
        <v>0</v>
      </c>
      <c r="AF433" s="1">
        <v>0</v>
      </c>
      <c r="AG433" s="1">
        <v>1</v>
      </c>
      <c r="AH433" s="1">
        <v>1</v>
      </c>
    </row>
    <row r="434" spans="1:34" x14ac:dyDescent="0.35">
      <c r="A434" s="1">
        <v>5982</v>
      </c>
      <c r="B434" s="1">
        <v>84</v>
      </c>
      <c r="C434" s="1">
        <v>1</v>
      </c>
      <c r="D434" s="1">
        <v>3</v>
      </c>
      <c r="E434" s="1">
        <v>1</v>
      </c>
      <c r="F434" s="1">
        <v>36.155836236539798</v>
      </c>
      <c r="G434" s="1">
        <v>0</v>
      </c>
      <c r="H434" s="1">
        <v>16.234037711712201</v>
      </c>
      <c r="I434" s="1">
        <v>1.1510199107629999</v>
      </c>
      <c r="J434" s="1">
        <v>8.0220638810092293</v>
      </c>
      <c r="K434" s="1">
        <v>9.7016725763651106</v>
      </c>
      <c r="L434" s="1">
        <v>1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117</v>
      </c>
      <c r="S434" s="1">
        <v>92</v>
      </c>
      <c r="T434" s="1">
        <v>293.39308461085699</v>
      </c>
      <c r="U434" s="1">
        <v>164.76172208941301</v>
      </c>
      <c r="V434" s="1">
        <v>87.934024924648199</v>
      </c>
      <c r="W434" s="1">
        <v>398.19134624240201</v>
      </c>
      <c r="X434" s="1">
        <v>20.381098237946599</v>
      </c>
      <c r="Y434" s="1">
        <v>2.65494142941606</v>
      </c>
      <c r="Z434" s="1">
        <v>0</v>
      </c>
      <c r="AA434" s="1">
        <v>0</v>
      </c>
      <c r="AB434" s="1">
        <v>2.1141228149786699</v>
      </c>
      <c r="AC434" s="1">
        <v>0</v>
      </c>
      <c r="AD434" s="1">
        <v>1</v>
      </c>
      <c r="AE434" s="1">
        <v>0</v>
      </c>
      <c r="AF434" s="1">
        <v>0</v>
      </c>
      <c r="AG434" s="1">
        <v>0</v>
      </c>
      <c r="AH434" s="1">
        <v>1</v>
      </c>
    </row>
    <row r="435" spans="1:34" x14ac:dyDescent="0.35">
      <c r="A435" s="1">
        <v>5984</v>
      </c>
      <c r="B435" s="1">
        <v>77</v>
      </c>
      <c r="C435" s="1">
        <v>0</v>
      </c>
      <c r="D435" s="1">
        <v>2</v>
      </c>
      <c r="E435" s="1">
        <v>1</v>
      </c>
      <c r="F435" s="1">
        <v>18.944096519719199</v>
      </c>
      <c r="G435" s="1">
        <v>0</v>
      </c>
      <c r="H435" s="1">
        <v>9.1516668637641203</v>
      </c>
      <c r="I435" s="1">
        <v>5.1016193855788599</v>
      </c>
      <c r="J435" s="1">
        <v>3.18990708333149</v>
      </c>
      <c r="K435" s="1">
        <v>8.7458121615922302</v>
      </c>
      <c r="L435" s="1">
        <v>1</v>
      </c>
      <c r="M435" s="1">
        <v>0</v>
      </c>
      <c r="N435" s="1">
        <v>0</v>
      </c>
      <c r="O435" s="1">
        <v>1</v>
      </c>
      <c r="P435" s="1">
        <v>0</v>
      </c>
      <c r="Q435" s="1">
        <v>1</v>
      </c>
      <c r="R435" s="1">
        <v>117</v>
      </c>
      <c r="S435" s="1">
        <v>81</v>
      </c>
      <c r="T435" s="1">
        <v>265.602591414046</v>
      </c>
      <c r="U435" s="1">
        <v>70.125420214240194</v>
      </c>
      <c r="V435" s="1">
        <v>65.367287468672203</v>
      </c>
      <c r="W435" s="1">
        <v>310.06831506353399</v>
      </c>
      <c r="X435" s="1">
        <v>1.70232376816736</v>
      </c>
      <c r="Y435" s="1">
        <v>1.92031841193816</v>
      </c>
      <c r="Z435" s="1">
        <v>0</v>
      </c>
      <c r="AA435" s="1">
        <v>1</v>
      </c>
      <c r="AB435" s="1">
        <v>1.0871854797996201</v>
      </c>
      <c r="AC435" s="1">
        <v>0</v>
      </c>
      <c r="AD435" s="1">
        <v>0</v>
      </c>
      <c r="AE435" s="1">
        <v>0</v>
      </c>
      <c r="AF435" s="1">
        <v>1</v>
      </c>
      <c r="AG435" s="1">
        <v>0</v>
      </c>
      <c r="AH435" s="1">
        <v>1</v>
      </c>
    </row>
    <row r="436" spans="1:34" x14ac:dyDescent="0.35">
      <c r="A436" s="1">
        <v>5985</v>
      </c>
      <c r="B436" s="1">
        <v>84</v>
      </c>
      <c r="C436" s="1">
        <v>0</v>
      </c>
      <c r="D436" s="1">
        <v>0</v>
      </c>
      <c r="E436" s="1">
        <v>2</v>
      </c>
      <c r="F436" s="1">
        <v>38.528699933151998</v>
      </c>
      <c r="G436" s="1">
        <v>1</v>
      </c>
      <c r="H436" s="1">
        <v>13.3066007993437</v>
      </c>
      <c r="I436" s="1">
        <v>0.44852098278469998</v>
      </c>
      <c r="J436" s="1">
        <v>0.79202861446204997</v>
      </c>
      <c r="K436" s="1">
        <v>7.9580064818152998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102</v>
      </c>
      <c r="S436" s="1">
        <v>64</v>
      </c>
      <c r="T436" s="1">
        <v>241.923854841646</v>
      </c>
      <c r="U436" s="1">
        <v>87.228279567243405</v>
      </c>
      <c r="V436" s="1">
        <v>89.715590888288702</v>
      </c>
      <c r="W436" s="1">
        <v>133.55032295982599</v>
      </c>
      <c r="X436" s="1">
        <v>21.654763300408302</v>
      </c>
      <c r="Y436" s="1">
        <v>3.49310008089771</v>
      </c>
      <c r="Z436" s="1">
        <v>1</v>
      </c>
      <c r="AA436" s="1">
        <v>1</v>
      </c>
      <c r="AB436" s="1">
        <v>8.13966238868041</v>
      </c>
      <c r="AC436" s="1">
        <v>0</v>
      </c>
      <c r="AD436" s="1">
        <v>0</v>
      </c>
      <c r="AE436" s="1">
        <v>0</v>
      </c>
      <c r="AF436" s="1">
        <v>1</v>
      </c>
      <c r="AG436" s="1">
        <v>0</v>
      </c>
      <c r="AH436" s="1">
        <v>1</v>
      </c>
    </row>
    <row r="437" spans="1:34" hidden="1" x14ac:dyDescent="0.35">
      <c r="A437" s="1">
        <v>5989</v>
      </c>
      <c r="B437" s="1">
        <v>88</v>
      </c>
      <c r="C437" s="1">
        <v>1</v>
      </c>
      <c r="D437" s="1">
        <v>0</v>
      </c>
      <c r="E437" s="1">
        <v>0</v>
      </c>
      <c r="F437" s="1">
        <v>17.112554904414498</v>
      </c>
      <c r="G437" s="1">
        <v>1</v>
      </c>
      <c r="H437" s="1">
        <v>2.8558300942555102</v>
      </c>
      <c r="I437" s="1">
        <v>1.2781796792243301</v>
      </c>
      <c r="J437" s="1">
        <v>2.9906510062845002</v>
      </c>
      <c r="K437" s="1">
        <v>7.7670955849424796</v>
      </c>
      <c r="L437" s="1">
        <v>0</v>
      </c>
      <c r="M437" s="1">
        <v>1</v>
      </c>
      <c r="N437" s="1">
        <v>0</v>
      </c>
      <c r="O437" s="1">
        <v>0</v>
      </c>
      <c r="P437" s="1">
        <v>0</v>
      </c>
      <c r="Q437" s="1">
        <v>0</v>
      </c>
      <c r="R437" s="1">
        <v>155</v>
      </c>
      <c r="S437" s="1">
        <v>112</v>
      </c>
      <c r="T437" s="1">
        <v>231.437515573507</v>
      </c>
      <c r="U437" s="1">
        <v>72.753148239557902</v>
      </c>
      <c r="V437" s="1">
        <v>45.002147922449801</v>
      </c>
      <c r="W437" s="1">
        <v>104.133180937991</v>
      </c>
      <c r="X437" s="1">
        <v>20.9661609543612</v>
      </c>
      <c r="Y437" s="1">
        <v>2.6947335093739899</v>
      </c>
      <c r="Z437" s="1">
        <v>0</v>
      </c>
      <c r="AA437" s="1">
        <v>0</v>
      </c>
      <c r="AB437" s="1">
        <v>1.4803246577324001</v>
      </c>
      <c r="AC437" s="1">
        <v>1</v>
      </c>
      <c r="AD437" s="1">
        <v>0</v>
      </c>
      <c r="AE437" s="1">
        <v>0</v>
      </c>
      <c r="AF437" s="1">
        <v>0</v>
      </c>
      <c r="AG437" s="1">
        <v>1</v>
      </c>
      <c r="AH437" s="1">
        <v>1</v>
      </c>
    </row>
    <row r="438" spans="1:34" hidden="1" x14ac:dyDescent="0.35">
      <c r="A438" s="1">
        <v>5994</v>
      </c>
      <c r="B438" s="1">
        <v>84</v>
      </c>
      <c r="C438" s="1">
        <v>1</v>
      </c>
      <c r="D438" s="1">
        <v>3</v>
      </c>
      <c r="E438" s="1">
        <v>0</v>
      </c>
      <c r="F438" s="1">
        <v>37.782762694255297</v>
      </c>
      <c r="G438" s="1">
        <v>0</v>
      </c>
      <c r="H438" s="1">
        <v>10.5945653532316</v>
      </c>
      <c r="I438" s="1">
        <v>7.3967834967618904</v>
      </c>
      <c r="J438" s="1">
        <v>1.84910897433781</v>
      </c>
      <c r="K438" s="1">
        <v>9.2666545464031795</v>
      </c>
      <c r="L438" s="1">
        <v>1</v>
      </c>
      <c r="M438" s="1">
        <v>0</v>
      </c>
      <c r="N438" s="1">
        <v>0</v>
      </c>
      <c r="O438" s="1">
        <v>0</v>
      </c>
      <c r="P438" s="1">
        <v>0</v>
      </c>
      <c r="Q438" s="1">
        <v>1</v>
      </c>
      <c r="R438" s="1">
        <v>155</v>
      </c>
      <c r="S438" s="1">
        <v>73</v>
      </c>
      <c r="T438" s="1">
        <v>216.19948346735401</v>
      </c>
      <c r="U438" s="1">
        <v>82.9340741759803</v>
      </c>
      <c r="V438" s="1">
        <v>62.9004119921224</v>
      </c>
      <c r="W438" s="1">
        <v>272.55494819521499</v>
      </c>
      <c r="X438" s="1">
        <v>1.4748588968651399</v>
      </c>
      <c r="Y438" s="1">
        <v>3.2045810678160702</v>
      </c>
      <c r="Z438" s="1">
        <v>0</v>
      </c>
      <c r="AA438" s="1">
        <v>0</v>
      </c>
      <c r="AB438" s="1">
        <v>4.1090893231159296</v>
      </c>
      <c r="AC438" s="1">
        <v>1</v>
      </c>
      <c r="AD438" s="1">
        <v>0</v>
      </c>
      <c r="AE438" s="1">
        <v>0</v>
      </c>
      <c r="AF438" s="1">
        <v>1</v>
      </c>
      <c r="AG438" s="1">
        <v>1</v>
      </c>
      <c r="AH438" s="1">
        <v>1</v>
      </c>
    </row>
    <row r="439" spans="1:34" x14ac:dyDescent="0.35">
      <c r="A439" s="1">
        <v>6000</v>
      </c>
      <c r="B439" s="1">
        <v>62</v>
      </c>
      <c r="C439" s="1">
        <v>1</v>
      </c>
      <c r="D439" s="1">
        <v>0</v>
      </c>
      <c r="E439" s="1">
        <v>1</v>
      </c>
      <c r="F439" s="1">
        <v>22.081275243740802</v>
      </c>
      <c r="G439" s="1">
        <v>1</v>
      </c>
      <c r="H439" s="1">
        <v>14.2672602860754</v>
      </c>
      <c r="I439" s="1">
        <v>2.11955842276766</v>
      </c>
      <c r="J439" s="1">
        <v>5.8678526125130901</v>
      </c>
      <c r="K439" s="1">
        <v>4.9893569410443401</v>
      </c>
      <c r="L439" s="1">
        <v>1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95</v>
      </c>
      <c r="S439" s="1">
        <v>65</v>
      </c>
      <c r="T439" s="1">
        <v>243.626749300315</v>
      </c>
      <c r="U439" s="1">
        <v>112.473130211438</v>
      </c>
      <c r="V439" s="1">
        <v>73.752697035588497</v>
      </c>
      <c r="W439" s="1">
        <v>258.77823447081897</v>
      </c>
      <c r="X439" s="1">
        <v>8.5954094125587694</v>
      </c>
      <c r="Y439" s="1">
        <v>0.40516699567273101</v>
      </c>
      <c r="Z439" s="1">
        <v>0</v>
      </c>
      <c r="AA439" s="1">
        <v>0</v>
      </c>
      <c r="AB439" s="1">
        <v>0.46161470965394902</v>
      </c>
      <c r="AC439" s="1">
        <v>1</v>
      </c>
      <c r="AD439" s="1">
        <v>1</v>
      </c>
      <c r="AE439" s="1">
        <v>0</v>
      </c>
      <c r="AF439" s="1">
        <v>0</v>
      </c>
      <c r="AG439" s="1">
        <v>0</v>
      </c>
      <c r="AH439" s="1">
        <v>1</v>
      </c>
    </row>
    <row r="440" spans="1:34" hidden="1" x14ac:dyDescent="0.35">
      <c r="A440" s="1">
        <v>6001</v>
      </c>
      <c r="B440" s="1">
        <v>72</v>
      </c>
      <c r="C440" s="1">
        <v>1</v>
      </c>
      <c r="D440" s="1">
        <v>1</v>
      </c>
      <c r="E440" s="1">
        <v>1</v>
      </c>
      <c r="F440" s="1">
        <v>20.796585613430601</v>
      </c>
      <c r="G440" s="1">
        <v>0</v>
      </c>
      <c r="H440" s="1">
        <v>10.070795312655299</v>
      </c>
      <c r="I440" s="1">
        <v>3.4768164851249801</v>
      </c>
      <c r="J440" s="1">
        <v>8.6441784716848993</v>
      </c>
      <c r="K440" s="1">
        <v>9.2497628370654308</v>
      </c>
      <c r="L440" s="1">
        <v>0</v>
      </c>
      <c r="M440" s="1">
        <v>1</v>
      </c>
      <c r="N440" s="1">
        <v>0</v>
      </c>
      <c r="O440" s="1">
        <v>0</v>
      </c>
      <c r="P440" s="1">
        <v>1</v>
      </c>
      <c r="Q440" s="1">
        <v>1</v>
      </c>
      <c r="R440" s="1">
        <v>112</v>
      </c>
      <c r="S440" s="1">
        <v>96</v>
      </c>
      <c r="T440" s="1">
        <v>288.91351242598699</v>
      </c>
      <c r="U440" s="1">
        <v>54.079218409247197</v>
      </c>
      <c r="V440" s="1">
        <v>92.116598713868598</v>
      </c>
      <c r="W440" s="1">
        <v>298.45345576656302</v>
      </c>
      <c r="X440" s="1">
        <v>14.4102209712114</v>
      </c>
      <c r="Y440" s="1">
        <v>1.5866435065306901</v>
      </c>
      <c r="Z440" s="1">
        <v>1</v>
      </c>
      <c r="AA440" s="1">
        <v>0</v>
      </c>
      <c r="AB440" s="1">
        <v>0.79590688687545297</v>
      </c>
      <c r="AC440" s="1">
        <v>0</v>
      </c>
      <c r="AD440" s="1">
        <v>0</v>
      </c>
      <c r="AE440" s="1">
        <v>0</v>
      </c>
      <c r="AF440" s="1">
        <v>1</v>
      </c>
      <c r="AG440" s="1">
        <v>1</v>
      </c>
      <c r="AH440" s="1">
        <v>1</v>
      </c>
    </row>
    <row r="441" spans="1:34" x14ac:dyDescent="0.35">
      <c r="A441" s="1">
        <v>6012</v>
      </c>
      <c r="B441" s="1">
        <v>83</v>
      </c>
      <c r="C441" s="1">
        <v>0</v>
      </c>
      <c r="D441" s="1">
        <v>0</v>
      </c>
      <c r="E441" s="1">
        <v>2</v>
      </c>
      <c r="F441" s="1">
        <v>32.692336390246901</v>
      </c>
      <c r="G441" s="1">
        <v>0</v>
      </c>
      <c r="H441" s="1">
        <v>17.8844386422406</v>
      </c>
      <c r="I441" s="1">
        <v>1.70421758345661</v>
      </c>
      <c r="J441" s="1">
        <v>2.7559167924349999</v>
      </c>
      <c r="K441" s="1">
        <v>6.0778076508604402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161</v>
      </c>
      <c r="S441" s="1">
        <v>62</v>
      </c>
      <c r="T441" s="1">
        <v>156.37393174745799</v>
      </c>
      <c r="U441" s="1">
        <v>144.31625190628799</v>
      </c>
      <c r="V441" s="1">
        <v>28.260859184323301</v>
      </c>
      <c r="W441" s="1">
        <v>115.124713002764</v>
      </c>
      <c r="X441" s="1">
        <v>2.1080609375433901</v>
      </c>
      <c r="Y441" s="1">
        <v>1.2718081528727601</v>
      </c>
      <c r="Z441" s="1">
        <v>1</v>
      </c>
      <c r="AA441" s="1">
        <v>0</v>
      </c>
      <c r="AB441" s="1">
        <v>7.5397643038058799</v>
      </c>
      <c r="AC441" s="1">
        <v>0</v>
      </c>
      <c r="AD441" s="1">
        <v>0</v>
      </c>
      <c r="AE441" s="1">
        <v>0</v>
      </c>
      <c r="AF441" s="1">
        <v>1</v>
      </c>
      <c r="AG441" s="1">
        <v>0</v>
      </c>
      <c r="AH441" s="1">
        <v>1</v>
      </c>
    </row>
    <row r="442" spans="1:34" hidden="1" x14ac:dyDescent="0.35">
      <c r="A442" s="1">
        <v>6014</v>
      </c>
      <c r="B442" s="1">
        <v>60</v>
      </c>
      <c r="C442" s="1">
        <v>0</v>
      </c>
      <c r="D442" s="1">
        <v>0</v>
      </c>
      <c r="E442" s="1">
        <v>2</v>
      </c>
      <c r="F442" s="1">
        <v>21.7996612499939</v>
      </c>
      <c r="G442" s="1">
        <v>1</v>
      </c>
      <c r="H442" s="1">
        <v>5.6893158329256304</v>
      </c>
      <c r="I442" s="1">
        <v>0.52949033576342397</v>
      </c>
      <c r="J442" s="1">
        <v>6.4466485862798999</v>
      </c>
      <c r="K442" s="1">
        <v>7.9133717061154698</v>
      </c>
      <c r="L442" s="1">
        <v>1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111</v>
      </c>
      <c r="S442" s="1">
        <v>74</v>
      </c>
      <c r="T442" s="1">
        <v>279.68301355061499</v>
      </c>
      <c r="U442" s="1">
        <v>133.42089139569799</v>
      </c>
      <c r="V442" s="1">
        <v>21.540457703929999</v>
      </c>
      <c r="W442" s="1">
        <v>195.76891333343599</v>
      </c>
      <c r="X442" s="1">
        <v>14.6502794090284</v>
      </c>
      <c r="Y442" s="1">
        <v>5.7153309518998201</v>
      </c>
      <c r="Z442" s="1">
        <v>1</v>
      </c>
      <c r="AA442" s="1">
        <v>0</v>
      </c>
      <c r="AB442" s="1">
        <v>1.6365703969974199</v>
      </c>
      <c r="AC442" s="1">
        <v>0</v>
      </c>
      <c r="AD442" s="1">
        <v>0</v>
      </c>
      <c r="AE442" s="1">
        <v>0</v>
      </c>
      <c r="AF442" s="1">
        <v>0</v>
      </c>
      <c r="AG442" s="1">
        <v>1</v>
      </c>
      <c r="AH442" s="1">
        <v>1</v>
      </c>
    </row>
    <row r="443" spans="1:34" x14ac:dyDescent="0.35">
      <c r="A443" s="1">
        <v>6015</v>
      </c>
      <c r="B443" s="1">
        <v>78</v>
      </c>
      <c r="C443" s="1">
        <v>0</v>
      </c>
      <c r="D443" s="1">
        <v>0</v>
      </c>
      <c r="E443" s="1">
        <v>1</v>
      </c>
      <c r="F443" s="1">
        <v>29.803745837224699</v>
      </c>
      <c r="G443" s="1">
        <v>1</v>
      </c>
      <c r="H443" s="1">
        <v>8.5216501976347008</v>
      </c>
      <c r="I443" s="1">
        <v>3.40097547088472</v>
      </c>
      <c r="J443" s="1">
        <v>4.1475687108191996</v>
      </c>
      <c r="K443" s="1">
        <v>5.0475240910451502</v>
      </c>
      <c r="L443" s="1">
        <v>1</v>
      </c>
      <c r="M443" s="1">
        <v>1</v>
      </c>
      <c r="N443" s="1">
        <v>0</v>
      </c>
      <c r="O443" s="1">
        <v>1</v>
      </c>
      <c r="P443" s="1">
        <v>0</v>
      </c>
      <c r="Q443" s="1">
        <v>0</v>
      </c>
      <c r="R443" s="1">
        <v>167</v>
      </c>
      <c r="S443" s="1">
        <v>88</v>
      </c>
      <c r="T443" s="1">
        <v>199.87748740315001</v>
      </c>
      <c r="U443" s="1">
        <v>105.646618629423</v>
      </c>
      <c r="V443" s="1">
        <v>58.736437308901102</v>
      </c>
      <c r="W443" s="1">
        <v>229.877804563083</v>
      </c>
      <c r="X443" s="1">
        <v>16.555954248172299</v>
      </c>
      <c r="Y443" s="1">
        <v>3.3973753076466902</v>
      </c>
      <c r="Z443" s="1">
        <v>0</v>
      </c>
      <c r="AA443" s="1">
        <v>0</v>
      </c>
      <c r="AB443" s="1">
        <v>3.7474635682244299</v>
      </c>
      <c r="AC443" s="1">
        <v>0</v>
      </c>
      <c r="AD443" s="1">
        <v>1</v>
      </c>
      <c r="AE443" s="1">
        <v>1</v>
      </c>
      <c r="AF443" s="1">
        <v>0</v>
      </c>
      <c r="AG443" s="1">
        <v>0</v>
      </c>
      <c r="AH443" s="1">
        <v>1</v>
      </c>
    </row>
    <row r="444" spans="1:34" hidden="1" x14ac:dyDescent="0.35">
      <c r="A444" s="1">
        <v>6016</v>
      </c>
      <c r="B444" s="1">
        <v>70</v>
      </c>
      <c r="C444" s="1">
        <v>1</v>
      </c>
      <c r="D444" s="1">
        <v>0</v>
      </c>
      <c r="E444" s="1">
        <v>2</v>
      </c>
      <c r="F444" s="1">
        <v>32.401369244365803</v>
      </c>
      <c r="G444" s="1">
        <v>1</v>
      </c>
      <c r="H444" s="1">
        <v>1.5412338508560099</v>
      </c>
      <c r="I444" s="1">
        <v>4.4343278546914702</v>
      </c>
      <c r="J444" s="1">
        <v>5.0531043302576997</v>
      </c>
      <c r="K444" s="1">
        <v>5.1649890621008296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167</v>
      </c>
      <c r="S444" s="1">
        <v>105</v>
      </c>
      <c r="T444" s="1">
        <v>261.37078373123899</v>
      </c>
      <c r="U444" s="1">
        <v>71.049873867351806</v>
      </c>
      <c r="V444" s="1">
        <v>91.573293487258297</v>
      </c>
      <c r="W444" s="1">
        <v>275.38004837754602</v>
      </c>
      <c r="X444" s="1">
        <v>7.7041796578615802</v>
      </c>
      <c r="Y444" s="1">
        <v>4.1469212521681804</v>
      </c>
      <c r="Z444" s="1">
        <v>1</v>
      </c>
      <c r="AA444" s="1">
        <v>0</v>
      </c>
      <c r="AB444" s="1">
        <v>8.6996077180120803</v>
      </c>
      <c r="AC444" s="1">
        <v>0</v>
      </c>
      <c r="AD444" s="1">
        <v>0</v>
      </c>
      <c r="AE444" s="1">
        <v>0</v>
      </c>
      <c r="AF444" s="1">
        <v>0</v>
      </c>
      <c r="AG444" s="1">
        <v>1</v>
      </c>
      <c r="AH444" s="1">
        <v>1</v>
      </c>
    </row>
    <row r="445" spans="1:34" x14ac:dyDescent="0.35">
      <c r="A445" s="1">
        <v>6018</v>
      </c>
      <c r="B445" s="1">
        <v>76</v>
      </c>
      <c r="C445" s="1">
        <v>1</v>
      </c>
      <c r="D445" s="1">
        <v>0</v>
      </c>
      <c r="E445" s="1">
        <v>1</v>
      </c>
      <c r="F445" s="1">
        <v>25.882105853009399</v>
      </c>
      <c r="G445" s="1">
        <v>0</v>
      </c>
      <c r="H445" s="1">
        <v>8.3712490576152394</v>
      </c>
      <c r="I445" s="1">
        <v>4.1240159390328603</v>
      </c>
      <c r="J445" s="1">
        <v>6.4014863274357703</v>
      </c>
      <c r="K445" s="1">
        <v>4.0976026939963397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165</v>
      </c>
      <c r="S445" s="1">
        <v>110</v>
      </c>
      <c r="T445" s="1">
        <v>208.14817735534999</v>
      </c>
      <c r="U445" s="1">
        <v>70.213101889247795</v>
      </c>
      <c r="V445" s="1">
        <v>47.808781373188403</v>
      </c>
      <c r="W445" s="1">
        <v>80.212865746586004</v>
      </c>
      <c r="X445" s="1">
        <v>6.7365405990492002</v>
      </c>
      <c r="Y445" s="1">
        <v>2.1328244010897</v>
      </c>
      <c r="Z445" s="1">
        <v>0</v>
      </c>
      <c r="AA445" s="1">
        <v>0</v>
      </c>
      <c r="AB445" s="1">
        <v>2.9465334247835702</v>
      </c>
      <c r="AC445" s="1">
        <v>0</v>
      </c>
      <c r="AD445" s="1">
        <v>1</v>
      </c>
      <c r="AE445" s="1">
        <v>0</v>
      </c>
      <c r="AF445" s="1">
        <v>0</v>
      </c>
      <c r="AG445" s="1">
        <v>0</v>
      </c>
      <c r="AH445" s="1">
        <v>1</v>
      </c>
    </row>
    <row r="446" spans="1:34" x14ac:dyDescent="0.35">
      <c r="A446" s="1">
        <v>6020</v>
      </c>
      <c r="B446" s="1">
        <v>63</v>
      </c>
      <c r="C446" s="1">
        <v>1</v>
      </c>
      <c r="D446" s="1">
        <v>1</v>
      </c>
      <c r="E446" s="1">
        <v>2</v>
      </c>
      <c r="F446" s="1">
        <v>37.795440505069799</v>
      </c>
      <c r="G446" s="1">
        <v>0</v>
      </c>
      <c r="H446" s="1">
        <v>4.7412661300153998</v>
      </c>
      <c r="I446" s="1">
        <v>8.7645796544647308</v>
      </c>
      <c r="J446" s="1">
        <v>9.8863657441243493</v>
      </c>
      <c r="K446" s="1">
        <v>9.6848937742222905</v>
      </c>
      <c r="L446" s="1">
        <v>0</v>
      </c>
      <c r="M446" s="1">
        <v>0</v>
      </c>
      <c r="N446" s="1">
        <v>0</v>
      </c>
      <c r="O446" s="1">
        <v>1</v>
      </c>
      <c r="P446" s="1">
        <v>0</v>
      </c>
      <c r="Q446" s="1">
        <v>0</v>
      </c>
      <c r="R446" s="1">
        <v>103</v>
      </c>
      <c r="S446" s="1">
        <v>91</v>
      </c>
      <c r="T446" s="1">
        <v>226.67517773304399</v>
      </c>
      <c r="U446" s="1">
        <v>178.02767730718401</v>
      </c>
      <c r="V446" s="1">
        <v>34.786301823901098</v>
      </c>
      <c r="W446" s="1">
        <v>273.257050849054</v>
      </c>
      <c r="X446" s="1">
        <v>18.619454621035601</v>
      </c>
      <c r="Y446" s="1">
        <v>0.60553092806865805</v>
      </c>
      <c r="Z446" s="1">
        <v>1</v>
      </c>
      <c r="AA446" s="1">
        <v>0</v>
      </c>
      <c r="AB446" s="1">
        <v>6.9991844780635599</v>
      </c>
      <c r="AC446" s="1">
        <v>1</v>
      </c>
      <c r="AD446" s="1">
        <v>0</v>
      </c>
      <c r="AE446" s="1">
        <v>0</v>
      </c>
      <c r="AF446" s="1">
        <v>0</v>
      </c>
      <c r="AG446" s="1">
        <v>0</v>
      </c>
      <c r="AH446" s="1">
        <v>1</v>
      </c>
    </row>
    <row r="447" spans="1:34" hidden="1" x14ac:dyDescent="0.35">
      <c r="A447" s="1">
        <v>6024</v>
      </c>
      <c r="B447" s="1">
        <v>60</v>
      </c>
      <c r="C447" s="1">
        <v>0</v>
      </c>
      <c r="D447" s="1">
        <v>0</v>
      </c>
      <c r="E447" s="1">
        <v>1</v>
      </c>
      <c r="F447" s="1">
        <v>33.996955888309998</v>
      </c>
      <c r="G447" s="1">
        <v>0</v>
      </c>
      <c r="H447" s="1">
        <v>8.4021992648600694</v>
      </c>
      <c r="I447" s="1">
        <v>8.5260695093550094</v>
      </c>
      <c r="J447" s="1">
        <v>1.26742557355296</v>
      </c>
      <c r="K447" s="1">
        <v>4.3354232531288099</v>
      </c>
      <c r="L447" s="1">
        <v>0</v>
      </c>
      <c r="M447" s="1">
        <v>0</v>
      </c>
      <c r="N447" s="1">
        <v>0</v>
      </c>
      <c r="O447" s="1">
        <v>1</v>
      </c>
      <c r="P447" s="1">
        <v>0</v>
      </c>
      <c r="Q447" s="1">
        <v>1</v>
      </c>
      <c r="R447" s="1">
        <v>177</v>
      </c>
      <c r="S447" s="1">
        <v>98</v>
      </c>
      <c r="T447" s="1">
        <v>233.49181253043599</v>
      </c>
      <c r="U447" s="1">
        <v>69.689169119845403</v>
      </c>
      <c r="V447" s="1">
        <v>31.7081035557561</v>
      </c>
      <c r="W447" s="1">
        <v>342.95724515590302</v>
      </c>
      <c r="X447" s="1">
        <v>22.102904495377398</v>
      </c>
      <c r="Y447" s="1">
        <v>1.8461076315121701</v>
      </c>
      <c r="Z447" s="1">
        <v>0</v>
      </c>
      <c r="AA447" s="1">
        <v>1</v>
      </c>
      <c r="AB447" s="1">
        <v>5.0246722526980898</v>
      </c>
      <c r="AC447" s="1">
        <v>0</v>
      </c>
      <c r="AD447" s="1">
        <v>0</v>
      </c>
      <c r="AE447" s="1">
        <v>1</v>
      </c>
      <c r="AF447" s="1">
        <v>0</v>
      </c>
      <c r="AG447" s="1">
        <v>1</v>
      </c>
      <c r="AH447" s="1">
        <v>1</v>
      </c>
    </row>
    <row r="448" spans="1:34" x14ac:dyDescent="0.35">
      <c r="A448" s="1">
        <v>6025</v>
      </c>
      <c r="B448" s="1">
        <v>68</v>
      </c>
      <c r="C448" s="1">
        <v>0</v>
      </c>
      <c r="D448" s="1">
        <v>2</v>
      </c>
      <c r="E448" s="1">
        <v>2</v>
      </c>
      <c r="F448" s="1">
        <v>16.475864511412102</v>
      </c>
      <c r="G448" s="1">
        <v>1</v>
      </c>
      <c r="H448" s="1">
        <v>19.882533188110202</v>
      </c>
      <c r="I448" s="1">
        <v>3.3199770895879501</v>
      </c>
      <c r="J448" s="1">
        <v>4.7083652831290603</v>
      </c>
      <c r="K448" s="1">
        <v>5.7062734797855104</v>
      </c>
      <c r="L448" s="1">
        <v>1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96</v>
      </c>
      <c r="S448" s="1">
        <v>116</v>
      </c>
      <c r="T448" s="1">
        <v>153.10831766618401</v>
      </c>
      <c r="U448" s="1">
        <v>151.09764692270599</v>
      </c>
      <c r="V448" s="1">
        <v>27.161512152278402</v>
      </c>
      <c r="W448" s="1">
        <v>335.37703660395101</v>
      </c>
      <c r="X448" s="1">
        <v>6.2205073948758001</v>
      </c>
      <c r="Y448" s="1">
        <v>4.2487926863768601</v>
      </c>
      <c r="Z448" s="1">
        <v>1</v>
      </c>
      <c r="AA448" s="1">
        <v>0</v>
      </c>
      <c r="AB448" s="1">
        <v>2.9379707294237898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1</v>
      </c>
    </row>
    <row r="449" spans="1:34" x14ac:dyDescent="0.35">
      <c r="A449" s="1">
        <v>6026</v>
      </c>
      <c r="B449" s="1">
        <v>73</v>
      </c>
      <c r="C449" s="1">
        <v>0</v>
      </c>
      <c r="D449" s="1">
        <v>0</v>
      </c>
      <c r="E449" s="1">
        <v>0</v>
      </c>
      <c r="F449" s="1">
        <v>38.747330403523499</v>
      </c>
      <c r="G449" s="1">
        <v>1</v>
      </c>
      <c r="H449" s="1">
        <v>11.1493549542329</v>
      </c>
      <c r="I449" s="1">
        <v>0.97731220625766002</v>
      </c>
      <c r="J449" s="1">
        <v>8.0777139056309508</v>
      </c>
      <c r="K449" s="1">
        <v>7.7057767425978696</v>
      </c>
      <c r="L449" s="1">
        <v>0</v>
      </c>
      <c r="M449" s="1">
        <v>0</v>
      </c>
      <c r="N449" s="1">
        <v>0</v>
      </c>
      <c r="O449" s="1">
        <v>0</v>
      </c>
      <c r="P449" s="1">
        <v>1</v>
      </c>
      <c r="Q449" s="1">
        <v>0</v>
      </c>
      <c r="R449" s="1">
        <v>156</v>
      </c>
      <c r="S449" s="1">
        <v>111</v>
      </c>
      <c r="T449" s="1">
        <v>281.48388556011201</v>
      </c>
      <c r="U449" s="1">
        <v>131.85280306774999</v>
      </c>
      <c r="V449" s="1">
        <v>83.085956690150198</v>
      </c>
      <c r="W449" s="1">
        <v>124.78104185169499</v>
      </c>
      <c r="X449" s="1">
        <v>8.5097003734770809</v>
      </c>
      <c r="Y449" s="1">
        <v>4.1720139645425602</v>
      </c>
      <c r="Z449" s="1">
        <v>0</v>
      </c>
      <c r="AA449" s="1">
        <v>0</v>
      </c>
      <c r="AB449" s="1">
        <v>1.97544284812485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1</v>
      </c>
    </row>
    <row r="450" spans="1:34" hidden="1" x14ac:dyDescent="0.35">
      <c r="A450" s="1">
        <v>6030</v>
      </c>
      <c r="B450" s="1">
        <v>63</v>
      </c>
      <c r="C450" s="1">
        <v>0</v>
      </c>
      <c r="D450" s="1">
        <v>3</v>
      </c>
      <c r="E450" s="1">
        <v>1</v>
      </c>
      <c r="F450" s="1">
        <v>32.212718288491502</v>
      </c>
      <c r="G450" s="1">
        <v>1</v>
      </c>
      <c r="H450" s="1">
        <v>12.752015182253199</v>
      </c>
      <c r="I450" s="1">
        <v>8.8430009042539197</v>
      </c>
      <c r="J450" s="1">
        <v>9.9561992493267404</v>
      </c>
      <c r="K450" s="1">
        <v>6.7865569480874504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131</v>
      </c>
      <c r="S450" s="1">
        <v>65</v>
      </c>
      <c r="T450" s="1">
        <v>184.112269083922</v>
      </c>
      <c r="U450" s="1">
        <v>94.288896771033194</v>
      </c>
      <c r="V450" s="1">
        <v>35.6209015327806</v>
      </c>
      <c r="W450" s="1">
        <v>375.50203488116102</v>
      </c>
      <c r="X450" s="1">
        <v>8.0312451273972698</v>
      </c>
      <c r="Y450" s="1">
        <v>0.25604011196561799</v>
      </c>
      <c r="Z450" s="1">
        <v>0</v>
      </c>
      <c r="AA450" s="1">
        <v>1</v>
      </c>
      <c r="AB450" s="1">
        <v>1.5970814091243699</v>
      </c>
      <c r="AC450" s="1">
        <v>1</v>
      </c>
      <c r="AD450" s="1">
        <v>0</v>
      </c>
      <c r="AE450" s="1">
        <v>0</v>
      </c>
      <c r="AF450" s="1">
        <v>0</v>
      </c>
      <c r="AG450" s="1">
        <v>1</v>
      </c>
      <c r="AH450" s="1">
        <v>1</v>
      </c>
    </row>
    <row r="451" spans="1:34" x14ac:dyDescent="0.35">
      <c r="A451" s="1">
        <v>6033</v>
      </c>
      <c r="B451" s="1">
        <v>75</v>
      </c>
      <c r="C451" s="1">
        <v>1</v>
      </c>
      <c r="D451" s="1">
        <v>1</v>
      </c>
      <c r="E451" s="1">
        <v>2</v>
      </c>
      <c r="F451" s="1">
        <v>17.989630605402699</v>
      </c>
      <c r="G451" s="1">
        <v>0</v>
      </c>
      <c r="H451" s="1">
        <v>5.3644833990827996</v>
      </c>
      <c r="I451" s="1">
        <v>5.6134414511619397</v>
      </c>
      <c r="J451" s="1">
        <v>2.4327042392119602</v>
      </c>
      <c r="K451" s="1">
        <v>5.6797205889759503</v>
      </c>
      <c r="L451" s="1">
        <v>0</v>
      </c>
      <c r="M451" s="1">
        <v>1</v>
      </c>
      <c r="N451" s="1">
        <v>0</v>
      </c>
      <c r="O451" s="1">
        <v>0</v>
      </c>
      <c r="P451" s="1">
        <v>0</v>
      </c>
      <c r="Q451" s="1">
        <v>0</v>
      </c>
      <c r="R451" s="1">
        <v>100</v>
      </c>
      <c r="S451" s="1">
        <v>82</v>
      </c>
      <c r="T451" s="1">
        <v>278.75453138553399</v>
      </c>
      <c r="U451" s="1">
        <v>52.511286858798002</v>
      </c>
      <c r="V451" s="1">
        <v>97.072680507303204</v>
      </c>
      <c r="W451" s="1">
        <v>177.47257882512599</v>
      </c>
      <c r="X451" s="1">
        <v>14.0638354700938</v>
      </c>
      <c r="Y451" s="1">
        <v>1.97953648139869</v>
      </c>
      <c r="Z451" s="1">
        <v>0</v>
      </c>
      <c r="AA451" s="1">
        <v>1</v>
      </c>
      <c r="AB451" s="1">
        <v>2.9597257939807702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1</v>
      </c>
    </row>
    <row r="452" spans="1:34" hidden="1" x14ac:dyDescent="0.35">
      <c r="A452" s="1">
        <v>6035</v>
      </c>
      <c r="B452" s="1">
        <v>70</v>
      </c>
      <c r="C452" s="1">
        <v>1</v>
      </c>
      <c r="D452" s="1">
        <v>0</v>
      </c>
      <c r="E452" s="1">
        <v>2</v>
      </c>
      <c r="F452" s="1">
        <v>25.595418701343402</v>
      </c>
      <c r="G452" s="1">
        <v>0</v>
      </c>
      <c r="H452" s="1">
        <v>17.400645932947999</v>
      </c>
      <c r="I452" s="1">
        <v>2.67257634386011</v>
      </c>
      <c r="J452" s="1">
        <v>6.5871169870000399</v>
      </c>
      <c r="K452" s="1">
        <v>9.4099644160406903</v>
      </c>
      <c r="L452" s="1">
        <v>1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110</v>
      </c>
      <c r="S452" s="1">
        <v>63</v>
      </c>
      <c r="T452" s="1">
        <v>296.95991396155301</v>
      </c>
      <c r="U452" s="1">
        <v>76.272127216940802</v>
      </c>
      <c r="V452" s="1">
        <v>92.352485886706404</v>
      </c>
      <c r="W452" s="1">
        <v>173.159145033426</v>
      </c>
      <c r="X452" s="1">
        <v>21.6435601389014</v>
      </c>
      <c r="Y452" s="1">
        <v>4.3990821484278797</v>
      </c>
      <c r="Z452" s="1">
        <v>0</v>
      </c>
      <c r="AA452" s="1">
        <v>1</v>
      </c>
      <c r="AB452" s="1">
        <v>8.3485208377879001</v>
      </c>
      <c r="AC452" s="1">
        <v>0</v>
      </c>
      <c r="AD452" s="1">
        <v>0</v>
      </c>
      <c r="AE452" s="1">
        <v>1</v>
      </c>
      <c r="AF452" s="1">
        <v>0</v>
      </c>
      <c r="AG452" s="1">
        <v>1</v>
      </c>
      <c r="AH452" s="1">
        <v>1</v>
      </c>
    </row>
    <row r="453" spans="1:34" hidden="1" x14ac:dyDescent="0.35">
      <c r="A453" s="1">
        <v>6041</v>
      </c>
      <c r="B453" s="1">
        <v>82</v>
      </c>
      <c r="C453" s="1">
        <v>1</v>
      </c>
      <c r="D453" s="1">
        <v>1</v>
      </c>
      <c r="E453" s="1">
        <v>1</v>
      </c>
      <c r="F453" s="1">
        <v>29.2242783326564</v>
      </c>
      <c r="G453" s="1">
        <v>0</v>
      </c>
      <c r="H453" s="1">
        <v>10.2770108230535</v>
      </c>
      <c r="I453" s="1">
        <v>8.5347615313966898</v>
      </c>
      <c r="J453" s="1">
        <v>1.7593132103559499</v>
      </c>
      <c r="K453" s="1">
        <v>4.4836477481392603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119</v>
      </c>
      <c r="S453" s="1">
        <v>81</v>
      </c>
      <c r="T453" s="1">
        <v>259.46989991144801</v>
      </c>
      <c r="U453" s="1">
        <v>165.51500499209601</v>
      </c>
      <c r="V453" s="1">
        <v>50.922993693842798</v>
      </c>
      <c r="W453" s="1">
        <v>305.45752797118399</v>
      </c>
      <c r="X453" s="1">
        <v>14.9875956073393</v>
      </c>
      <c r="Y453" s="1">
        <v>1.5569119453986699</v>
      </c>
      <c r="Z453" s="1">
        <v>1</v>
      </c>
      <c r="AA453" s="1">
        <v>0</v>
      </c>
      <c r="AB453" s="1">
        <v>5.0318998285786902</v>
      </c>
      <c r="AC453" s="1">
        <v>0</v>
      </c>
      <c r="AD453" s="1">
        <v>0</v>
      </c>
      <c r="AE453" s="1">
        <v>0</v>
      </c>
      <c r="AF453" s="1">
        <v>0</v>
      </c>
      <c r="AG453" s="1">
        <v>1</v>
      </c>
      <c r="AH453" s="1">
        <v>1</v>
      </c>
    </row>
    <row r="454" spans="1:34" x14ac:dyDescent="0.35">
      <c r="A454" s="1">
        <v>6047</v>
      </c>
      <c r="B454" s="1">
        <v>66</v>
      </c>
      <c r="C454" s="1">
        <v>1</v>
      </c>
      <c r="D454" s="1">
        <v>0</v>
      </c>
      <c r="E454" s="1">
        <v>0</v>
      </c>
      <c r="F454" s="1">
        <v>27.8052687492915</v>
      </c>
      <c r="G454" s="1">
        <v>1</v>
      </c>
      <c r="H454" s="1">
        <v>5.0108003692699397</v>
      </c>
      <c r="I454" s="1">
        <v>0.89738709373399705</v>
      </c>
      <c r="J454" s="1">
        <v>9.9524509621267292</v>
      </c>
      <c r="K454" s="1">
        <v>7.9547947792922296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98</v>
      </c>
      <c r="S454" s="1">
        <v>102</v>
      </c>
      <c r="T454" s="1">
        <v>211.70725749526801</v>
      </c>
      <c r="U454" s="1">
        <v>83.951157219509</v>
      </c>
      <c r="V454" s="1">
        <v>71.016985980643696</v>
      </c>
      <c r="W454" s="1">
        <v>152.54096468324201</v>
      </c>
      <c r="X454" s="1">
        <v>3.5990972684773999</v>
      </c>
      <c r="Y454" s="1">
        <v>9.2820507255715494</v>
      </c>
      <c r="Z454" s="1">
        <v>1</v>
      </c>
      <c r="AA454" s="1">
        <v>0</v>
      </c>
      <c r="AB454" s="1">
        <v>0.19637815311026699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1</v>
      </c>
    </row>
    <row r="455" spans="1:34" x14ac:dyDescent="0.35">
      <c r="A455" s="1">
        <v>6048</v>
      </c>
      <c r="B455" s="1">
        <v>88</v>
      </c>
      <c r="C455" s="1">
        <v>1</v>
      </c>
      <c r="D455" s="1">
        <v>0</v>
      </c>
      <c r="E455" s="1">
        <v>1</v>
      </c>
      <c r="F455" s="1">
        <v>39.359945247539898</v>
      </c>
      <c r="G455" s="1">
        <v>0</v>
      </c>
      <c r="H455" s="1">
        <v>4.6849513127459197</v>
      </c>
      <c r="I455" s="1">
        <v>4.2619793828219104</v>
      </c>
      <c r="J455" s="1">
        <v>2.2632826607311598</v>
      </c>
      <c r="K455" s="1">
        <v>7.4615665682995997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161</v>
      </c>
      <c r="S455" s="1">
        <v>84</v>
      </c>
      <c r="T455" s="1">
        <v>269.95369216142001</v>
      </c>
      <c r="U455" s="1">
        <v>141.569546865592</v>
      </c>
      <c r="V455" s="1">
        <v>49.012258355449603</v>
      </c>
      <c r="W455" s="1">
        <v>97.672220361315595</v>
      </c>
      <c r="X455" s="1">
        <v>3.3630717732570599</v>
      </c>
      <c r="Y455" s="1">
        <v>4.9876573974953802</v>
      </c>
      <c r="Z455" s="1">
        <v>0</v>
      </c>
      <c r="AA455" s="1">
        <v>0</v>
      </c>
      <c r="AB455" s="1">
        <v>1.6757242524420199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1</v>
      </c>
    </row>
    <row r="456" spans="1:34" x14ac:dyDescent="0.35">
      <c r="A456" s="1">
        <v>6049</v>
      </c>
      <c r="B456" s="1">
        <v>77</v>
      </c>
      <c r="C456" s="1">
        <v>0</v>
      </c>
      <c r="D456" s="1">
        <v>0</v>
      </c>
      <c r="E456" s="1">
        <v>0</v>
      </c>
      <c r="F456" s="1">
        <v>38.232103000101397</v>
      </c>
      <c r="G456" s="1">
        <v>0</v>
      </c>
      <c r="H456" s="1">
        <v>15.667625411775999</v>
      </c>
      <c r="I456" s="1">
        <v>8.5957282446410908</v>
      </c>
      <c r="J456" s="1">
        <v>7.4474403886398601</v>
      </c>
      <c r="K456" s="1">
        <v>6.0127586036557599</v>
      </c>
      <c r="L456" s="1">
        <v>1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179</v>
      </c>
      <c r="S456" s="1">
        <v>74</v>
      </c>
      <c r="T456" s="1">
        <v>294.43467362230899</v>
      </c>
      <c r="U456" s="1">
        <v>67.0083181770067</v>
      </c>
      <c r="V456" s="1">
        <v>77.960763296578406</v>
      </c>
      <c r="W456" s="1">
        <v>188.532653782757</v>
      </c>
      <c r="X456" s="1">
        <v>7.4401167637299697</v>
      </c>
      <c r="Y456" s="1">
        <v>7.5690365706392297</v>
      </c>
      <c r="Z456" s="1">
        <v>1</v>
      </c>
      <c r="AA456" s="1">
        <v>0</v>
      </c>
      <c r="AB456" s="1">
        <v>0.70981358016113805</v>
      </c>
      <c r="AC456" s="1">
        <v>0</v>
      </c>
      <c r="AD456" s="1">
        <v>1</v>
      </c>
      <c r="AE456" s="1">
        <v>0</v>
      </c>
      <c r="AF456" s="1">
        <v>0</v>
      </c>
      <c r="AG456" s="1">
        <v>0</v>
      </c>
      <c r="AH456" s="1">
        <v>1</v>
      </c>
    </row>
    <row r="457" spans="1:34" x14ac:dyDescent="0.35">
      <c r="A457" s="1">
        <v>6052</v>
      </c>
      <c r="B457" s="1">
        <v>81</v>
      </c>
      <c r="C457" s="1">
        <v>1</v>
      </c>
      <c r="D457" s="1">
        <v>1</v>
      </c>
      <c r="E457" s="1">
        <v>2</v>
      </c>
      <c r="F457" s="1">
        <v>37.444606465922803</v>
      </c>
      <c r="G457" s="1">
        <v>0</v>
      </c>
      <c r="H457" s="1">
        <v>5.4706110208630099</v>
      </c>
      <c r="I457" s="1">
        <v>2.7414784280564901</v>
      </c>
      <c r="J457" s="1">
        <v>7.3096512929076702</v>
      </c>
      <c r="K457" s="1">
        <v>8.1376985916966902</v>
      </c>
      <c r="L457" s="1">
        <v>1</v>
      </c>
      <c r="M457" s="1">
        <v>1</v>
      </c>
      <c r="N457" s="1">
        <v>0</v>
      </c>
      <c r="O457" s="1">
        <v>1</v>
      </c>
      <c r="P457" s="1">
        <v>0</v>
      </c>
      <c r="Q457" s="1">
        <v>0</v>
      </c>
      <c r="R457" s="1">
        <v>92</v>
      </c>
      <c r="S457" s="1">
        <v>119</v>
      </c>
      <c r="T457" s="1">
        <v>182.31296204089</v>
      </c>
      <c r="U457" s="1">
        <v>105.90740587315</v>
      </c>
      <c r="V457" s="1">
        <v>32.905806862087502</v>
      </c>
      <c r="W457" s="1">
        <v>270.13061824510697</v>
      </c>
      <c r="X457" s="1">
        <v>21.718584540361402</v>
      </c>
      <c r="Y457" s="1">
        <v>1.25371383068662</v>
      </c>
      <c r="Z457" s="1">
        <v>0</v>
      </c>
      <c r="AA457" s="1">
        <v>1</v>
      </c>
      <c r="AB457" s="1">
        <v>7.1734403115284504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1</v>
      </c>
    </row>
    <row r="458" spans="1:34" x14ac:dyDescent="0.35">
      <c r="A458" s="1">
        <v>6059</v>
      </c>
      <c r="B458" s="1">
        <v>81</v>
      </c>
      <c r="C458" s="1">
        <v>0</v>
      </c>
      <c r="D458" s="1">
        <v>0</v>
      </c>
      <c r="E458" s="1">
        <v>1</v>
      </c>
      <c r="F458" s="1">
        <v>20.186426392619399</v>
      </c>
      <c r="G458" s="1">
        <v>0</v>
      </c>
      <c r="H458" s="1">
        <v>5.6260245004571701</v>
      </c>
      <c r="I458" s="1">
        <v>1.53728294281096</v>
      </c>
      <c r="J458" s="1">
        <v>6.5024657258923897</v>
      </c>
      <c r="K458" s="1">
        <v>9.5419683542193603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147</v>
      </c>
      <c r="S458" s="1">
        <v>72</v>
      </c>
      <c r="T458" s="1">
        <v>175.484368888658</v>
      </c>
      <c r="U458" s="1">
        <v>194.57370197019901</v>
      </c>
      <c r="V458" s="1">
        <v>75.614930323486107</v>
      </c>
      <c r="W458" s="1">
        <v>358.00629094866298</v>
      </c>
      <c r="X458" s="1">
        <v>22.4737702239138</v>
      </c>
      <c r="Y458" s="1">
        <v>2.1081533548361899</v>
      </c>
      <c r="Z458" s="1">
        <v>0</v>
      </c>
      <c r="AA458" s="1">
        <v>0</v>
      </c>
      <c r="AB458" s="1">
        <v>0.98620929666101698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1</v>
      </c>
    </row>
    <row r="459" spans="1:34" x14ac:dyDescent="0.35">
      <c r="A459" s="1">
        <v>6060</v>
      </c>
      <c r="B459" s="1">
        <v>85</v>
      </c>
      <c r="C459" s="1">
        <v>0</v>
      </c>
      <c r="D459" s="1">
        <v>0</v>
      </c>
      <c r="E459" s="1">
        <v>1</v>
      </c>
      <c r="F459" s="1">
        <v>36.6966325826765</v>
      </c>
      <c r="G459" s="1">
        <v>0</v>
      </c>
      <c r="H459" s="1">
        <v>17.340267119931301</v>
      </c>
      <c r="I459" s="1">
        <v>0.247722520013232</v>
      </c>
      <c r="J459" s="1">
        <v>8.8337481246915299</v>
      </c>
      <c r="K459" s="1">
        <v>7.4348234278079097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1</v>
      </c>
      <c r="R459" s="1">
        <v>163</v>
      </c>
      <c r="S459" s="1">
        <v>71</v>
      </c>
      <c r="T459" s="1">
        <v>182.39896440691399</v>
      </c>
      <c r="U459" s="1">
        <v>84.010070513861507</v>
      </c>
      <c r="V459" s="1">
        <v>72.176023909166204</v>
      </c>
      <c r="W459" s="1">
        <v>187.127085514025</v>
      </c>
      <c r="X459" s="1">
        <v>6.8952244503276496</v>
      </c>
      <c r="Y459" s="1">
        <v>1.91648249521572</v>
      </c>
      <c r="Z459" s="1">
        <v>0</v>
      </c>
      <c r="AA459" s="1">
        <v>1</v>
      </c>
      <c r="AB459" s="1">
        <v>4.2508556500153896</v>
      </c>
      <c r="AC459" s="1">
        <v>0</v>
      </c>
      <c r="AD459" s="1">
        <v>0</v>
      </c>
      <c r="AE459" s="1">
        <v>0</v>
      </c>
      <c r="AF459" s="1">
        <v>1</v>
      </c>
      <c r="AG459" s="1">
        <v>0</v>
      </c>
      <c r="AH459" s="1">
        <v>1</v>
      </c>
    </row>
    <row r="460" spans="1:34" x14ac:dyDescent="0.35">
      <c r="A460" s="1">
        <v>6063</v>
      </c>
      <c r="B460" s="1">
        <v>67</v>
      </c>
      <c r="C460" s="1">
        <v>0</v>
      </c>
      <c r="D460" s="1">
        <v>0</v>
      </c>
      <c r="E460" s="1">
        <v>3</v>
      </c>
      <c r="F460" s="1">
        <v>20.124908132963601</v>
      </c>
      <c r="G460" s="1">
        <v>1</v>
      </c>
      <c r="H460" s="1">
        <v>10.248479366517801</v>
      </c>
      <c r="I460" s="1">
        <v>6.0269170200545901</v>
      </c>
      <c r="J460" s="1">
        <v>9.2208374570689404</v>
      </c>
      <c r="K460" s="1">
        <v>4.5377028285231997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1</v>
      </c>
      <c r="R460" s="1">
        <v>140</v>
      </c>
      <c r="S460" s="1">
        <v>96</v>
      </c>
      <c r="T460" s="1">
        <v>254.207769295189</v>
      </c>
      <c r="U460" s="1">
        <v>104.464287690345</v>
      </c>
      <c r="V460" s="1">
        <v>60.255970946520002</v>
      </c>
      <c r="W460" s="1">
        <v>147.52192507317699</v>
      </c>
      <c r="X460" s="1">
        <v>0.155119331106509</v>
      </c>
      <c r="Y460" s="1">
        <v>9.0776049393516196</v>
      </c>
      <c r="Z460" s="1">
        <v>0</v>
      </c>
      <c r="AA460" s="1">
        <v>1</v>
      </c>
      <c r="AB460" s="1">
        <v>0.98987366446910696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1</v>
      </c>
    </row>
    <row r="461" spans="1:34" x14ac:dyDescent="0.35">
      <c r="A461" s="1">
        <v>6066</v>
      </c>
      <c r="B461" s="1">
        <v>90</v>
      </c>
      <c r="C461" s="1">
        <v>1</v>
      </c>
      <c r="D461" s="1">
        <v>0</v>
      </c>
      <c r="E461" s="1">
        <v>2</v>
      </c>
      <c r="F461" s="1">
        <v>27.919813203372101</v>
      </c>
      <c r="G461" s="1">
        <v>0</v>
      </c>
      <c r="H461" s="1">
        <v>11.027066416533099</v>
      </c>
      <c r="I461" s="1">
        <v>5.9394170470923404</v>
      </c>
      <c r="J461" s="1">
        <v>6.0288710592330403</v>
      </c>
      <c r="K461" s="1">
        <v>6.5458219625182599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123</v>
      </c>
      <c r="S461" s="1">
        <v>78</v>
      </c>
      <c r="T461" s="1">
        <v>174.37236561589501</v>
      </c>
      <c r="U461" s="1">
        <v>143.77670496681301</v>
      </c>
      <c r="V461" s="1">
        <v>32.595810000695302</v>
      </c>
      <c r="W461" s="1">
        <v>291.303740233268</v>
      </c>
      <c r="X461" s="1">
        <v>22.8784760725216</v>
      </c>
      <c r="Y461" s="1">
        <v>8.1544335188012305</v>
      </c>
      <c r="Z461" s="1">
        <v>1</v>
      </c>
      <c r="AA461" s="1">
        <v>1</v>
      </c>
      <c r="AB461" s="1">
        <v>3.0021686592078698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1</v>
      </c>
    </row>
    <row r="462" spans="1:34" hidden="1" x14ac:dyDescent="0.35">
      <c r="A462" s="1">
        <v>6067</v>
      </c>
      <c r="B462" s="1">
        <v>74</v>
      </c>
      <c r="C462" s="1">
        <v>0</v>
      </c>
      <c r="D462" s="1">
        <v>0</v>
      </c>
      <c r="E462" s="1">
        <v>1</v>
      </c>
      <c r="F462" s="1">
        <v>17.461073105748699</v>
      </c>
      <c r="G462" s="1">
        <v>0</v>
      </c>
      <c r="H462" s="1">
        <v>15.4087661974662</v>
      </c>
      <c r="I462" s="1">
        <v>3.7192469325107198</v>
      </c>
      <c r="J462" s="1">
        <v>8.5043895531189602</v>
      </c>
      <c r="K462" s="1">
        <v>4.5123057029285096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134</v>
      </c>
      <c r="S462" s="1">
        <v>110</v>
      </c>
      <c r="T462" s="1">
        <v>283.00878534559001</v>
      </c>
      <c r="U462" s="1">
        <v>123.25458589194299</v>
      </c>
      <c r="V462" s="1">
        <v>37.587255256780601</v>
      </c>
      <c r="W462" s="1">
        <v>63.779004423036902</v>
      </c>
      <c r="X462" s="1">
        <v>17.532834238599801</v>
      </c>
      <c r="Y462" s="1">
        <v>3.45082286446257</v>
      </c>
      <c r="Z462" s="1">
        <v>0</v>
      </c>
      <c r="AA462" s="1">
        <v>0</v>
      </c>
      <c r="AB462" s="1">
        <v>0.73082270166847296</v>
      </c>
      <c r="AC462" s="1">
        <v>0</v>
      </c>
      <c r="AD462" s="1">
        <v>1</v>
      </c>
      <c r="AE462" s="1">
        <v>1</v>
      </c>
      <c r="AF462" s="1">
        <v>0</v>
      </c>
      <c r="AG462" s="1">
        <v>1</v>
      </c>
      <c r="AH462" s="1">
        <v>1</v>
      </c>
    </row>
    <row r="463" spans="1:34" x14ac:dyDescent="0.35">
      <c r="A463" s="1">
        <v>6068</v>
      </c>
      <c r="B463" s="1">
        <v>60</v>
      </c>
      <c r="C463" s="1">
        <v>0</v>
      </c>
      <c r="D463" s="1">
        <v>0</v>
      </c>
      <c r="E463" s="1">
        <v>1</v>
      </c>
      <c r="F463" s="1">
        <v>31.425225513449998</v>
      </c>
      <c r="G463" s="1">
        <v>0</v>
      </c>
      <c r="H463" s="1">
        <v>1.7425787777644901</v>
      </c>
      <c r="I463" s="1">
        <v>2.6893624215935001</v>
      </c>
      <c r="J463" s="1">
        <v>3.26614643092769</v>
      </c>
      <c r="K463" s="1">
        <v>5.8806691294138203</v>
      </c>
      <c r="L463" s="1">
        <v>0</v>
      </c>
      <c r="M463" s="1">
        <v>1</v>
      </c>
      <c r="N463" s="1">
        <v>0</v>
      </c>
      <c r="O463" s="1">
        <v>0</v>
      </c>
      <c r="P463" s="1">
        <v>0</v>
      </c>
      <c r="Q463" s="1">
        <v>0</v>
      </c>
      <c r="R463" s="1">
        <v>147</v>
      </c>
      <c r="S463" s="1">
        <v>86</v>
      </c>
      <c r="T463" s="1">
        <v>251.08384001985701</v>
      </c>
      <c r="U463" s="1">
        <v>70.633682493784903</v>
      </c>
      <c r="V463" s="1">
        <v>84.612365111789202</v>
      </c>
      <c r="W463" s="1">
        <v>149.20998713441099</v>
      </c>
      <c r="X463" s="1">
        <v>19.624474105834398</v>
      </c>
      <c r="Y463" s="1">
        <v>4.4086685299771302</v>
      </c>
      <c r="Z463" s="1">
        <v>0</v>
      </c>
      <c r="AA463" s="1">
        <v>0</v>
      </c>
      <c r="AB463" s="1">
        <v>3.0275786367897499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1</v>
      </c>
    </row>
    <row r="464" spans="1:34" x14ac:dyDescent="0.35">
      <c r="A464" s="1">
        <v>6072</v>
      </c>
      <c r="B464" s="1">
        <v>82</v>
      </c>
      <c r="C464" s="1">
        <v>0</v>
      </c>
      <c r="D464" s="1">
        <v>0</v>
      </c>
      <c r="E464" s="1">
        <v>2</v>
      </c>
      <c r="F464" s="1">
        <v>26.191381052341399</v>
      </c>
      <c r="G464" s="1">
        <v>0</v>
      </c>
      <c r="H464" s="1">
        <v>4.0356055432221796</v>
      </c>
      <c r="I464" s="1">
        <v>6.7200126380782903</v>
      </c>
      <c r="J464" s="1">
        <v>0.31486732761569802</v>
      </c>
      <c r="K464" s="1">
        <v>7.9524072024069898</v>
      </c>
      <c r="L464" s="1">
        <v>0</v>
      </c>
      <c r="M464" s="1">
        <v>1</v>
      </c>
      <c r="N464" s="1">
        <v>0</v>
      </c>
      <c r="O464" s="1">
        <v>0</v>
      </c>
      <c r="P464" s="1">
        <v>0</v>
      </c>
      <c r="Q464" s="1">
        <v>1</v>
      </c>
      <c r="R464" s="1">
        <v>165</v>
      </c>
      <c r="S464" s="1">
        <v>66</v>
      </c>
      <c r="T464" s="1">
        <v>250.02882294696499</v>
      </c>
      <c r="U464" s="1">
        <v>180.95545918552699</v>
      </c>
      <c r="V464" s="1">
        <v>94.328698972712104</v>
      </c>
      <c r="W464" s="1">
        <v>284.93092375906099</v>
      </c>
      <c r="X464" s="1">
        <v>8.5583900877364698</v>
      </c>
      <c r="Y464" s="1">
        <v>3.5641859624499901</v>
      </c>
      <c r="Z464" s="1">
        <v>0</v>
      </c>
      <c r="AA464" s="1">
        <v>0</v>
      </c>
      <c r="AB464" s="1">
        <v>2.1132878675294502</v>
      </c>
      <c r="AC464" s="1">
        <v>1</v>
      </c>
      <c r="AD464" s="1">
        <v>0</v>
      </c>
      <c r="AE464" s="1">
        <v>0</v>
      </c>
      <c r="AF464" s="1">
        <v>0</v>
      </c>
      <c r="AG464" s="1">
        <v>0</v>
      </c>
      <c r="AH464" s="1">
        <v>1</v>
      </c>
    </row>
    <row r="465" spans="1:34" x14ac:dyDescent="0.35">
      <c r="A465" s="1">
        <v>6081</v>
      </c>
      <c r="B465" s="1">
        <v>86</v>
      </c>
      <c r="C465" s="1">
        <v>1</v>
      </c>
      <c r="D465" s="1">
        <v>1</v>
      </c>
      <c r="E465" s="1">
        <v>0</v>
      </c>
      <c r="F465" s="1">
        <v>29.336210856464199</v>
      </c>
      <c r="G465" s="1">
        <v>0</v>
      </c>
      <c r="H465" s="1">
        <v>9.6903688011126601</v>
      </c>
      <c r="I465" s="1">
        <v>2.6150737731798999</v>
      </c>
      <c r="J465" s="1">
        <v>6.9814131526817196</v>
      </c>
      <c r="K465" s="1">
        <v>7.41360917735238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111</v>
      </c>
      <c r="S465" s="1">
        <v>64</v>
      </c>
      <c r="T465" s="1">
        <v>249.51198842228399</v>
      </c>
      <c r="U465" s="1">
        <v>138.55987943739299</v>
      </c>
      <c r="V465" s="1">
        <v>49.582276403962901</v>
      </c>
      <c r="W465" s="1">
        <v>246.188321250461</v>
      </c>
      <c r="X465" s="1">
        <v>14.4416599081445</v>
      </c>
      <c r="Y465" s="1">
        <v>0.23248310928438901</v>
      </c>
      <c r="Z465" s="1">
        <v>1</v>
      </c>
      <c r="AA465" s="1">
        <v>0</v>
      </c>
      <c r="AB465" s="1">
        <v>0.83927559421264197</v>
      </c>
      <c r="AC465" s="1">
        <v>0</v>
      </c>
      <c r="AD465" s="1">
        <v>0</v>
      </c>
      <c r="AE465" s="1">
        <v>0</v>
      </c>
      <c r="AF465" s="1">
        <v>1</v>
      </c>
      <c r="AG465" s="1">
        <v>0</v>
      </c>
      <c r="AH465" s="1">
        <v>1</v>
      </c>
    </row>
    <row r="466" spans="1:34" hidden="1" x14ac:dyDescent="0.35">
      <c r="A466" s="1">
        <v>6082</v>
      </c>
      <c r="B466" s="1">
        <v>84</v>
      </c>
      <c r="C466" s="1">
        <v>0</v>
      </c>
      <c r="D466" s="1">
        <v>2</v>
      </c>
      <c r="E466" s="1">
        <v>1</v>
      </c>
      <c r="F466" s="1">
        <v>26.415144173524599</v>
      </c>
      <c r="G466" s="1">
        <v>1</v>
      </c>
      <c r="H466" s="1">
        <v>2.88814530403035</v>
      </c>
      <c r="I466" s="1">
        <v>3.5972255763141199</v>
      </c>
      <c r="J466" s="1">
        <v>3.6430240842867598</v>
      </c>
      <c r="K466" s="1">
        <v>5.2993731597093801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92</v>
      </c>
      <c r="S466" s="1">
        <v>98</v>
      </c>
      <c r="T466" s="1">
        <v>208.930518417576</v>
      </c>
      <c r="U466" s="1">
        <v>54.106890594752898</v>
      </c>
      <c r="V466" s="1">
        <v>28.5260690987343</v>
      </c>
      <c r="W466" s="1">
        <v>255.88634390396999</v>
      </c>
      <c r="X466" s="1">
        <v>6.0608788251382304</v>
      </c>
      <c r="Y466" s="1">
        <v>0.43087688925967099</v>
      </c>
      <c r="Z466" s="1">
        <v>0</v>
      </c>
      <c r="AA466" s="1">
        <v>1</v>
      </c>
      <c r="AB466" s="1">
        <v>0.41510289930647998</v>
      </c>
      <c r="AC466" s="1">
        <v>0</v>
      </c>
      <c r="AD466" s="1">
        <v>0</v>
      </c>
      <c r="AE466" s="1">
        <v>0</v>
      </c>
      <c r="AF466" s="1">
        <v>0</v>
      </c>
      <c r="AG466" s="1">
        <v>1</v>
      </c>
      <c r="AH466" s="1">
        <v>1</v>
      </c>
    </row>
    <row r="467" spans="1:34" x14ac:dyDescent="0.35">
      <c r="A467" s="1">
        <v>6084</v>
      </c>
      <c r="B467" s="1">
        <v>71</v>
      </c>
      <c r="C467" s="1">
        <v>1</v>
      </c>
      <c r="D467" s="1">
        <v>0</v>
      </c>
      <c r="E467" s="1">
        <v>0</v>
      </c>
      <c r="F467" s="1">
        <v>29.7103288664951</v>
      </c>
      <c r="G467" s="1">
        <v>0</v>
      </c>
      <c r="H467" s="1">
        <v>12.7917886341073</v>
      </c>
      <c r="I467" s="1">
        <v>4.2030837154836398</v>
      </c>
      <c r="J467" s="1">
        <v>7.3584570288649997</v>
      </c>
      <c r="K467" s="1">
        <v>5.6748041594463903</v>
      </c>
      <c r="L467" s="1">
        <v>0</v>
      </c>
      <c r="M467" s="1">
        <v>0</v>
      </c>
      <c r="N467" s="1">
        <v>0</v>
      </c>
      <c r="O467" s="1">
        <v>1</v>
      </c>
      <c r="P467" s="1">
        <v>0</v>
      </c>
      <c r="Q467" s="1">
        <v>0</v>
      </c>
      <c r="R467" s="1">
        <v>102</v>
      </c>
      <c r="S467" s="1">
        <v>105</v>
      </c>
      <c r="T467" s="1">
        <v>249.77855963379801</v>
      </c>
      <c r="U467" s="1">
        <v>58.178123730654498</v>
      </c>
      <c r="V467" s="1">
        <v>71.905609764812993</v>
      </c>
      <c r="W467" s="1">
        <v>293.48023780339503</v>
      </c>
      <c r="X467" s="1">
        <v>6.5124481974658304</v>
      </c>
      <c r="Y467" s="1">
        <v>1.0656132493902499</v>
      </c>
      <c r="Z467" s="1">
        <v>0</v>
      </c>
      <c r="AA467" s="1">
        <v>0</v>
      </c>
      <c r="AB467" s="1">
        <v>0.21785761792847499</v>
      </c>
      <c r="AC467" s="1">
        <v>1</v>
      </c>
      <c r="AD467" s="1">
        <v>0</v>
      </c>
      <c r="AE467" s="1">
        <v>0</v>
      </c>
      <c r="AF467" s="1">
        <v>0</v>
      </c>
      <c r="AG467" s="1">
        <v>0</v>
      </c>
      <c r="AH467" s="1">
        <v>1</v>
      </c>
    </row>
    <row r="468" spans="1:34" hidden="1" x14ac:dyDescent="0.35">
      <c r="A468" s="1">
        <v>6087</v>
      </c>
      <c r="B468" s="1">
        <v>76</v>
      </c>
      <c r="C468" s="1">
        <v>1</v>
      </c>
      <c r="D468" s="1">
        <v>2</v>
      </c>
      <c r="E468" s="1">
        <v>0</v>
      </c>
      <c r="F468" s="1">
        <v>33.829363910885903</v>
      </c>
      <c r="G468" s="1">
        <v>0</v>
      </c>
      <c r="H468" s="1">
        <v>19.826313091376001</v>
      </c>
      <c r="I468" s="1">
        <v>9.3994627087101801</v>
      </c>
      <c r="J468" s="1">
        <v>4.7941062124568097</v>
      </c>
      <c r="K468" s="1">
        <v>4.9760457401437801</v>
      </c>
      <c r="L468" s="1">
        <v>0</v>
      </c>
      <c r="M468" s="1">
        <v>1</v>
      </c>
      <c r="N468" s="1">
        <v>1</v>
      </c>
      <c r="O468" s="1">
        <v>1</v>
      </c>
      <c r="P468" s="1">
        <v>0</v>
      </c>
      <c r="Q468" s="1">
        <v>0</v>
      </c>
      <c r="R468" s="1">
        <v>125</v>
      </c>
      <c r="S468" s="1">
        <v>108</v>
      </c>
      <c r="T468" s="1">
        <v>270.52446574364899</v>
      </c>
      <c r="U468" s="1">
        <v>113.197119832298</v>
      </c>
      <c r="V468" s="1">
        <v>35.326907803137601</v>
      </c>
      <c r="W468" s="1">
        <v>152.870399033951</v>
      </c>
      <c r="X468" s="1">
        <v>18.105555143273001</v>
      </c>
      <c r="Y468" s="1">
        <v>4.8014359927182797</v>
      </c>
      <c r="Z468" s="1">
        <v>0</v>
      </c>
      <c r="AA468" s="1">
        <v>0</v>
      </c>
      <c r="AB468" s="1">
        <v>2.7189069314460501</v>
      </c>
      <c r="AC468" s="1">
        <v>0</v>
      </c>
      <c r="AD468" s="1">
        <v>0</v>
      </c>
      <c r="AE468" s="1">
        <v>0</v>
      </c>
      <c r="AF468" s="1">
        <v>1</v>
      </c>
      <c r="AG468" s="1">
        <v>1</v>
      </c>
      <c r="AH468" s="1">
        <v>1</v>
      </c>
    </row>
    <row r="469" spans="1:34" x14ac:dyDescent="0.35">
      <c r="A469" s="1">
        <v>6090</v>
      </c>
      <c r="B469" s="1">
        <v>80</v>
      </c>
      <c r="C469" s="1">
        <v>1</v>
      </c>
      <c r="D469" s="1">
        <v>1</v>
      </c>
      <c r="E469" s="1">
        <v>1</v>
      </c>
      <c r="F469" s="1">
        <v>22.6771127315107</v>
      </c>
      <c r="G469" s="1">
        <v>1</v>
      </c>
      <c r="H469" s="1">
        <v>7.7437117325316303</v>
      </c>
      <c r="I469" s="1">
        <v>0.71315450622118604</v>
      </c>
      <c r="J469" s="1">
        <v>5.9402495611528998</v>
      </c>
      <c r="K469" s="1">
        <v>7.9201760098723701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126</v>
      </c>
      <c r="S469" s="1">
        <v>99</v>
      </c>
      <c r="T469" s="1">
        <v>211.11106950275999</v>
      </c>
      <c r="U469" s="1">
        <v>113.780272650485</v>
      </c>
      <c r="V469" s="1">
        <v>96.466214037318906</v>
      </c>
      <c r="W469" s="1">
        <v>105.643061771389</v>
      </c>
      <c r="X469" s="1">
        <v>20.478339066702699</v>
      </c>
      <c r="Y469" s="1">
        <v>4.2200041819916603</v>
      </c>
      <c r="Z469" s="1">
        <v>0</v>
      </c>
      <c r="AA469" s="1">
        <v>0</v>
      </c>
      <c r="AB469" s="1">
        <v>4.6566679330582099</v>
      </c>
      <c r="AC469" s="1">
        <v>0</v>
      </c>
      <c r="AD469" s="1">
        <v>0</v>
      </c>
      <c r="AE469" s="1">
        <v>1</v>
      </c>
      <c r="AF469" s="1">
        <v>0</v>
      </c>
      <c r="AG469" s="1">
        <v>0</v>
      </c>
      <c r="AH469" s="1">
        <v>1</v>
      </c>
    </row>
    <row r="470" spans="1:34" x14ac:dyDescent="0.35">
      <c r="A470" s="1">
        <v>6093</v>
      </c>
      <c r="B470" s="1">
        <v>80</v>
      </c>
      <c r="C470" s="1">
        <v>1</v>
      </c>
      <c r="D470" s="1">
        <v>0</v>
      </c>
      <c r="E470" s="1">
        <v>1</v>
      </c>
      <c r="F470" s="1">
        <v>30.5117324226139</v>
      </c>
      <c r="G470" s="1">
        <v>0</v>
      </c>
      <c r="H470" s="1">
        <v>3.7882710558211299</v>
      </c>
      <c r="I470" s="1">
        <v>6.1445658524309996</v>
      </c>
      <c r="J470" s="1">
        <v>9.8072076934154797</v>
      </c>
      <c r="K470" s="1">
        <v>4.5416061582299303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166</v>
      </c>
      <c r="S470" s="1">
        <v>62</v>
      </c>
      <c r="T470" s="1">
        <v>230.403771790712</v>
      </c>
      <c r="U470" s="1">
        <v>120.331094111537</v>
      </c>
      <c r="V470" s="1">
        <v>35.437748981118702</v>
      </c>
      <c r="W470" s="1">
        <v>95.827693021804507</v>
      </c>
      <c r="X470" s="1">
        <v>4.1033953172529296</v>
      </c>
      <c r="Y470" s="1">
        <v>4.80197632715499</v>
      </c>
      <c r="Z470" s="1">
        <v>1</v>
      </c>
      <c r="AA470" s="1">
        <v>0</v>
      </c>
      <c r="AB470" s="1">
        <v>3.5865422974231498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1</v>
      </c>
    </row>
    <row r="471" spans="1:34" x14ac:dyDescent="0.35">
      <c r="A471" s="1">
        <v>6094</v>
      </c>
      <c r="B471" s="1">
        <v>64</v>
      </c>
      <c r="C471" s="1">
        <v>0</v>
      </c>
      <c r="D471" s="1">
        <v>2</v>
      </c>
      <c r="E471" s="1">
        <v>2</v>
      </c>
      <c r="F471" s="1">
        <v>34.572331343069798</v>
      </c>
      <c r="G471" s="1">
        <v>0</v>
      </c>
      <c r="H471" s="1">
        <v>0.79178757112718701</v>
      </c>
      <c r="I471" s="1">
        <v>4.8935812783966997</v>
      </c>
      <c r="J471" s="1">
        <v>7.7593189502441504</v>
      </c>
      <c r="K471" s="1">
        <v>8.6078671072137798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1</v>
      </c>
      <c r="R471" s="1">
        <v>102</v>
      </c>
      <c r="S471" s="1">
        <v>70</v>
      </c>
      <c r="T471" s="1">
        <v>217.573975145703</v>
      </c>
      <c r="U471" s="1">
        <v>149.83848324477501</v>
      </c>
      <c r="V471" s="1">
        <v>44.664039900139997</v>
      </c>
      <c r="W471" s="1">
        <v>103.77271511369401</v>
      </c>
      <c r="X471" s="1">
        <v>23.630112658946398</v>
      </c>
      <c r="Y471" s="1">
        <v>2.2659360353245899</v>
      </c>
      <c r="Z471" s="1">
        <v>0</v>
      </c>
      <c r="AA471" s="1">
        <v>0</v>
      </c>
      <c r="AB471" s="1">
        <v>3.2160138293209499</v>
      </c>
      <c r="AC471" s="1">
        <v>0</v>
      </c>
      <c r="AD471" s="1">
        <v>0</v>
      </c>
      <c r="AE471" s="1">
        <v>0</v>
      </c>
      <c r="AF471" s="1">
        <v>1</v>
      </c>
      <c r="AG471" s="1">
        <v>0</v>
      </c>
      <c r="AH471" s="1">
        <v>1</v>
      </c>
    </row>
    <row r="472" spans="1:34" x14ac:dyDescent="0.35">
      <c r="A472" s="1">
        <v>6103</v>
      </c>
      <c r="B472" s="1">
        <v>63</v>
      </c>
      <c r="C472" s="1">
        <v>0</v>
      </c>
      <c r="D472" s="1">
        <v>3</v>
      </c>
      <c r="E472" s="1">
        <v>1</v>
      </c>
      <c r="F472" s="1">
        <v>23.356042504180799</v>
      </c>
      <c r="G472" s="1">
        <v>1</v>
      </c>
      <c r="H472" s="1">
        <v>17.5677404353555</v>
      </c>
      <c r="I472" s="1">
        <v>8.5655342916703905</v>
      </c>
      <c r="J472" s="1">
        <v>8.2333847689536501</v>
      </c>
      <c r="K472" s="1">
        <v>8.7673037791308097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106</v>
      </c>
      <c r="S472" s="1">
        <v>65</v>
      </c>
      <c r="T472" s="1">
        <v>199.05618367052699</v>
      </c>
      <c r="U472" s="1">
        <v>184.25186892082601</v>
      </c>
      <c r="V472" s="1">
        <v>74.250406541297806</v>
      </c>
      <c r="W472" s="1">
        <v>342.42943230530699</v>
      </c>
      <c r="X472" s="1">
        <v>0.36423771602153998</v>
      </c>
      <c r="Y472" s="1">
        <v>1.4660792176716999</v>
      </c>
      <c r="Z472" s="1">
        <v>0</v>
      </c>
      <c r="AA472" s="1">
        <v>0</v>
      </c>
      <c r="AB472" s="1">
        <v>1.3914624884141999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1</v>
      </c>
    </row>
    <row r="473" spans="1:34" x14ac:dyDescent="0.35">
      <c r="A473" s="1">
        <v>6105</v>
      </c>
      <c r="B473" s="1">
        <v>76</v>
      </c>
      <c r="C473" s="1">
        <v>0</v>
      </c>
      <c r="D473" s="1">
        <v>3</v>
      </c>
      <c r="E473" s="1">
        <v>2</v>
      </c>
      <c r="F473" s="1">
        <v>30.864922559305199</v>
      </c>
      <c r="G473" s="1">
        <v>1</v>
      </c>
      <c r="H473" s="1">
        <v>6.5285996796477994E-2</v>
      </c>
      <c r="I473" s="1">
        <v>0.220873749019112</v>
      </c>
      <c r="J473" s="1">
        <v>6.3290791619038798</v>
      </c>
      <c r="K473" s="1">
        <v>6.6508731858748797</v>
      </c>
      <c r="L473" s="1">
        <v>1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124</v>
      </c>
      <c r="S473" s="1">
        <v>87</v>
      </c>
      <c r="T473" s="1">
        <v>279.33462372911498</v>
      </c>
      <c r="U473" s="1">
        <v>156.59673642484901</v>
      </c>
      <c r="V473" s="1">
        <v>62.367912941905701</v>
      </c>
      <c r="W473" s="1">
        <v>78.3126760550619</v>
      </c>
      <c r="X473" s="1">
        <v>23.330865197905801</v>
      </c>
      <c r="Y473" s="1">
        <v>2.8776977383367499</v>
      </c>
      <c r="Z473" s="1">
        <v>0</v>
      </c>
      <c r="AA473" s="1">
        <v>0</v>
      </c>
      <c r="AB473" s="1">
        <v>2.8630694408562398</v>
      </c>
      <c r="AC473" s="1">
        <v>0</v>
      </c>
      <c r="AD473" s="1">
        <v>0</v>
      </c>
      <c r="AE473" s="1">
        <v>0</v>
      </c>
      <c r="AF473" s="1">
        <v>1</v>
      </c>
      <c r="AG473" s="1">
        <v>0</v>
      </c>
      <c r="AH473" s="1">
        <v>1</v>
      </c>
    </row>
    <row r="474" spans="1:34" x14ac:dyDescent="0.35">
      <c r="A474" s="1">
        <v>6112</v>
      </c>
      <c r="B474" s="1">
        <v>71</v>
      </c>
      <c r="C474" s="1">
        <v>1</v>
      </c>
      <c r="D474" s="1">
        <v>0</v>
      </c>
      <c r="E474" s="1">
        <v>2</v>
      </c>
      <c r="F474" s="1">
        <v>21.3717740326484</v>
      </c>
      <c r="G474" s="1">
        <v>0</v>
      </c>
      <c r="H474" s="1">
        <v>16.166560817373298</v>
      </c>
      <c r="I474" s="1">
        <v>9.2648920213776709</v>
      </c>
      <c r="J474" s="1">
        <v>2.9649748498702002</v>
      </c>
      <c r="K474" s="1">
        <v>8.0819382209876398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90</v>
      </c>
      <c r="S474" s="1">
        <v>61</v>
      </c>
      <c r="T474" s="1">
        <v>191.055698419897</v>
      </c>
      <c r="U474" s="1">
        <v>113.45291054632099</v>
      </c>
      <c r="V474" s="1">
        <v>97.220661128602501</v>
      </c>
      <c r="W474" s="1">
        <v>329.771419642372</v>
      </c>
      <c r="X474" s="1">
        <v>21.360901386417101</v>
      </c>
      <c r="Y474" s="1">
        <v>5.9693795995737498</v>
      </c>
      <c r="Z474" s="1">
        <v>0</v>
      </c>
      <c r="AA474" s="1">
        <v>1</v>
      </c>
      <c r="AB474" s="1">
        <v>1.49383406553218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1</v>
      </c>
    </row>
    <row r="475" spans="1:34" x14ac:dyDescent="0.35">
      <c r="A475" s="1">
        <v>6113</v>
      </c>
      <c r="B475" s="1">
        <v>78</v>
      </c>
      <c r="C475" s="1">
        <v>1</v>
      </c>
      <c r="D475" s="1">
        <v>0</v>
      </c>
      <c r="E475" s="1">
        <v>0</v>
      </c>
      <c r="F475" s="1">
        <v>28.7533545538083</v>
      </c>
      <c r="G475" s="1">
        <v>0</v>
      </c>
      <c r="H475" s="1">
        <v>4.6231261137585502</v>
      </c>
      <c r="I475" s="1">
        <v>2.34607180693685</v>
      </c>
      <c r="J475" s="1">
        <v>3.55964803448152</v>
      </c>
      <c r="K475" s="1">
        <v>7.4821521435826304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100</v>
      </c>
      <c r="S475" s="1">
        <v>72</v>
      </c>
      <c r="T475" s="1">
        <v>193.644175788209</v>
      </c>
      <c r="U475" s="1">
        <v>164.28359459561</v>
      </c>
      <c r="V475" s="1">
        <v>71.069915980175296</v>
      </c>
      <c r="W475" s="1">
        <v>287.437775100529</v>
      </c>
      <c r="X475" s="1">
        <v>7.85958251069514</v>
      </c>
      <c r="Y475" s="1">
        <v>1.07248900289</v>
      </c>
      <c r="Z475" s="1">
        <v>0</v>
      </c>
      <c r="AA475" s="1">
        <v>0</v>
      </c>
      <c r="AB475" s="1">
        <v>2.96805874712856</v>
      </c>
      <c r="AC475" s="1">
        <v>1</v>
      </c>
      <c r="AD475" s="1">
        <v>0</v>
      </c>
      <c r="AE475" s="1">
        <v>0</v>
      </c>
      <c r="AF475" s="1">
        <v>0</v>
      </c>
      <c r="AG475" s="1">
        <v>0</v>
      </c>
      <c r="AH475" s="1">
        <v>1</v>
      </c>
    </row>
    <row r="476" spans="1:34" x14ac:dyDescent="0.35">
      <c r="A476" s="1">
        <v>6114</v>
      </c>
      <c r="B476" s="1">
        <v>73</v>
      </c>
      <c r="C476" s="1">
        <v>1</v>
      </c>
      <c r="D476" s="1">
        <v>3</v>
      </c>
      <c r="E476" s="1">
        <v>0</v>
      </c>
      <c r="F476" s="1">
        <v>30.654398171753101</v>
      </c>
      <c r="G476" s="1">
        <v>0</v>
      </c>
      <c r="H476" s="1">
        <v>0.90683659248137405</v>
      </c>
      <c r="I476" s="1">
        <v>5.1254488385950898</v>
      </c>
      <c r="J476" s="1">
        <v>4.2838180926477296</v>
      </c>
      <c r="K476" s="1">
        <v>4.6106165669567698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171</v>
      </c>
      <c r="S476" s="1">
        <v>114</v>
      </c>
      <c r="T476" s="1">
        <v>183.65486996387</v>
      </c>
      <c r="U476" s="1">
        <v>96.089954127571602</v>
      </c>
      <c r="V476" s="1">
        <v>92.065336356344602</v>
      </c>
      <c r="W476" s="1">
        <v>227.90142513472301</v>
      </c>
      <c r="X476" s="1">
        <v>5.3140218509343802</v>
      </c>
      <c r="Y476" s="1">
        <v>1.4303905543526201</v>
      </c>
      <c r="Z476" s="1">
        <v>0</v>
      </c>
      <c r="AA476" s="1">
        <v>0</v>
      </c>
      <c r="AB476" s="1">
        <v>2.3353087507298902</v>
      </c>
      <c r="AC476" s="1">
        <v>0</v>
      </c>
      <c r="AD476" s="1">
        <v>0</v>
      </c>
      <c r="AE476" s="1">
        <v>0</v>
      </c>
      <c r="AF476" s="1">
        <v>1</v>
      </c>
      <c r="AG476" s="1">
        <v>0</v>
      </c>
      <c r="AH476" s="1">
        <v>1</v>
      </c>
    </row>
    <row r="477" spans="1:34" x14ac:dyDescent="0.35">
      <c r="A477" s="1">
        <v>6116</v>
      </c>
      <c r="B477" s="1">
        <v>80</v>
      </c>
      <c r="C477" s="1">
        <v>1</v>
      </c>
      <c r="D477" s="1">
        <v>0</v>
      </c>
      <c r="E477" s="1">
        <v>1</v>
      </c>
      <c r="F477" s="1">
        <v>24.1555039722309</v>
      </c>
      <c r="G477" s="1">
        <v>0</v>
      </c>
      <c r="H477" s="1">
        <v>16.234650142296399</v>
      </c>
      <c r="I477" s="1">
        <v>5.9293431410176503</v>
      </c>
      <c r="J477" s="1">
        <v>3.7230245486506299</v>
      </c>
      <c r="K477" s="1">
        <v>5.8958803690434598</v>
      </c>
      <c r="L477" s="1">
        <v>0</v>
      </c>
      <c r="M477" s="1">
        <v>0</v>
      </c>
      <c r="N477" s="1">
        <v>1</v>
      </c>
      <c r="O477" s="1">
        <v>1</v>
      </c>
      <c r="P477" s="1">
        <v>0</v>
      </c>
      <c r="Q477" s="1">
        <v>0</v>
      </c>
      <c r="R477" s="1">
        <v>165</v>
      </c>
      <c r="S477" s="1">
        <v>98</v>
      </c>
      <c r="T477" s="1">
        <v>274.99233784033697</v>
      </c>
      <c r="U477" s="1">
        <v>88.459177597984507</v>
      </c>
      <c r="V477" s="1">
        <v>40.921386189693997</v>
      </c>
      <c r="W477" s="1">
        <v>63.557052245323099</v>
      </c>
      <c r="X477" s="1">
        <v>5.2841807507839302</v>
      </c>
      <c r="Y477" s="1">
        <v>1.9413321154576999</v>
      </c>
      <c r="Z477" s="1">
        <v>0</v>
      </c>
      <c r="AA477" s="1">
        <v>1</v>
      </c>
      <c r="AB477" s="1">
        <v>1.90796247283806</v>
      </c>
      <c r="AC477" s="1">
        <v>1</v>
      </c>
      <c r="AD477" s="1">
        <v>1</v>
      </c>
      <c r="AE477" s="1">
        <v>0</v>
      </c>
      <c r="AF477" s="1">
        <v>0</v>
      </c>
      <c r="AG477" s="1">
        <v>0</v>
      </c>
      <c r="AH477" s="1">
        <v>1</v>
      </c>
    </row>
    <row r="478" spans="1:34" x14ac:dyDescent="0.35">
      <c r="A478" s="1">
        <v>6118</v>
      </c>
      <c r="B478" s="1">
        <v>81</v>
      </c>
      <c r="C478" s="1">
        <v>0</v>
      </c>
      <c r="D478" s="1">
        <v>2</v>
      </c>
      <c r="E478" s="1">
        <v>1</v>
      </c>
      <c r="F478" s="1">
        <v>29.773644894337099</v>
      </c>
      <c r="G478" s="1">
        <v>1</v>
      </c>
      <c r="H478" s="1">
        <v>10.2697198752776</v>
      </c>
      <c r="I478" s="1">
        <v>0.31272338516868198</v>
      </c>
      <c r="J478" s="1">
        <v>1.4873960791807099</v>
      </c>
      <c r="K478" s="1">
        <v>8.6108575089080492</v>
      </c>
      <c r="L478" s="1">
        <v>1</v>
      </c>
      <c r="M478" s="1">
        <v>0</v>
      </c>
      <c r="N478" s="1">
        <v>0</v>
      </c>
      <c r="O478" s="1">
        <v>0</v>
      </c>
      <c r="P478" s="1">
        <v>0</v>
      </c>
      <c r="Q478" s="1">
        <v>1</v>
      </c>
      <c r="R478" s="1">
        <v>144</v>
      </c>
      <c r="S478" s="1">
        <v>96</v>
      </c>
      <c r="T478" s="1">
        <v>298.015630030598</v>
      </c>
      <c r="U478" s="1">
        <v>167.10607694132</v>
      </c>
      <c r="V478" s="1">
        <v>58.561394126288199</v>
      </c>
      <c r="W478" s="1">
        <v>379.509594056033</v>
      </c>
      <c r="X478" s="1">
        <v>21.709684291420501</v>
      </c>
      <c r="Y478" s="1">
        <v>1.0846438093284401</v>
      </c>
      <c r="Z478" s="1">
        <v>1</v>
      </c>
      <c r="AA478" s="1">
        <v>1</v>
      </c>
      <c r="AB478" s="1">
        <v>3.0691143133411698</v>
      </c>
      <c r="AC478" s="1">
        <v>0</v>
      </c>
      <c r="AD478" s="1">
        <v>1</v>
      </c>
      <c r="AE478" s="1">
        <v>0</v>
      </c>
      <c r="AF478" s="1">
        <v>0</v>
      </c>
      <c r="AG478" s="1">
        <v>0</v>
      </c>
      <c r="AH478" s="1">
        <v>1</v>
      </c>
    </row>
    <row r="479" spans="1:34" x14ac:dyDescent="0.35">
      <c r="A479" s="1">
        <v>6119</v>
      </c>
      <c r="B479" s="1">
        <v>77</v>
      </c>
      <c r="C479" s="1">
        <v>1</v>
      </c>
      <c r="D479" s="1">
        <v>0</v>
      </c>
      <c r="E479" s="1">
        <v>1</v>
      </c>
      <c r="F479" s="1">
        <v>25.627571205272201</v>
      </c>
      <c r="G479" s="1">
        <v>1</v>
      </c>
      <c r="H479" s="1">
        <v>16.231099162683002</v>
      </c>
      <c r="I479" s="1">
        <v>9.9180259256649297</v>
      </c>
      <c r="J479" s="1">
        <v>1.31955412790777</v>
      </c>
      <c r="K479" s="1">
        <v>8.3256763374242109</v>
      </c>
      <c r="L479" s="1">
        <v>0</v>
      </c>
      <c r="M479" s="1">
        <v>0</v>
      </c>
      <c r="N479" s="1">
        <v>0</v>
      </c>
      <c r="O479" s="1">
        <v>1</v>
      </c>
      <c r="P479" s="1">
        <v>1</v>
      </c>
      <c r="Q479" s="1">
        <v>0</v>
      </c>
      <c r="R479" s="1">
        <v>96</v>
      </c>
      <c r="S479" s="1">
        <v>72</v>
      </c>
      <c r="T479" s="1">
        <v>150.403049167083</v>
      </c>
      <c r="U479" s="1">
        <v>135.013841668353</v>
      </c>
      <c r="V479" s="1">
        <v>69.792267647205406</v>
      </c>
      <c r="W479" s="1">
        <v>316.114863304675</v>
      </c>
      <c r="X479" s="1">
        <v>22.4855058720328</v>
      </c>
      <c r="Y479" s="1">
        <v>6.8501603283845602</v>
      </c>
      <c r="Z479" s="1">
        <v>1</v>
      </c>
      <c r="AA479" s="1">
        <v>0</v>
      </c>
      <c r="AB479" s="1">
        <v>0.14767869697140201</v>
      </c>
      <c r="AC479" s="1">
        <v>0</v>
      </c>
      <c r="AD479" s="1">
        <v>1</v>
      </c>
      <c r="AE479" s="1">
        <v>0</v>
      </c>
      <c r="AF479" s="1">
        <v>1</v>
      </c>
      <c r="AG479" s="1">
        <v>0</v>
      </c>
      <c r="AH479" s="1">
        <v>1</v>
      </c>
    </row>
    <row r="480" spans="1:34" x14ac:dyDescent="0.35">
      <c r="A480" s="1">
        <v>6121</v>
      </c>
      <c r="B480" s="1">
        <v>76</v>
      </c>
      <c r="C480" s="1">
        <v>0</v>
      </c>
      <c r="D480" s="1">
        <v>0</v>
      </c>
      <c r="E480" s="1">
        <v>2</v>
      </c>
      <c r="F480" s="1">
        <v>23.671595873398498</v>
      </c>
      <c r="G480" s="1">
        <v>0</v>
      </c>
      <c r="H480" s="1">
        <v>18.300121065230801</v>
      </c>
      <c r="I480" s="1">
        <v>3.14895303884078</v>
      </c>
      <c r="J480" s="1">
        <v>8.8463505964252107</v>
      </c>
      <c r="K480" s="1">
        <v>6.9417029421685399</v>
      </c>
      <c r="L480" s="1">
        <v>0</v>
      </c>
      <c r="M480" s="1">
        <v>0</v>
      </c>
      <c r="N480" s="1">
        <v>1</v>
      </c>
      <c r="O480" s="1">
        <v>0</v>
      </c>
      <c r="P480" s="1">
        <v>1</v>
      </c>
      <c r="Q480" s="1">
        <v>0</v>
      </c>
      <c r="R480" s="1">
        <v>143</v>
      </c>
      <c r="S480" s="1">
        <v>70</v>
      </c>
      <c r="T480" s="1">
        <v>177.062042860753</v>
      </c>
      <c r="U480" s="1">
        <v>57.357443702966101</v>
      </c>
      <c r="V480" s="1">
        <v>24.831390932264501</v>
      </c>
      <c r="W480" s="1">
        <v>394.83958974837702</v>
      </c>
      <c r="X480" s="1">
        <v>12.3502152445429</v>
      </c>
      <c r="Y480" s="1">
        <v>2.6952074238666399</v>
      </c>
      <c r="Z480" s="1">
        <v>0</v>
      </c>
      <c r="AA480" s="1">
        <v>0</v>
      </c>
      <c r="AB480" s="1">
        <v>1.3596867417540099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1</v>
      </c>
    </row>
    <row r="481" spans="1:34" x14ac:dyDescent="0.35">
      <c r="A481" s="1">
        <v>6125</v>
      </c>
      <c r="B481" s="1">
        <v>75</v>
      </c>
      <c r="C481" s="1">
        <v>1</v>
      </c>
      <c r="D481" s="1">
        <v>0</v>
      </c>
      <c r="E481" s="1">
        <v>0</v>
      </c>
      <c r="F481" s="1">
        <v>26.858130032498501</v>
      </c>
      <c r="G481" s="1">
        <v>0</v>
      </c>
      <c r="H481" s="1">
        <v>0.67573933629111005</v>
      </c>
      <c r="I481" s="1">
        <v>9.1109868450998501</v>
      </c>
      <c r="J481" s="1">
        <v>6.7432983578455099</v>
      </c>
      <c r="K481" s="1">
        <v>4.4982549278555597</v>
      </c>
      <c r="L481" s="1">
        <v>0</v>
      </c>
      <c r="M481" s="1">
        <v>0</v>
      </c>
      <c r="N481" s="1">
        <v>1</v>
      </c>
      <c r="O481" s="1">
        <v>1</v>
      </c>
      <c r="P481" s="1">
        <v>0</v>
      </c>
      <c r="Q481" s="1">
        <v>0</v>
      </c>
      <c r="R481" s="1">
        <v>167</v>
      </c>
      <c r="S481" s="1">
        <v>81</v>
      </c>
      <c r="T481" s="1">
        <v>169.26917167721999</v>
      </c>
      <c r="U481" s="1">
        <v>66.720951942966593</v>
      </c>
      <c r="V481" s="1">
        <v>28.130115099915201</v>
      </c>
      <c r="W481" s="1">
        <v>217.05933666708199</v>
      </c>
      <c r="X481" s="1">
        <v>4.9939088550868496</v>
      </c>
      <c r="Y481" s="1">
        <v>1.2384652039842401</v>
      </c>
      <c r="Z481" s="1">
        <v>1</v>
      </c>
      <c r="AA481" s="1">
        <v>0</v>
      </c>
      <c r="AB481" s="1">
        <v>9.9438051666682004</v>
      </c>
      <c r="AC481" s="1">
        <v>0</v>
      </c>
      <c r="AD481" s="1">
        <v>0</v>
      </c>
      <c r="AE481" s="1">
        <v>1</v>
      </c>
      <c r="AF481" s="1">
        <v>0</v>
      </c>
      <c r="AG481" s="1">
        <v>0</v>
      </c>
      <c r="AH481" s="1">
        <v>1</v>
      </c>
    </row>
    <row r="482" spans="1:34" hidden="1" x14ac:dyDescent="0.35">
      <c r="A482" s="1">
        <v>6127</v>
      </c>
      <c r="B482" s="1">
        <v>86</v>
      </c>
      <c r="C482" s="1">
        <v>0</v>
      </c>
      <c r="D482" s="1">
        <v>0</v>
      </c>
      <c r="E482" s="1">
        <v>0</v>
      </c>
      <c r="F482" s="1">
        <v>28.916063287563102</v>
      </c>
      <c r="G482" s="1">
        <v>0</v>
      </c>
      <c r="H482" s="1">
        <v>6.7876197327410397</v>
      </c>
      <c r="I482" s="1">
        <v>6.7784076567002298</v>
      </c>
      <c r="J482" s="1">
        <v>9.7021904450460799</v>
      </c>
      <c r="K482" s="1">
        <v>9.9823219727786103</v>
      </c>
      <c r="L482" s="1">
        <v>1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179</v>
      </c>
      <c r="S482" s="1">
        <v>111</v>
      </c>
      <c r="T482" s="1">
        <v>275.384996053159</v>
      </c>
      <c r="U482" s="1">
        <v>151.67431760868001</v>
      </c>
      <c r="V482" s="1">
        <v>90.198861926995207</v>
      </c>
      <c r="W482" s="1">
        <v>357.17268036453299</v>
      </c>
      <c r="X482" s="1">
        <v>22.235349816149402</v>
      </c>
      <c r="Y482" s="1">
        <v>5.7102745600574503</v>
      </c>
      <c r="Z482" s="1">
        <v>1</v>
      </c>
      <c r="AA482" s="1">
        <v>0</v>
      </c>
      <c r="AB482" s="1">
        <v>2.2490762841292899</v>
      </c>
      <c r="AC482" s="1">
        <v>0</v>
      </c>
      <c r="AD482" s="1">
        <v>0</v>
      </c>
      <c r="AE482" s="1">
        <v>0</v>
      </c>
      <c r="AF482" s="1">
        <v>0</v>
      </c>
      <c r="AG482" s="1">
        <v>1</v>
      </c>
      <c r="AH482" s="1">
        <v>1</v>
      </c>
    </row>
    <row r="483" spans="1:34" x14ac:dyDescent="0.35">
      <c r="A483" s="1">
        <v>6128</v>
      </c>
      <c r="B483" s="1">
        <v>69</v>
      </c>
      <c r="C483" s="1">
        <v>0</v>
      </c>
      <c r="D483" s="1">
        <v>1</v>
      </c>
      <c r="E483" s="1">
        <v>1</v>
      </c>
      <c r="F483" s="1">
        <v>26.829578894024401</v>
      </c>
      <c r="G483" s="1">
        <v>0</v>
      </c>
      <c r="H483" s="1">
        <v>17.954427928028601</v>
      </c>
      <c r="I483" s="1">
        <v>2.4995916494352302</v>
      </c>
      <c r="J483" s="1">
        <v>1.3894107221310299</v>
      </c>
      <c r="K483" s="1">
        <v>8.8512385324821494</v>
      </c>
      <c r="L483" s="1">
        <v>1</v>
      </c>
      <c r="M483" s="1">
        <v>1</v>
      </c>
      <c r="N483" s="1">
        <v>0</v>
      </c>
      <c r="O483" s="1">
        <v>0</v>
      </c>
      <c r="P483" s="1">
        <v>0</v>
      </c>
      <c r="Q483" s="1">
        <v>0</v>
      </c>
      <c r="R483" s="1">
        <v>98</v>
      </c>
      <c r="S483" s="1">
        <v>105</v>
      </c>
      <c r="T483" s="1">
        <v>164.05881529135601</v>
      </c>
      <c r="U483" s="1">
        <v>148.54083830981</v>
      </c>
      <c r="V483" s="1">
        <v>38.444429537724801</v>
      </c>
      <c r="W483" s="1">
        <v>61.106589851794503</v>
      </c>
      <c r="X483" s="1">
        <v>18.61240932862</v>
      </c>
      <c r="Y483" s="1">
        <v>3.0256172803257702</v>
      </c>
      <c r="Z483" s="1">
        <v>0</v>
      </c>
      <c r="AA483" s="1">
        <v>0</v>
      </c>
      <c r="AB483" s="1">
        <v>4.5514970151979099</v>
      </c>
      <c r="AC483" s="1">
        <v>0</v>
      </c>
      <c r="AD483" s="1">
        <v>1</v>
      </c>
      <c r="AE483" s="1">
        <v>0</v>
      </c>
      <c r="AF483" s="1">
        <v>0</v>
      </c>
      <c r="AG483" s="1">
        <v>0</v>
      </c>
      <c r="AH483" s="1">
        <v>1</v>
      </c>
    </row>
    <row r="484" spans="1:34" x14ac:dyDescent="0.35">
      <c r="A484" s="1">
        <v>6130</v>
      </c>
      <c r="B484" s="1">
        <v>86</v>
      </c>
      <c r="C484" s="1">
        <v>0</v>
      </c>
      <c r="D484" s="1">
        <v>0</v>
      </c>
      <c r="E484" s="1">
        <v>1</v>
      </c>
      <c r="F484" s="1">
        <v>23.0922812249839</v>
      </c>
      <c r="G484" s="1">
        <v>0</v>
      </c>
      <c r="H484" s="1">
        <v>19.275008091914401</v>
      </c>
      <c r="I484" s="1">
        <v>1.0700873281204799</v>
      </c>
      <c r="J484" s="1">
        <v>8.7709657384799904</v>
      </c>
      <c r="K484" s="1">
        <v>8.8220880813666103</v>
      </c>
      <c r="L484" s="1">
        <v>1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117</v>
      </c>
      <c r="S484" s="1">
        <v>67</v>
      </c>
      <c r="T484" s="1">
        <v>221.01899581568699</v>
      </c>
      <c r="U484" s="1">
        <v>75.869808433905902</v>
      </c>
      <c r="V484" s="1">
        <v>99.258637766411397</v>
      </c>
      <c r="W484" s="1">
        <v>256.76823726540999</v>
      </c>
      <c r="X484" s="1">
        <v>16.3409775933989</v>
      </c>
      <c r="Y484" s="1">
        <v>0.45609528901262097</v>
      </c>
      <c r="Z484" s="1">
        <v>1</v>
      </c>
      <c r="AA484" s="1">
        <v>0</v>
      </c>
      <c r="AB484" s="1">
        <v>7.8220307026562299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1</v>
      </c>
    </row>
    <row r="485" spans="1:34" x14ac:dyDescent="0.35">
      <c r="A485" s="1">
        <v>6132</v>
      </c>
      <c r="B485" s="1">
        <v>67</v>
      </c>
      <c r="C485" s="1">
        <v>1</v>
      </c>
      <c r="D485" s="1">
        <v>1</v>
      </c>
      <c r="E485" s="1">
        <v>1</v>
      </c>
      <c r="F485" s="1">
        <v>23.570577380503199</v>
      </c>
      <c r="G485" s="1">
        <v>0</v>
      </c>
      <c r="H485" s="1">
        <v>16.5004878174236</v>
      </c>
      <c r="I485" s="1">
        <v>0.96347101328962703</v>
      </c>
      <c r="J485" s="1">
        <v>8.4527671009724301</v>
      </c>
      <c r="K485" s="1">
        <v>5.5974860945586</v>
      </c>
      <c r="L485" s="1">
        <v>1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142</v>
      </c>
      <c r="S485" s="1">
        <v>90</v>
      </c>
      <c r="T485" s="1">
        <v>269.61370441073399</v>
      </c>
      <c r="U485" s="1">
        <v>80.082384340917997</v>
      </c>
      <c r="V485" s="1">
        <v>74.015097063993593</v>
      </c>
      <c r="W485" s="1">
        <v>399.85432166164799</v>
      </c>
      <c r="X485" s="1">
        <v>7.1017041996183297</v>
      </c>
      <c r="Y485" s="1">
        <v>0.96640373416033798</v>
      </c>
      <c r="Z485" s="1">
        <v>0</v>
      </c>
      <c r="AA485" s="1">
        <v>0</v>
      </c>
      <c r="AB485" s="1">
        <v>4.3726700469733597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1</v>
      </c>
    </row>
    <row r="486" spans="1:34" x14ac:dyDescent="0.35">
      <c r="A486" s="1">
        <v>6140</v>
      </c>
      <c r="B486" s="1">
        <v>60</v>
      </c>
      <c r="C486" s="1">
        <v>1</v>
      </c>
      <c r="D486" s="1">
        <v>0</v>
      </c>
      <c r="E486" s="1">
        <v>1</v>
      </c>
      <c r="F486" s="1">
        <v>19.329461869657798</v>
      </c>
      <c r="G486" s="1">
        <v>0</v>
      </c>
      <c r="H486" s="1">
        <v>16.754114836346599</v>
      </c>
      <c r="I486" s="1">
        <v>2.6912023211389999</v>
      </c>
      <c r="J486" s="1">
        <v>9.7062233150093693</v>
      </c>
      <c r="K486" s="1">
        <v>4.4064789036898597</v>
      </c>
      <c r="L486" s="1">
        <v>0</v>
      </c>
      <c r="M486" s="1">
        <v>0</v>
      </c>
      <c r="N486" s="1">
        <v>0</v>
      </c>
      <c r="O486" s="1">
        <v>1</v>
      </c>
      <c r="P486" s="1">
        <v>0</v>
      </c>
      <c r="Q486" s="1">
        <v>0</v>
      </c>
      <c r="R486" s="1">
        <v>158</v>
      </c>
      <c r="S486" s="1">
        <v>74</v>
      </c>
      <c r="T486" s="1">
        <v>242.28401701714799</v>
      </c>
      <c r="U486" s="1">
        <v>132.91327123378801</v>
      </c>
      <c r="V486" s="1">
        <v>89.647638730801205</v>
      </c>
      <c r="W486" s="1">
        <v>273.18799687479202</v>
      </c>
      <c r="X486" s="1">
        <v>10.106485413674401</v>
      </c>
      <c r="Y486" s="1">
        <v>3.84701814631965</v>
      </c>
      <c r="Z486" s="1">
        <v>0</v>
      </c>
      <c r="AA486" s="1">
        <v>0</v>
      </c>
      <c r="AB486" s="1">
        <v>0.70490056732856998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1</v>
      </c>
    </row>
    <row r="487" spans="1:34" x14ac:dyDescent="0.35">
      <c r="A487" s="1">
        <v>6141</v>
      </c>
      <c r="B487" s="1">
        <v>88</v>
      </c>
      <c r="C487" s="1">
        <v>1</v>
      </c>
      <c r="D487" s="1">
        <v>0</v>
      </c>
      <c r="E487" s="1">
        <v>2</v>
      </c>
      <c r="F487" s="1">
        <v>35.751527447785698</v>
      </c>
      <c r="G487" s="1">
        <v>0</v>
      </c>
      <c r="H487" s="1">
        <v>10.8768789937007</v>
      </c>
      <c r="I487" s="1">
        <v>7.0524732783425597</v>
      </c>
      <c r="J487" s="1">
        <v>9.3143800222631192</v>
      </c>
      <c r="K487" s="1">
        <v>7.8654308604782202</v>
      </c>
      <c r="L487" s="1">
        <v>0</v>
      </c>
      <c r="M487" s="1">
        <v>0</v>
      </c>
      <c r="N487" s="1">
        <v>0</v>
      </c>
      <c r="O487" s="1">
        <v>1</v>
      </c>
      <c r="P487" s="1">
        <v>1</v>
      </c>
      <c r="Q487" s="1">
        <v>0</v>
      </c>
      <c r="R487" s="1">
        <v>143</v>
      </c>
      <c r="S487" s="1">
        <v>107</v>
      </c>
      <c r="T487" s="1">
        <v>166.91549496853901</v>
      </c>
      <c r="U487" s="1">
        <v>116.574105094499</v>
      </c>
      <c r="V487" s="1">
        <v>91.087742323429396</v>
      </c>
      <c r="W487" s="1">
        <v>285.51314877878099</v>
      </c>
      <c r="X487" s="1">
        <v>17.270830815117002</v>
      </c>
      <c r="Y487" s="1">
        <v>4.2666086703786998</v>
      </c>
      <c r="Z487" s="1">
        <v>0</v>
      </c>
      <c r="AA487" s="1">
        <v>1</v>
      </c>
      <c r="AB487" s="1">
        <v>9.3527274832547</v>
      </c>
      <c r="AC487" s="1">
        <v>0</v>
      </c>
      <c r="AD487" s="1">
        <v>1</v>
      </c>
      <c r="AE487" s="1">
        <v>0</v>
      </c>
      <c r="AF487" s="1">
        <v>1</v>
      </c>
      <c r="AG487" s="1">
        <v>0</v>
      </c>
      <c r="AH487" s="1">
        <v>1</v>
      </c>
    </row>
    <row r="488" spans="1:34" x14ac:dyDescent="0.35">
      <c r="A488" s="1">
        <v>6142</v>
      </c>
      <c r="B488" s="1">
        <v>65</v>
      </c>
      <c r="C488" s="1">
        <v>0</v>
      </c>
      <c r="D488" s="1">
        <v>1</v>
      </c>
      <c r="E488" s="1">
        <v>2</v>
      </c>
      <c r="F488" s="1">
        <v>34.184239057596301</v>
      </c>
      <c r="G488" s="1">
        <v>0</v>
      </c>
      <c r="H488" s="1">
        <v>14.663257353663999</v>
      </c>
      <c r="I488" s="1">
        <v>2.5124772587000299</v>
      </c>
      <c r="J488" s="1">
        <v>2.3862496344578301</v>
      </c>
      <c r="K488" s="1">
        <v>9.2093310009096605</v>
      </c>
      <c r="L488" s="1">
        <v>1</v>
      </c>
      <c r="M488" s="1">
        <v>1</v>
      </c>
      <c r="N488" s="1">
        <v>0</v>
      </c>
      <c r="O488" s="1">
        <v>0</v>
      </c>
      <c r="P488" s="1">
        <v>0</v>
      </c>
      <c r="Q488" s="1">
        <v>0</v>
      </c>
      <c r="R488" s="1">
        <v>155</v>
      </c>
      <c r="S488" s="1">
        <v>99</v>
      </c>
      <c r="T488" s="1">
        <v>282.21774840436598</v>
      </c>
      <c r="U488" s="1">
        <v>149.14783403082799</v>
      </c>
      <c r="V488" s="1">
        <v>30.0211831559591</v>
      </c>
      <c r="W488" s="1">
        <v>131.75420136714001</v>
      </c>
      <c r="X488" s="1">
        <v>7.6938066020548197</v>
      </c>
      <c r="Y488" s="1">
        <v>4.1014608078532602</v>
      </c>
      <c r="Z488" s="1">
        <v>0</v>
      </c>
      <c r="AA488" s="1">
        <v>0</v>
      </c>
      <c r="AB488" s="1">
        <v>0.29224426195012598</v>
      </c>
      <c r="AC488" s="1">
        <v>0</v>
      </c>
      <c r="AD488" s="1">
        <v>0</v>
      </c>
      <c r="AE488" s="1">
        <v>0</v>
      </c>
      <c r="AF488" s="1">
        <v>1</v>
      </c>
      <c r="AG488" s="1">
        <v>0</v>
      </c>
      <c r="AH488" s="1">
        <v>1</v>
      </c>
    </row>
    <row r="489" spans="1:34" x14ac:dyDescent="0.35">
      <c r="A489" s="1">
        <v>6152</v>
      </c>
      <c r="B489" s="1">
        <v>81</v>
      </c>
      <c r="C489" s="1">
        <v>1</v>
      </c>
      <c r="D489" s="1">
        <v>0</v>
      </c>
      <c r="E489" s="1">
        <v>3</v>
      </c>
      <c r="F489" s="1">
        <v>23.179560355382399</v>
      </c>
      <c r="G489" s="1">
        <v>1</v>
      </c>
      <c r="H489" s="1">
        <v>3.24247367102992</v>
      </c>
      <c r="I489" s="1">
        <v>7.0001611783776196</v>
      </c>
      <c r="J489" s="1">
        <v>8.11984941043562</v>
      </c>
      <c r="K489" s="1">
        <v>6.3507342753314298</v>
      </c>
      <c r="L489" s="1">
        <v>0</v>
      </c>
      <c r="M489" s="1">
        <v>0</v>
      </c>
      <c r="N489" s="1">
        <v>0</v>
      </c>
      <c r="O489" s="1">
        <v>1</v>
      </c>
      <c r="P489" s="1">
        <v>0</v>
      </c>
      <c r="Q489" s="1">
        <v>1</v>
      </c>
      <c r="R489" s="1">
        <v>101</v>
      </c>
      <c r="S489" s="1">
        <v>113</v>
      </c>
      <c r="T489" s="1">
        <v>215.96417711897601</v>
      </c>
      <c r="U489" s="1">
        <v>124.129859762009</v>
      </c>
      <c r="V489" s="1">
        <v>86.154313592901502</v>
      </c>
      <c r="W489" s="1">
        <v>82.732076302461493</v>
      </c>
      <c r="X489" s="1">
        <v>15.374452019629199</v>
      </c>
      <c r="Y489" s="1">
        <v>2.47861538754819</v>
      </c>
      <c r="Z489" s="1">
        <v>1</v>
      </c>
      <c r="AA489" s="1">
        <v>0</v>
      </c>
      <c r="AB489" s="1">
        <v>7.1358278374620197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1</v>
      </c>
    </row>
    <row r="490" spans="1:34" x14ac:dyDescent="0.35">
      <c r="A490" s="1">
        <v>6154</v>
      </c>
      <c r="B490" s="1">
        <v>88</v>
      </c>
      <c r="C490" s="1">
        <v>0</v>
      </c>
      <c r="D490" s="1">
        <v>3</v>
      </c>
      <c r="E490" s="1">
        <v>2</v>
      </c>
      <c r="F490" s="1">
        <v>19.375710649592701</v>
      </c>
      <c r="G490" s="1">
        <v>1</v>
      </c>
      <c r="H490" s="1">
        <v>9.8298300562430097</v>
      </c>
      <c r="I490" s="1">
        <v>7.9291899864186997</v>
      </c>
      <c r="J490" s="1">
        <v>1.8308468419322901</v>
      </c>
      <c r="K490" s="1">
        <v>7.2491985097003599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155</v>
      </c>
      <c r="S490" s="1">
        <v>102</v>
      </c>
      <c r="T490" s="1">
        <v>294.55355137952102</v>
      </c>
      <c r="U490" s="1">
        <v>68.073133911943401</v>
      </c>
      <c r="V490" s="1">
        <v>78.179918198280703</v>
      </c>
      <c r="W490" s="1">
        <v>324.047262760129</v>
      </c>
      <c r="X490" s="1">
        <v>8.9861337430886206</v>
      </c>
      <c r="Y490" s="1">
        <v>9.8093299808985694</v>
      </c>
      <c r="Z490" s="1">
        <v>1</v>
      </c>
      <c r="AA490" s="1">
        <v>1</v>
      </c>
      <c r="AB490" s="1">
        <v>2.5295366610210999</v>
      </c>
      <c r="AC490" s="1">
        <v>1</v>
      </c>
      <c r="AD490" s="1">
        <v>0</v>
      </c>
      <c r="AE490" s="1">
        <v>0</v>
      </c>
      <c r="AF490" s="1">
        <v>1</v>
      </c>
      <c r="AG490" s="1">
        <v>0</v>
      </c>
      <c r="AH490" s="1">
        <v>1</v>
      </c>
    </row>
    <row r="491" spans="1:34" x14ac:dyDescent="0.35">
      <c r="A491" s="1">
        <v>6159</v>
      </c>
      <c r="B491" s="1">
        <v>67</v>
      </c>
      <c r="C491" s="1">
        <v>1</v>
      </c>
      <c r="D491" s="1">
        <v>3</v>
      </c>
      <c r="E491" s="1">
        <v>0</v>
      </c>
      <c r="F491" s="1">
        <v>34.698658055168004</v>
      </c>
      <c r="G491" s="1">
        <v>0</v>
      </c>
      <c r="H491" s="1">
        <v>10.765257520386401</v>
      </c>
      <c r="I491" s="1">
        <v>4.4231619888040097</v>
      </c>
      <c r="J491" s="1">
        <v>0.206094766987027</v>
      </c>
      <c r="K491" s="1">
        <v>4.0061709198259399</v>
      </c>
      <c r="L491" s="1">
        <v>1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110</v>
      </c>
      <c r="S491" s="1">
        <v>96</v>
      </c>
      <c r="T491" s="1">
        <v>234.41308760928999</v>
      </c>
      <c r="U491" s="1">
        <v>51.395414743031097</v>
      </c>
      <c r="V491" s="1">
        <v>89.257843114583196</v>
      </c>
      <c r="W491" s="1">
        <v>128.95135970992499</v>
      </c>
      <c r="X491" s="1">
        <v>17.640357490078401</v>
      </c>
      <c r="Y491" s="1">
        <v>3.71574791853189</v>
      </c>
      <c r="Z491" s="1">
        <v>1</v>
      </c>
      <c r="AA491" s="1">
        <v>1</v>
      </c>
      <c r="AB491" s="1">
        <v>1.64224866492429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1</v>
      </c>
    </row>
    <row r="492" spans="1:34" hidden="1" x14ac:dyDescent="0.35">
      <c r="A492" s="1">
        <v>6161</v>
      </c>
      <c r="B492" s="1">
        <v>76</v>
      </c>
      <c r="C492" s="1">
        <v>0</v>
      </c>
      <c r="D492" s="1">
        <v>3</v>
      </c>
      <c r="E492" s="1">
        <v>3</v>
      </c>
      <c r="F492" s="1">
        <v>24.972693760377901</v>
      </c>
      <c r="G492" s="1">
        <v>0</v>
      </c>
      <c r="H492" s="1">
        <v>13.8936405232546</v>
      </c>
      <c r="I492" s="1">
        <v>3.4422064346347598</v>
      </c>
      <c r="J492" s="1">
        <v>2.5938314746238502</v>
      </c>
      <c r="K492" s="1">
        <v>4.0434010724445599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132</v>
      </c>
      <c r="S492" s="1">
        <v>62</v>
      </c>
      <c r="T492" s="1">
        <v>292.58460864659202</v>
      </c>
      <c r="U492" s="1">
        <v>66.541351101741796</v>
      </c>
      <c r="V492" s="1">
        <v>45.3964390247788</v>
      </c>
      <c r="W492" s="1">
        <v>393.163523047529</v>
      </c>
      <c r="X492" s="1">
        <v>10.2537355494545</v>
      </c>
      <c r="Y492" s="1">
        <v>1.9428461391720599</v>
      </c>
      <c r="Z492" s="1">
        <v>0</v>
      </c>
      <c r="AA492" s="1">
        <v>1</v>
      </c>
      <c r="AB492" s="1">
        <v>6.4119320948982796</v>
      </c>
      <c r="AC492" s="1">
        <v>0</v>
      </c>
      <c r="AD492" s="1">
        <v>0</v>
      </c>
      <c r="AE492" s="1">
        <v>0</v>
      </c>
      <c r="AF492" s="1">
        <v>0</v>
      </c>
      <c r="AG492" s="1">
        <v>1</v>
      </c>
      <c r="AH492" s="1">
        <v>1</v>
      </c>
    </row>
    <row r="493" spans="1:34" hidden="1" x14ac:dyDescent="0.35">
      <c r="A493" s="1">
        <v>6163</v>
      </c>
      <c r="B493" s="1">
        <v>66</v>
      </c>
      <c r="C493" s="1">
        <v>0</v>
      </c>
      <c r="D493" s="1">
        <v>0</v>
      </c>
      <c r="E493" s="1">
        <v>1</v>
      </c>
      <c r="F493" s="1">
        <v>34.437362386990699</v>
      </c>
      <c r="G493" s="1">
        <v>0</v>
      </c>
      <c r="H493" s="1">
        <v>18.530706065600398</v>
      </c>
      <c r="I493" s="1">
        <v>3.8742865766191601</v>
      </c>
      <c r="J493" s="1">
        <v>5.3979918916567602</v>
      </c>
      <c r="K493" s="1">
        <v>7.7837188427212096</v>
      </c>
      <c r="L493" s="1">
        <v>1</v>
      </c>
      <c r="M493" s="1">
        <v>0</v>
      </c>
      <c r="N493" s="1">
        <v>0</v>
      </c>
      <c r="O493" s="1">
        <v>1</v>
      </c>
      <c r="P493" s="1">
        <v>0</v>
      </c>
      <c r="Q493" s="1">
        <v>0</v>
      </c>
      <c r="R493" s="1">
        <v>178</v>
      </c>
      <c r="S493" s="1">
        <v>93</v>
      </c>
      <c r="T493" s="1">
        <v>184.27983295423201</v>
      </c>
      <c r="U493" s="1">
        <v>81.185559928785295</v>
      </c>
      <c r="V493" s="1">
        <v>52.697564524773597</v>
      </c>
      <c r="W493" s="1">
        <v>338.630222545126</v>
      </c>
      <c r="X493" s="1">
        <v>3.8602724169413101</v>
      </c>
      <c r="Y493" s="1">
        <v>8.7864780898801893</v>
      </c>
      <c r="Z493" s="1">
        <v>1</v>
      </c>
      <c r="AA493" s="1">
        <v>0</v>
      </c>
      <c r="AB493" s="1">
        <v>0.66781507498369497</v>
      </c>
      <c r="AC493" s="1">
        <v>0</v>
      </c>
      <c r="AD493" s="1">
        <v>0</v>
      </c>
      <c r="AE493" s="1">
        <v>0</v>
      </c>
      <c r="AF493" s="1">
        <v>0</v>
      </c>
      <c r="AG493" s="1">
        <v>1</v>
      </c>
      <c r="AH493" s="1">
        <v>1</v>
      </c>
    </row>
    <row r="494" spans="1:34" hidden="1" x14ac:dyDescent="0.35">
      <c r="A494" s="1">
        <v>6167</v>
      </c>
      <c r="B494" s="1">
        <v>74</v>
      </c>
      <c r="C494" s="1">
        <v>1</v>
      </c>
      <c r="D494" s="1">
        <v>0</v>
      </c>
      <c r="E494" s="1">
        <v>0</v>
      </c>
      <c r="F494" s="1">
        <v>15.427472028355499</v>
      </c>
      <c r="G494" s="1">
        <v>0</v>
      </c>
      <c r="H494" s="1">
        <v>6.0162390700180097</v>
      </c>
      <c r="I494" s="1">
        <v>7.3529887363653899</v>
      </c>
      <c r="J494" s="1">
        <v>2.9491825349441201</v>
      </c>
      <c r="K494" s="1">
        <v>4.5273519469984196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134</v>
      </c>
      <c r="S494" s="1">
        <v>114</v>
      </c>
      <c r="T494" s="1">
        <v>220.46405335719601</v>
      </c>
      <c r="U494" s="1">
        <v>181.49605698234399</v>
      </c>
      <c r="V494" s="1">
        <v>37.464612332964798</v>
      </c>
      <c r="W494" s="1">
        <v>148.89729437347401</v>
      </c>
      <c r="X494" s="1">
        <v>6.50818379504706</v>
      </c>
      <c r="Y494" s="1">
        <v>0.740601259311916</v>
      </c>
      <c r="Z494" s="1">
        <v>0</v>
      </c>
      <c r="AA494" s="1">
        <v>0</v>
      </c>
      <c r="AB494" s="1">
        <v>0.27784798348697898</v>
      </c>
      <c r="AC494" s="1">
        <v>0</v>
      </c>
      <c r="AD494" s="1">
        <v>0</v>
      </c>
      <c r="AE494" s="1">
        <v>0</v>
      </c>
      <c r="AF494" s="1">
        <v>0</v>
      </c>
      <c r="AG494" s="1">
        <v>1</v>
      </c>
      <c r="AH494" s="1">
        <v>1</v>
      </c>
    </row>
    <row r="495" spans="1:34" x14ac:dyDescent="0.35">
      <c r="A495" s="1">
        <v>6172</v>
      </c>
      <c r="B495" s="1">
        <v>72</v>
      </c>
      <c r="C495" s="1">
        <v>1</v>
      </c>
      <c r="D495" s="1">
        <v>0</v>
      </c>
      <c r="E495" s="1">
        <v>2</v>
      </c>
      <c r="F495" s="1">
        <v>24.7775568345733</v>
      </c>
      <c r="G495" s="1">
        <v>0</v>
      </c>
      <c r="H495" s="1">
        <v>10.8307532609765</v>
      </c>
      <c r="I495" s="1">
        <v>6.6465403101449496</v>
      </c>
      <c r="J495" s="1">
        <v>7.1714325416504199</v>
      </c>
      <c r="K495" s="1">
        <v>6.0224587784290096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1</v>
      </c>
      <c r="R495" s="1">
        <v>112</v>
      </c>
      <c r="S495" s="1">
        <v>107</v>
      </c>
      <c r="T495" s="1">
        <v>251.008739791864</v>
      </c>
      <c r="U495" s="1">
        <v>155.310881003227</v>
      </c>
      <c r="V495" s="1">
        <v>78.937397229552005</v>
      </c>
      <c r="W495" s="1">
        <v>316.182851169331</v>
      </c>
      <c r="X495" s="1">
        <v>14.489181186953701</v>
      </c>
      <c r="Y495" s="1">
        <v>0.29692854666624602</v>
      </c>
      <c r="Z495" s="1">
        <v>1</v>
      </c>
      <c r="AA495" s="1">
        <v>0</v>
      </c>
      <c r="AB495" s="1">
        <v>4.43655839282766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1</v>
      </c>
    </row>
    <row r="496" spans="1:34" hidden="1" x14ac:dyDescent="0.35">
      <c r="A496" s="1">
        <v>6173</v>
      </c>
      <c r="B496" s="1">
        <v>68</v>
      </c>
      <c r="C496" s="1">
        <v>1</v>
      </c>
      <c r="D496" s="1">
        <v>1</v>
      </c>
      <c r="E496" s="1">
        <v>1</v>
      </c>
      <c r="F496" s="1">
        <v>33.081728003443999</v>
      </c>
      <c r="G496" s="1">
        <v>0</v>
      </c>
      <c r="H496" s="1">
        <v>18.4888212054462</v>
      </c>
      <c r="I496" s="1">
        <v>3.5737926356010599</v>
      </c>
      <c r="J496" s="1">
        <v>2.8400307646238501</v>
      </c>
      <c r="K496" s="1">
        <v>9.7756866517332099</v>
      </c>
      <c r="L496" s="1">
        <v>1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113</v>
      </c>
      <c r="S496" s="1">
        <v>72</v>
      </c>
      <c r="T496" s="1">
        <v>166.178194721175</v>
      </c>
      <c r="U496" s="1">
        <v>181.001686004091</v>
      </c>
      <c r="V496" s="1">
        <v>68.841490824236004</v>
      </c>
      <c r="W496" s="1">
        <v>113.615312380579</v>
      </c>
      <c r="X496" s="1">
        <v>6.8401118855358902</v>
      </c>
      <c r="Y496" s="1">
        <v>0.79348550482649705</v>
      </c>
      <c r="Z496" s="1">
        <v>0</v>
      </c>
      <c r="AA496" s="1">
        <v>0</v>
      </c>
      <c r="AB496" s="1">
        <v>0.43511349135034599</v>
      </c>
      <c r="AC496" s="1">
        <v>0</v>
      </c>
      <c r="AD496" s="1">
        <v>0</v>
      </c>
      <c r="AE496" s="1">
        <v>1</v>
      </c>
      <c r="AF496" s="1">
        <v>1</v>
      </c>
      <c r="AG496" s="1">
        <v>1</v>
      </c>
      <c r="AH496" s="1">
        <v>1</v>
      </c>
    </row>
    <row r="497" spans="1:34" x14ac:dyDescent="0.35">
      <c r="A497" s="1">
        <v>6174</v>
      </c>
      <c r="B497" s="1">
        <v>68</v>
      </c>
      <c r="C497" s="1">
        <v>0</v>
      </c>
      <c r="D497" s="1">
        <v>0</v>
      </c>
      <c r="E497" s="1">
        <v>1</v>
      </c>
      <c r="F497" s="1">
        <v>22.488233831219901</v>
      </c>
      <c r="G497" s="1">
        <v>0</v>
      </c>
      <c r="H497" s="1">
        <v>14.455975258723701</v>
      </c>
      <c r="I497" s="1">
        <v>7.3925400249340996</v>
      </c>
      <c r="J497" s="1">
        <v>8.6899231282079192</v>
      </c>
      <c r="K497" s="1">
        <v>4.6712902722405296</v>
      </c>
      <c r="L497" s="1">
        <v>0</v>
      </c>
      <c r="M497" s="1">
        <v>0</v>
      </c>
      <c r="N497" s="1">
        <v>0</v>
      </c>
      <c r="O497" s="1">
        <v>1</v>
      </c>
      <c r="P497" s="1">
        <v>0</v>
      </c>
      <c r="Q497" s="1">
        <v>1</v>
      </c>
      <c r="R497" s="1">
        <v>176</v>
      </c>
      <c r="S497" s="1">
        <v>97</v>
      </c>
      <c r="T497" s="1">
        <v>297.68732293919601</v>
      </c>
      <c r="U497" s="1">
        <v>60.0694141764628</v>
      </c>
      <c r="V497" s="1">
        <v>31.212625168461798</v>
      </c>
      <c r="W497" s="1">
        <v>99.134958172905399</v>
      </c>
      <c r="X497" s="1">
        <v>3.6986918219471199</v>
      </c>
      <c r="Y497" s="1">
        <v>3.84677756149381</v>
      </c>
      <c r="Z497" s="1">
        <v>0</v>
      </c>
      <c r="AA497" s="1">
        <v>0</v>
      </c>
      <c r="AB497" s="1">
        <v>2.8307510608687001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1</v>
      </c>
    </row>
    <row r="498" spans="1:34" x14ac:dyDescent="0.35">
      <c r="A498" s="1">
        <v>6177</v>
      </c>
      <c r="B498" s="1">
        <v>67</v>
      </c>
      <c r="C498" s="1">
        <v>0</v>
      </c>
      <c r="D498" s="1">
        <v>0</v>
      </c>
      <c r="E498" s="1">
        <v>1</v>
      </c>
      <c r="F498" s="1">
        <v>20.902714785400299</v>
      </c>
      <c r="G498" s="1">
        <v>1</v>
      </c>
      <c r="H498" s="1">
        <v>19.072701115407199</v>
      </c>
      <c r="I498" s="1">
        <v>9.1712467494610301</v>
      </c>
      <c r="J498" s="1">
        <v>8.5399953600847098</v>
      </c>
      <c r="K498" s="1">
        <v>4.92570148340854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93</v>
      </c>
      <c r="S498" s="1">
        <v>114</v>
      </c>
      <c r="T498" s="1">
        <v>268.746052240891</v>
      </c>
      <c r="U498" s="1">
        <v>137.151110686229</v>
      </c>
      <c r="V498" s="1">
        <v>52.291280314295598</v>
      </c>
      <c r="W498" s="1">
        <v>277.98641847873802</v>
      </c>
      <c r="X498" s="1">
        <v>7.5661787249474903</v>
      </c>
      <c r="Y498" s="1">
        <v>0.64979075440234801</v>
      </c>
      <c r="Z498" s="1">
        <v>1</v>
      </c>
      <c r="AA498" s="1">
        <v>0</v>
      </c>
      <c r="AB498" s="1">
        <v>5.8065183458905301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1</v>
      </c>
    </row>
    <row r="499" spans="1:34" x14ac:dyDescent="0.35">
      <c r="A499" s="1">
        <v>6178</v>
      </c>
      <c r="B499" s="1">
        <v>70</v>
      </c>
      <c r="C499" s="1">
        <v>1</v>
      </c>
      <c r="D499" s="1">
        <v>0</v>
      </c>
      <c r="E499" s="1">
        <v>1</v>
      </c>
      <c r="F499" s="1">
        <v>34.915286430425098</v>
      </c>
      <c r="G499" s="1">
        <v>0</v>
      </c>
      <c r="H499" s="1">
        <v>2.20986077644447</v>
      </c>
      <c r="I499" s="1">
        <v>9.4469019064303907</v>
      </c>
      <c r="J499" s="1">
        <v>0.181289691441159</v>
      </c>
      <c r="K499" s="1">
        <v>9.7239034675468297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129</v>
      </c>
      <c r="S499" s="1">
        <v>113</v>
      </c>
      <c r="T499" s="1">
        <v>271.84821414637599</v>
      </c>
      <c r="U499" s="1">
        <v>136.09059130898299</v>
      </c>
      <c r="V499" s="1">
        <v>68.978306415941006</v>
      </c>
      <c r="W499" s="1">
        <v>163.55167175709499</v>
      </c>
      <c r="X499" s="1">
        <v>8.3949100192059305</v>
      </c>
      <c r="Y499" s="1">
        <v>8.2040031721930209</v>
      </c>
      <c r="Z499" s="1">
        <v>0</v>
      </c>
      <c r="AA499" s="1">
        <v>1</v>
      </c>
      <c r="AB499" s="1">
        <v>2.4638378789261202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1</v>
      </c>
    </row>
    <row r="500" spans="1:34" x14ac:dyDescent="0.35">
      <c r="A500" s="1">
        <v>6180</v>
      </c>
      <c r="B500" s="1">
        <v>76</v>
      </c>
      <c r="C500" s="1">
        <v>1</v>
      </c>
      <c r="D500" s="1">
        <v>1</v>
      </c>
      <c r="E500" s="1">
        <v>1</v>
      </c>
      <c r="F500" s="1">
        <v>24.776858266448599</v>
      </c>
      <c r="G500" s="1">
        <v>1</v>
      </c>
      <c r="H500" s="1">
        <v>5.3016777373934998</v>
      </c>
      <c r="I500" s="1">
        <v>2.4548037388810702</v>
      </c>
      <c r="J500" s="1">
        <v>7.7264128889533801</v>
      </c>
      <c r="K500" s="1">
        <v>5.9154681704762897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115</v>
      </c>
      <c r="S500" s="1">
        <v>105</v>
      </c>
      <c r="T500" s="1">
        <v>204.21392596133401</v>
      </c>
      <c r="U500" s="1">
        <v>134.077031325354</v>
      </c>
      <c r="V500" s="1">
        <v>49.094152384870597</v>
      </c>
      <c r="W500" s="1">
        <v>141.56842452268299</v>
      </c>
      <c r="X500" s="1">
        <v>7.8540601081352603</v>
      </c>
      <c r="Y500" s="1">
        <v>3.6103391509311602</v>
      </c>
      <c r="Z500" s="1">
        <v>1</v>
      </c>
      <c r="AA500" s="1">
        <v>0</v>
      </c>
      <c r="AB500" s="1">
        <v>0.26929258877652501</v>
      </c>
      <c r="AC500" s="1">
        <v>1</v>
      </c>
      <c r="AD500" s="1">
        <v>0</v>
      </c>
      <c r="AE500" s="1">
        <v>1</v>
      </c>
      <c r="AF500" s="1">
        <v>0</v>
      </c>
      <c r="AG500" s="1">
        <v>0</v>
      </c>
      <c r="AH500" s="1">
        <v>1</v>
      </c>
    </row>
    <row r="501" spans="1:34" x14ac:dyDescent="0.35">
      <c r="A501" s="1">
        <v>6183</v>
      </c>
      <c r="B501" s="1">
        <v>71</v>
      </c>
      <c r="C501" s="1">
        <v>1</v>
      </c>
      <c r="D501" s="1">
        <v>0</v>
      </c>
      <c r="E501" s="1">
        <v>3</v>
      </c>
      <c r="F501" s="1">
        <v>28.3270307537015</v>
      </c>
      <c r="G501" s="1">
        <v>0</v>
      </c>
      <c r="H501" s="1">
        <v>13.341393413749801</v>
      </c>
      <c r="I501" s="1">
        <v>3.34240345158987</v>
      </c>
      <c r="J501" s="1">
        <v>7.8016207571242102</v>
      </c>
      <c r="K501" s="1">
        <v>7.7899369095867002</v>
      </c>
      <c r="L501" s="1">
        <v>0</v>
      </c>
      <c r="M501" s="1">
        <v>1</v>
      </c>
      <c r="N501" s="1">
        <v>0</v>
      </c>
      <c r="O501" s="1">
        <v>0</v>
      </c>
      <c r="P501" s="1">
        <v>0</v>
      </c>
      <c r="Q501" s="1">
        <v>0</v>
      </c>
      <c r="R501" s="1">
        <v>144</v>
      </c>
      <c r="S501" s="1">
        <v>83</v>
      </c>
      <c r="T501" s="1">
        <v>289.91332762466499</v>
      </c>
      <c r="U501" s="1">
        <v>195.71583913946199</v>
      </c>
      <c r="V501" s="1">
        <v>88.942826915472693</v>
      </c>
      <c r="W501" s="1">
        <v>367.93681763754603</v>
      </c>
      <c r="X501" s="1">
        <v>0.343531296668179</v>
      </c>
      <c r="Y501" s="1">
        <v>2.8875636048506599</v>
      </c>
      <c r="Z501" s="1">
        <v>1</v>
      </c>
      <c r="AA501" s="1">
        <v>0</v>
      </c>
      <c r="AB501" s="1">
        <v>6.6023982801805596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1</v>
      </c>
    </row>
    <row r="502" spans="1:34" x14ac:dyDescent="0.35">
      <c r="A502" s="1">
        <v>6185</v>
      </c>
      <c r="B502" s="1">
        <v>83</v>
      </c>
      <c r="C502" s="1">
        <v>0</v>
      </c>
      <c r="D502" s="1">
        <v>0</v>
      </c>
      <c r="E502" s="1">
        <v>1</v>
      </c>
      <c r="F502" s="1">
        <v>29.983950135219199</v>
      </c>
      <c r="G502" s="1">
        <v>0</v>
      </c>
      <c r="H502" s="1">
        <v>6.5939150422122097</v>
      </c>
      <c r="I502" s="1">
        <v>0.98775493068912901</v>
      </c>
      <c r="J502" s="1">
        <v>2.45845489167057</v>
      </c>
      <c r="K502" s="1">
        <v>5.5271352627836601</v>
      </c>
      <c r="L502" s="1">
        <v>1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91</v>
      </c>
      <c r="S502" s="1">
        <v>93</v>
      </c>
      <c r="T502" s="1">
        <v>255.03114139110099</v>
      </c>
      <c r="U502" s="1">
        <v>158.254099509155</v>
      </c>
      <c r="V502" s="1">
        <v>89.961167639787504</v>
      </c>
      <c r="W502" s="1">
        <v>234.84210968437699</v>
      </c>
      <c r="X502" s="1">
        <v>14.5003118217909</v>
      </c>
      <c r="Y502" s="1">
        <v>4.2073384506714602</v>
      </c>
      <c r="Z502" s="1">
        <v>0</v>
      </c>
      <c r="AA502" s="1">
        <v>0</v>
      </c>
      <c r="AB502" s="1">
        <v>1.40113016699649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1</v>
      </c>
    </row>
    <row r="503" spans="1:34" x14ac:dyDescent="0.35">
      <c r="A503" s="1">
        <v>6187</v>
      </c>
      <c r="B503" s="1">
        <v>90</v>
      </c>
      <c r="C503" s="1">
        <v>0</v>
      </c>
      <c r="D503" s="1">
        <v>0</v>
      </c>
      <c r="E503" s="1">
        <v>0</v>
      </c>
      <c r="F503" s="1">
        <v>27.9324873209335</v>
      </c>
      <c r="G503" s="1">
        <v>0</v>
      </c>
      <c r="H503" s="1">
        <v>14.284360796936999</v>
      </c>
      <c r="I503" s="1">
        <v>3.4658454988532501</v>
      </c>
      <c r="J503" s="1">
        <v>7.9476995193546198</v>
      </c>
      <c r="K503" s="1">
        <v>6.5040033039007099</v>
      </c>
      <c r="L503" s="1">
        <v>1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98</v>
      </c>
      <c r="S503" s="1">
        <v>85</v>
      </c>
      <c r="T503" s="1">
        <v>218.788275962151</v>
      </c>
      <c r="U503" s="1">
        <v>144.933275923586</v>
      </c>
      <c r="V503" s="1">
        <v>99.932496467040394</v>
      </c>
      <c r="W503" s="1">
        <v>359.560701778706</v>
      </c>
      <c r="X503" s="1">
        <v>0.60934048514184003</v>
      </c>
      <c r="Y503" s="1">
        <v>8.7922769788745097</v>
      </c>
      <c r="Z503" s="1">
        <v>1</v>
      </c>
      <c r="AA503" s="1">
        <v>0</v>
      </c>
      <c r="AB503" s="1">
        <v>2.4132972878997698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1</v>
      </c>
    </row>
    <row r="504" spans="1:34" x14ac:dyDescent="0.35">
      <c r="A504" s="1">
        <v>6196</v>
      </c>
      <c r="B504" s="1">
        <v>71</v>
      </c>
      <c r="C504" s="1">
        <v>1</v>
      </c>
      <c r="D504" s="1">
        <v>0</v>
      </c>
      <c r="E504" s="1">
        <v>1</v>
      </c>
      <c r="F504" s="1">
        <v>38.776005284437701</v>
      </c>
      <c r="G504" s="1">
        <v>1</v>
      </c>
      <c r="H504" s="1">
        <v>15.6808258437477</v>
      </c>
      <c r="I504" s="1">
        <v>4.039462533519</v>
      </c>
      <c r="J504" s="1">
        <v>5.4227848807495604</v>
      </c>
      <c r="K504" s="1">
        <v>5.82241201142112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140</v>
      </c>
      <c r="S504" s="1">
        <v>108</v>
      </c>
      <c r="T504" s="1">
        <v>226.794058130043</v>
      </c>
      <c r="U504" s="1">
        <v>93.193055988589805</v>
      </c>
      <c r="V504" s="1">
        <v>33.1878994658151</v>
      </c>
      <c r="W504" s="1">
        <v>203.126964543029</v>
      </c>
      <c r="X504" s="1">
        <v>2.25211038106429</v>
      </c>
      <c r="Y504" s="1">
        <v>2.4633075000706</v>
      </c>
      <c r="Z504" s="1">
        <v>1</v>
      </c>
      <c r="AA504" s="1">
        <v>0</v>
      </c>
      <c r="AB504" s="1">
        <v>4.9000084562377904</v>
      </c>
      <c r="AC504" s="1">
        <v>0</v>
      </c>
      <c r="AD504" s="1">
        <v>0</v>
      </c>
      <c r="AE504" s="1">
        <v>1</v>
      </c>
      <c r="AF504" s="1">
        <v>0</v>
      </c>
      <c r="AG504" s="1">
        <v>0</v>
      </c>
      <c r="AH504" s="1">
        <v>1</v>
      </c>
    </row>
    <row r="505" spans="1:34" hidden="1" x14ac:dyDescent="0.35">
      <c r="A505" s="1">
        <v>6197</v>
      </c>
      <c r="B505" s="1">
        <v>63</v>
      </c>
      <c r="C505" s="1">
        <v>1</v>
      </c>
      <c r="D505" s="1">
        <v>0</v>
      </c>
      <c r="E505" s="1">
        <v>1</v>
      </c>
      <c r="F505" s="1">
        <v>28.1249201678418</v>
      </c>
      <c r="G505" s="1">
        <v>1</v>
      </c>
      <c r="H505" s="1">
        <v>12.633497352672901</v>
      </c>
      <c r="I505" s="1">
        <v>8.0329736452004692</v>
      </c>
      <c r="J505" s="1">
        <v>0.26120137748288802</v>
      </c>
      <c r="K505" s="1">
        <v>4.1631612481538296</v>
      </c>
      <c r="L505" s="1">
        <v>0</v>
      </c>
      <c r="M505" s="1">
        <v>1</v>
      </c>
      <c r="N505" s="1">
        <v>0</v>
      </c>
      <c r="O505" s="1">
        <v>0</v>
      </c>
      <c r="P505" s="1">
        <v>0</v>
      </c>
      <c r="Q505" s="1">
        <v>1</v>
      </c>
      <c r="R505" s="1">
        <v>109</v>
      </c>
      <c r="S505" s="1">
        <v>100</v>
      </c>
      <c r="T505" s="1">
        <v>195.24444505074999</v>
      </c>
      <c r="U505" s="1">
        <v>118.284957300814</v>
      </c>
      <c r="V505" s="1">
        <v>74.073665338533999</v>
      </c>
      <c r="W505" s="1">
        <v>233.476471854214</v>
      </c>
      <c r="X505" s="1">
        <v>10.5140885620033</v>
      </c>
      <c r="Y505" s="1">
        <v>3.43209959843804</v>
      </c>
      <c r="Z505" s="1">
        <v>0</v>
      </c>
      <c r="AA505" s="1">
        <v>0</v>
      </c>
      <c r="AB505" s="1">
        <v>2.5086316445624401</v>
      </c>
      <c r="AC505" s="1">
        <v>0</v>
      </c>
      <c r="AD505" s="1">
        <v>1</v>
      </c>
      <c r="AE505" s="1">
        <v>0</v>
      </c>
      <c r="AF505" s="1">
        <v>0</v>
      </c>
      <c r="AG505" s="1">
        <v>1</v>
      </c>
      <c r="AH505" s="1">
        <v>1</v>
      </c>
    </row>
    <row r="506" spans="1:34" x14ac:dyDescent="0.35">
      <c r="A506" s="1">
        <v>6198</v>
      </c>
      <c r="B506" s="1">
        <v>75</v>
      </c>
      <c r="C506" s="1">
        <v>0</v>
      </c>
      <c r="D506" s="1">
        <v>2</v>
      </c>
      <c r="E506" s="1">
        <v>2</v>
      </c>
      <c r="F506" s="1">
        <v>17.972968323169301</v>
      </c>
      <c r="G506" s="1">
        <v>1</v>
      </c>
      <c r="H506" s="1">
        <v>17.1600300606421</v>
      </c>
      <c r="I506" s="1">
        <v>5.00426285784578</v>
      </c>
      <c r="J506" s="1">
        <v>1.15882047139758</v>
      </c>
      <c r="K506" s="1">
        <v>5.8876590569906897</v>
      </c>
      <c r="L506" s="1">
        <v>1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161</v>
      </c>
      <c r="S506" s="1">
        <v>84</v>
      </c>
      <c r="T506" s="1">
        <v>257.84207908884702</v>
      </c>
      <c r="U506" s="1">
        <v>149.579541248347</v>
      </c>
      <c r="V506" s="1">
        <v>63.452741733771802</v>
      </c>
      <c r="W506" s="1">
        <v>215.40010062224101</v>
      </c>
      <c r="X506" s="1">
        <v>8.8041769706797801</v>
      </c>
      <c r="Y506" s="1">
        <v>6.6648681195965596</v>
      </c>
      <c r="Z506" s="1">
        <v>1</v>
      </c>
      <c r="AA506" s="1">
        <v>0</v>
      </c>
      <c r="AB506" s="1">
        <v>1.3546326880381301</v>
      </c>
      <c r="AC506" s="1">
        <v>0</v>
      </c>
      <c r="AD506" s="1">
        <v>0</v>
      </c>
      <c r="AE506" s="1">
        <v>1</v>
      </c>
      <c r="AF506" s="1">
        <v>0</v>
      </c>
      <c r="AG506" s="1">
        <v>0</v>
      </c>
      <c r="AH506" s="1">
        <v>1</v>
      </c>
    </row>
    <row r="507" spans="1:34" hidden="1" x14ac:dyDescent="0.35">
      <c r="A507" s="1">
        <v>6200</v>
      </c>
      <c r="B507" s="1">
        <v>88</v>
      </c>
      <c r="C507" s="1">
        <v>0</v>
      </c>
      <c r="D507" s="1">
        <v>0</v>
      </c>
      <c r="E507" s="1">
        <v>1</v>
      </c>
      <c r="F507" s="1">
        <v>35.331146580248799</v>
      </c>
      <c r="G507" s="1">
        <v>0</v>
      </c>
      <c r="H507" s="1">
        <v>19.0134754507948</v>
      </c>
      <c r="I507" s="1">
        <v>5.7559672057781297</v>
      </c>
      <c r="J507" s="1">
        <v>8.6246771874188806</v>
      </c>
      <c r="K507" s="1">
        <v>5.2972905958359098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124</v>
      </c>
      <c r="S507" s="1">
        <v>113</v>
      </c>
      <c r="T507" s="1">
        <v>234.17173589407901</v>
      </c>
      <c r="U507" s="1">
        <v>180.52470006678899</v>
      </c>
      <c r="V507" s="1">
        <v>72.115578171190805</v>
      </c>
      <c r="W507" s="1">
        <v>189.024407070222</v>
      </c>
      <c r="X507" s="1">
        <v>19.4186328069277</v>
      </c>
      <c r="Y507" s="1">
        <v>1.90622387349268</v>
      </c>
      <c r="Z507" s="1">
        <v>1</v>
      </c>
      <c r="AA507" s="1">
        <v>0</v>
      </c>
      <c r="AB507" s="1">
        <v>5.0690467609126397</v>
      </c>
      <c r="AC507" s="1">
        <v>0</v>
      </c>
      <c r="AD507" s="1">
        <v>1</v>
      </c>
      <c r="AE507" s="1">
        <v>0</v>
      </c>
      <c r="AF507" s="1">
        <v>0</v>
      </c>
      <c r="AG507" s="1">
        <v>1</v>
      </c>
      <c r="AH507" s="1">
        <v>1</v>
      </c>
    </row>
    <row r="508" spans="1:34" x14ac:dyDescent="0.35">
      <c r="A508" s="1">
        <v>6204</v>
      </c>
      <c r="B508" s="1">
        <v>87</v>
      </c>
      <c r="C508" s="1">
        <v>1</v>
      </c>
      <c r="D508" s="1">
        <v>0</v>
      </c>
      <c r="E508" s="1">
        <v>0</v>
      </c>
      <c r="F508" s="1">
        <v>36.075630802043101</v>
      </c>
      <c r="G508" s="1">
        <v>0</v>
      </c>
      <c r="H508" s="1">
        <v>9.3275360613767297</v>
      </c>
      <c r="I508" s="1">
        <v>1.45995540025299</v>
      </c>
      <c r="J508" s="1">
        <v>4.8516261623385004</v>
      </c>
      <c r="K508" s="1">
        <v>5.2613675930585799</v>
      </c>
      <c r="L508" s="1">
        <v>0</v>
      </c>
      <c r="M508" s="1">
        <v>0</v>
      </c>
      <c r="N508" s="1">
        <v>0</v>
      </c>
      <c r="O508" s="1">
        <v>0</v>
      </c>
      <c r="P508" s="1">
        <v>1</v>
      </c>
      <c r="Q508" s="1">
        <v>0</v>
      </c>
      <c r="R508" s="1">
        <v>125</v>
      </c>
      <c r="S508" s="1">
        <v>87</v>
      </c>
      <c r="T508" s="1">
        <v>230.686532210542</v>
      </c>
      <c r="U508" s="1">
        <v>169.923319002022</v>
      </c>
      <c r="V508" s="1">
        <v>90.477492366518106</v>
      </c>
      <c r="W508" s="1">
        <v>92.7678105123438</v>
      </c>
      <c r="X508" s="1">
        <v>8.0677398346486395</v>
      </c>
      <c r="Y508" s="1">
        <v>9.84983977202487</v>
      </c>
      <c r="Z508" s="1">
        <v>0</v>
      </c>
      <c r="AA508" s="1">
        <v>1</v>
      </c>
      <c r="AB508" s="1">
        <v>3.7353289280235802</v>
      </c>
      <c r="AC508" s="1">
        <v>0</v>
      </c>
      <c r="AD508" s="1">
        <v>1</v>
      </c>
      <c r="AE508" s="1">
        <v>0</v>
      </c>
      <c r="AF508" s="1">
        <v>0</v>
      </c>
      <c r="AG508" s="1">
        <v>0</v>
      </c>
      <c r="AH508" s="1">
        <v>1</v>
      </c>
    </row>
    <row r="509" spans="1:34" x14ac:dyDescent="0.35">
      <c r="A509" s="1">
        <v>6215</v>
      </c>
      <c r="B509" s="1">
        <v>77</v>
      </c>
      <c r="C509" s="1">
        <v>1</v>
      </c>
      <c r="D509" s="1">
        <v>0</v>
      </c>
      <c r="E509" s="1">
        <v>2</v>
      </c>
      <c r="F509" s="1">
        <v>32.757365091731998</v>
      </c>
      <c r="G509" s="1">
        <v>1</v>
      </c>
      <c r="H509" s="1">
        <v>0.74938446786496604</v>
      </c>
      <c r="I509" s="1">
        <v>9.0968241561017003</v>
      </c>
      <c r="J509" s="1">
        <v>4.4665519860317504</v>
      </c>
      <c r="K509" s="1">
        <v>7.1576707867975804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91</v>
      </c>
      <c r="S509" s="1">
        <v>119</v>
      </c>
      <c r="T509" s="1">
        <v>298.36721836616999</v>
      </c>
      <c r="U509" s="1">
        <v>182.82431863475699</v>
      </c>
      <c r="V509" s="1">
        <v>36.340360744794197</v>
      </c>
      <c r="W509" s="1">
        <v>171.81118573531199</v>
      </c>
      <c r="X509" s="1">
        <v>2.8131539001188699</v>
      </c>
      <c r="Y509" s="1">
        <v>1.41045852193177</v>
      </c>
      <c r="Z509" s="1">
        <v>0</v>
      </c>
      <c r="AA509" s="1">
        <v>0</v>
      </c>
      <c r="AB509" s="1">
        <v>0.62907387576631502</v>
      </c>
      <c r="AC509" s="1">
        <v>1</v>
      </c>
      <c r="AD509" s="1">
        <v>0</v>
      </c>
      <c r="AE509" s="1">
        <v>0</v>
      </c>
      <c r="AF509" s="1">
        <v>0</v>
      </c>
      <c r="AG509" s="1">
        <v>0</v>
      </c>
      <c r="AH509" s="1">
        <v>1</v>
      </c>
    </row>
    <row r="510" spans="1:34" x14ac:dyDescent="0.35">
      <c r="A510" s="1">
        <v>6216</v>
      </c>
      <c r="B510" s="1">
        <v>73</v>
      </c>
      <c r="C510" s="1">
        <v>0</v>
      </c>
      <c r="D510" s="1">
        <v>0</v>
      </c>
      <c r="E510" s="1">
        <v>1</v>
      </c>
      <c r="F510" s="1">
        <v>26.052162164142501</v>
      </c>
      <c r="G510" s="1">
        <v>0</v>
      </c>
      <c r="H510" s="1">
        <v>12.529028571389899</v>
      </c>
      <c r="I510" s="1">
        <v>1.6572879673299401</v>
      </c>
      <c r="J510" s="1">
        <v>6.7897608843058803</v>
      </c>
      <c r="K510" s="1">
        <v>8.6912308263278906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165</v>
      </c>
      <c r="S510" s="1">
        <v>65</v>
      </c>
      <c r="T510" s="1">
        <v>292.19287710326802</v>
      </c>
      <c r="U510" s="1">
        <v>179.97741243391201</v>
      </c>
      <c r="V510" s="1">
        <v>35.2485357512561</v>
      </c>
      <c r="W510" s="1">
        <v>273.877386969523</v>
      </c>
      <c r="X510" s="1">
        <v>20.496514739204301</v>
      </c>
      <c r="Y510" s="1">
        <v>3.4982456636897101</v>
      </c>
      <c r="Z510" s="1">
        <v>1</v>
      </c>
      <c r="AA510" s="1">
        <v>0</v>
      </c>
      <c r="AB510" s="1">
        <v>6.1026764026234401</v>
      </c>
      <c r="AC510" s="1">
        <v>0</v>
      </c>
      <c r="AD510" s="1">
        <v>0</v>
      </c>
      <c r="AE510" s="1">
        <v>0</v>
      </c>
      <c r="AF510" s="1">
        <v>1</v>
      </c>
      <c r="AG510" s="1">
        <v>0</v>
      </c>
      <c r="AH510" s="1">
        <v>1</v>
      </c>
    </row>
    <row r="511" spans="1:34" x14ac:dyDescent="0.35">
      <c r="A511" s="1">
        <v>6222</v>
      </c>
      <c r="B511" s="1">
        <v>68</v>
      </c>
      <c r="C511" s="1">
        <v>0</v>
      </c>
      <c r="D511" s="1">
        <v>0</v>
      </c>
      <c r="E511" s="1">
        <v>2</v>
      </c>
      <c r="F511" s="1">
        <v>38.574264760978203</v>
      </c>
      <c r="G511" s="1">
        <v>0</v>
      </c>
      <c r="H511" s="1">
        <v>11.049274921560301</v>
      </c>
      <c r="I511" s="1">
        <v>5.0492636306163403</v>
      </c>
      <c r="J511" s="1">
        <v>8.8300549870963501</v>
      </c>
      <c r="K511" s="1">
        <v>4.8064327700742497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128</v>
      </c>
      <c r="S511" s="1">
        <v>111</v>
      </c>
      <c r="T511" s="1">
        <v>196.67415337796299</v>
      </c>
      <c r="U511" s="1">
        <v>52.216470574354602</v>
      </c>
      <c r="V511" s="1">
        <v>95.266884488528305</v>
      </c>
      <c r="W511" s="1">
        <v>269.85056028427101</v>
      </c>
      <c r="X511" s="1">
        <v>5.2023122727928701</v>
      </c>
      <c r="Y511" s="1">
        <v>1.2987267626172301</v>
      </c>
      <c r="Z511" s="1">
        <v>0</v>
      </c>
      <c r="AA511" s="1">
        <v>0</v>
      </c>
      <c r="AB511" s="1">
        <v>3.6466543766110302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1</v>
      </c>
    </row>
    <row r="512" spans="1:34" x14ac:dyDescent="0.35">
      <c r="A512" s="1">
        <v>6223</v>
      </c>
      <c r="B512" s="1">
        <v>69</v>
      </c>
      <c r="C512" s="1">
        <v>0</v>
      </c>
      <c r="D512" s="1">
        <v>0</v>
      </c>
      <c r="E512" s="1">
        <v>2</v>
      </c>
      <c r="F512" s="1">
        <v>30.257070561642699</v>
      </c>
      <c r="G512" s="1">
        <v>1</v>
      </c>
      <c r="H512" s="1">
        <v>5.3784095311506901</v>
      </c>
      <c r="I512" s="1">
        <v>6.90870836615888</v>
      </c>
      <c r="J512" s="1">
        <v>1.80598451101133</v>
      </c>
      <c r="K512" s="1">
        <v>8.9665073081620292</v>
      </c>
      <c r="L512" s="1">
        <v>0</v>
      </c>
      <c r="M512" s="1">
        <v>0</v>
      </c>
      <c r="N512" s="1">
        <v>1</v>
      </c>
      <c r="O512" s="1">
        <v>0</v>
      </c>
      <c r="P512" s="1">
        <v>0</v>
      </c>
      <c r="Q512" s="1">
        <v>0</v>
      </c>
      <c r="R512" s="1">
        <v>120</v>
      </c>
      <c r="S512" s="1">
        <v>79</v>
      </c>
      <c r="T512" s="1">
        <v>155.31139301889201</v>
      </c>
      <c r="U512" s="1">
        <v>159.24089280531999</v>
      </c>
      <c r="V512" s="1">
        <v>94.168928447396198</v>
      </c>
      <c r="W512" s="1">
        <v>81.005980169483905</v>
      </c>
      <c r="X512" s="1">
        <v>4.1973221371579701</v>
      </c>
      <c r="Y512" s="1">
        <v>2.0079901937875402</v>
      </c>
      <c r="Z512" s="1">
        <v>1</v>
      </c>
      <c r="AA512" s="1">
        <v>0</v>
      </c>
      <c r="AB512" s="1">
        <v>8.2046623406237806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1</v>
      </c>
    </row>
    <row r="513" spans="1:34" x14ac:dyDescent="0.35">
      <c r="A513" s="1">
        <v>6224</v>
      </c>
      <c r="B513" s="1">
        <v>72</v>
      </c>
      <c r="C513" s="1">
        <v>1</v>
      </c>
      <c r="D513" s="1">
        <v>0</v>
      </c>
      <c r="E513" s="1">
        <v>0</v>
      </c>
      <c r="F513" s="1">
        <v>23.094319305551501</v>
      </c>
      <c r="G513" s="1">
        <v>0</v>
      </c>
      <c r="H513" s="1">
        <v>4.1813546438689801</v>
      </c>
      <c r="I513" s="1">
        <v>6.00354810519302</v>
      </c>
      <c r="J513" s="1">
        <v>0.10019676015180801</v>
      </c>
      <c r="K513" s="1">
        <v>4.4863432840269599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153</v>
      </c>
      <c r="S513" s="1">
        <v>118</v>
      </c>
      <c r="T513" s="1">
        <v>292.80831850113901</v>
      </c>
      <c r="U513" s="1">
        <v>183.560931625059</v>
      </c>
      <c r="V513" s="1">
        <v>99.328540344984901</v>
      </c>
      <c r="W513" s="1">
        <v>279.54154605551503</v>
      </c>
      <c r="X513" s="1">
        <v>6.9409242721790099</v>
      </c>
      <c r="Y513" s="1">
        <v>1.57687154332091</v>
      </c>
      <c r="Z513" s="1">
        <v>1</v>
      </c>
      <c r="AA513" s="1">
        <v>0</v>
      </c>
      <c r="AB513" s="1">
        <v>8.4722538067067994</v>
      </c>
      <c r="AC513" s="1">
        <v>0</v>
      </c>
      <c r="AD513" s="1">
        <v>0</v>
      </c>
      <c r="AE513" s="1">
        <v>0</v>
      </c>
      <c r="AF513" s="1">
        <v>1</v>
      </c>
      <c r="AG513" s="1">
        <v>0</v>
      </c>
      <c r="AH513" s="1">
        <v>1</v>
      </c>
    </row>
    <row r="514" spans="1:34" x14ac:dyDescent="0.35">
      <c r="A514" s="1">
        <v>6226</v>
      </c>
      <c r="B514" s="1">
        <v>64</v>
      </c>
      <c r="C514" s="1">
        <v>0</v>
      </c>
      <c r="D514" s="1">
        <v>0</v>
      </c>
      <c r="E514" s="1">
        <v>1</v>
      </c>
      <c r="F514" s="1">
        <v>37.690783549460001</v>
      </c>
      <c r="G514" s="1">
        <v>0</v>
      </c>
      <c r="H514" s="1">
        <v>18.766316791937399</v>
      </c>
      <c r="I514" s="1">
        <v>9.7728399812155295</v>
      </c>
      <c r="J514" s="1">
        <v>1.7032229925072999</v>
      </c>
      <c r="K514" s="1">
        <v>4.4023506470762896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120</v>
      </c>
      <c r="S514" s="1">
        <v>88</v>
      </c>
      <c r="T514" s="1">
        <v>244.56204500120501</v>
      </c>
      <c r="U514" s="1">
        <v>163.36379811011699</v>
      </c>
      <c r="V514" s="1">
        <v>45.960585136811297</v>
      </c>
      <c r="W514" s="1">
        <v>322.841562088106</v>
      </c>
      <c r="X514" s="1">
        <v>5.9036271200863704</v>
      </c>
      <c r="Y514" s="1">
        <v>2.2760588200547498</v>
      </c>
      <c r="Z514" s="1">
        <v>0</v>
      </c>
      <c r="AA514" s="1">
        <v>0</v>
      </c>
      <c r="AB514" s="1">
        <v>2.5825214625564898</v>
      </c>
      <c r="AC514" s="1">
        <v>1</v>
      </c>
      <c r="AD514" s="1">
        <v>1</v>
      </c>
      <c r="AE514" s="1">
        <v>0</v>
      </c>
      <c r="AF514" s="1">
        <v>0</v>
      </c>
      <c r="AG514" s="1">
        <v>0</v>
      </c>
      <c r="AH514" s="1">
        <v>1</v>
      </c>
    </row>
    <row r="515" spans="1:34" hidden="1" x14ac:dyDescent="0.35">
      <c r="A515" s="1">
        <v>6227</v>
      </c>
      <c r="B515" s="1">
        <v>64</v>
      </c>
      <c r="C515" s="1">
        <v>1</v>
      </c>
      <c r="D515" s="1">
        <v>0</v>
      </c>
      <c r="E515" s="1">
        <v>1</v>
      </c>
      <c r="F515" s="1">
        <v>29.7140240325128</v>
      </c>
      <c r="G515" s="1">
        <v>0</v>
      </c>
      <c r="H515" s="1">
        <v>4.0888013389007698</v>
      </c>
      <c r="I515" s="1">
        <v>6.3574688617492203</v>
      </c>
      <c r="J515" s="1">
        <v>6.7429260726147602</v>
      </c>
      <c r="K515" s="1">
        <v>7.1043764758219803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151</v>
      </c>
      <c r="S515" s="1">
        <v>116</v>
      </c>
      <c r="T515" s="1">
        <v>290.31098952892899</v>
      </c>
      <c r="U515" s="1">
        <v>123.299625389547</v>
      </c>
      <c r="V515" s="1">
        <v>39.095698495892698</v>
      </c>
      <c r="W515" s="1">
        <v>376.40126371402198</v>
      </c>
      <c r="X515" s="1">
        <v>2.4205293999605302</v>
      </c>
      <c r="Y515" s="1">
        <v>8.6251966650126306</v>
      </c>
      <c r="Z515" s="1">
        <v>0</v>
      </c>
      <c r="AA515" s="1">
        <v>1</v>
      </c>
      <c r="AB515" s="1">
        <v>4.7068552652445002</v>
      </c>
      <c r="AC515" s="1">
        <v>1</v>
      </c>
      <c r="AD515" s="1">
        <v>0</v>
      </c>
      <c r="AE515" s="1">
        <v>0</v>
      </c>
      <c r="AF515" s="1">
        <v>1</v>
      </c>
      <c r="AG515" s="1">
        <v>1</v>
      </c>
      <c r="AH515" s="1">
        <v>1</v>
      </c>
    </row>
    <row r="516" spans="1:34" x14ac:dyDescent="0.35">
      <c r="A516" s="1">
        <v>6233</v>
      </c>
      <c r="B516" s="1">
        <v>89</v>
      </c>
      <c r="C516" s="1">
        <v>1</v>
      </c>
      <c r="D516" s="1">
        <v>0</v>
      </c>
      <c r="E516" s="1">
        <v>3</v>
      </c>
      <c r="F516" s="1">
        <v>19.598617594216702</v>
      </c>
      <c r="G516" s="1">
        <v>0</v>
      </c>
      <c r="H516" s="1">
        <v>12.030961716387299</v>
      </c>
      <c r="I516" s="1">
        <v>2.1530612079493499</v>
      </c>
      <c r="J516" s="1">
        <v>0.111460634385056</v>
      </c>
      <c r="K516" s="1">
        <v>8.9098798789842792</v>
      </c>
      <c r="L516" s="1">
        <v>1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172</v>
      </c>
      <c r="S516" s="1">
        <v>87</v>
      </c>
      <c r="T516" s="1">
        <v>257.11146748047298</v>
      </c>
      <c r="U516" s="1">
        <v>145.303763990639</v>
      </c>
      <c r="V516" s="1">
        <v>52.378501875039703</v>
      </c>
      <c r="W516" s="1">
        <v>254.820207867015</v>
      </c>
      <c r="X516" s="1">
        <v>5.3835580346877903</v>
      </c>
      <c r="Y516" s="1">
        <v>4.6833615812162801</v>
      </c>
      <c r="Z516" s="1">
        <v>0</v>
      </c>
      <c r="AA516" s="1">
        <v>0</v>
      </c>
      <c r="AB516" s="1">
        <v>3.6238452359878202</v>
      </c>
      <c r="AC516" s="1">
        <v>1</v>
      </c>
      <c r="AD516" s="1">
        <v>0</v>
      </c>
      <c r="AE516" s="1">
        <v>0</v>
      </c>
      <c r="AF516" s="1">
        <v>0</v>
      </c>
      <c r="AG516" s="1">
        <v>0</v>
      </c>
      <c r="AH516" s="1">
        <v>1</v>
      </c>
    </row>
    <row r="517" spans="1:34" hidden="1" x14ac:dyDescent="0.35">
      <c r="A517" s="1">
        <v>6242</v>
      </c>
      <c r="B517" s="1">
        <v>67</v>
      </c>
      <c r="C517" s="1">
        <v>0</v>
      </c>
      <c r="D517" s="1">
        <v>0</v>
      </c>
      <c r="E517" s="1">
        <v>1</v>
      </c>
      <c r="F517" s="1">
        <v>21.6114079160327</v>
      </c>
      <c r="G517" s="1">
        <v>0</v>
      </c>
      <c r="H517" s="1">
        <v>2.4952676990898501</v>
      </c>
      <c r="I517" s="1">
        <v>6.1441104991497797</v>
      </c>
      <c r="J517" s="1">
        <v>4.0295938355936203</v>
      </c>
      <c r="K517" s="1">
        <v>4.2940992074419704</v>
      </c>
      <c r="L517" s="1">
        <v>0</v>
      </c>
      <c r="M517" s="1">
        <v>0</v>
      </c>
      <c r="N517" s="1">
        <v>0</v>
      </c>
      <c r="O517" s="1">
        <v>0</v>
      </c>
      <c r="P517" s="1">
        <v>1</v>
      </c>
      <c r="Q517" s="1">
        <v>1</v>
      </c>
      <c r="R517" s="1">
        <v>92</v>
      </c>
      <c r="S517" s="1">
        <v>71</v>
      </c>
      <c r="T517" s="1">
        <v>165.66165708175501</v>
      </c>
      <c r="U517" s="1">
        <v>118.755153477128</v>
      </c>
      <c r="V517" s="1">
        <v>35.573833544057898</v>
      </c>
      <c r="W517" s="1">
        <v>312.23132528567402</v>
      </c>
      <c r="X517" s="1">
        <v>10.376708721798501</v>
      </c>
      <c r="Y517" s="1">
        <v>6.7504077128799196</v>
      </c>
      <c r="Z517" s="1">
        <v>0</v>
      </c>
      <c r="AA517" s="1">
        <v>1</v>
      </c>
      <c r="AB517" s="1">
        <v>0.13630836004205499</v>
      </c>
      <c r="AC517" s="1">
        <v>0</v>
      </c>
      <c r="AD517" s="1">
        <v>0</v>
      </c>
      <c r="AE517" s="1">
        <v>0</v>
      </c>
      <c r="AF517" s="1">
        <v>0</v>
      </c>
      <c r="AG517" s="1">
        <v>1</v>
      </c>
      <c r="AH517" s="1">
        <v>1</v>
      </c>
    </row>
    <row r="518" spans="1:34" x14ac:dyDescent="0.35">
      <c r="A518" s="1">
        <v>6244</v>
      </c>
      <c r="B518" s="1">
        <v>88</v>
      </c>
      <c r="C518" s="1">
        <v>0</v>
      </c>
      <c r="D518" s="1">
        <v>1</v>
      </c>
      <c r="E518" s="1">
        <v>1</v>
      </c>
      <c r="F518" s="1">
        <v>21.495903513557899</v>
      </c>
      <c r="G518" s="1">
        <v>0</v>
      </c>
      <c r="H518" s="1">
        <v>11.214823961556</v>
      </c>
      <c r="I518" s="1">
        <v>2.2537315278604</v>
      </c>
      <c r="J518" s="1">
        <v>1.5066899047209501</v>
      </c>
      <c r="K518" s="1">
        <v>7.8761569936357896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1</v>
      </c>
      <c r="R518" s="1">
        <v>90</v>
      </c>
      <c r="S518" s="1">
        <v>62</v>
      </c>
      <c r="T518" s="1">
        <v>228.954460451822</v>
      </c>
      <c r="U518" s="1">
        <v>52.642146735323301</v>
      </c>
      <c r="V518" s="1">
        <v>32.815769556526398</v>
      </c>
      <c r="W518" s="1">
        <v>383.053588116144</v>
      </c>
      <c r="X518" s="1">
        <v>3.1044196126785599</v>
      </c>
      <c r="Y518" s="1">
        <v>5.7841250717814603</v>
      </c>
      <c r="Z518" s="1">
        <v>1</v>
      </c>
      <c r="AA518" s="1">
        <v>0</v>
      </c>
      <c r="AB518" s="1">
        <v>0.64092233010603505</v>
      </c>
      <c r="AC518" s="1">
        <v>0</v>
      </c>
      <c r="AD518" s="1">
        <v>0</v>
      </c>
      <c r="AE518" s="1">
        <v>1</v>
      </c>
      <c r="AF518" s="1">
        <v>1</v>
      </c>
      <c r="AG518" s="1">
        <v>0</v>
      </c>
      <c r="AH518" s="1">
        <v>1</v>
      </c>
    </row>
    <row r="519" spans="1:34" x14ac:dyDescent="0.35">
      <c r="A519" s="1">
        <v>6247</v>
      </c>
      <c r="B519" s="1">
        <v>63</v>
      </c>
      <c r="C519" s="1">
        <v>0</v>
      </c>
      <c r="D519" s="1">
        <v>0</v>
      </c>
      <c r="E519" s="1">
        <v>1</v>
      </c>
      <c r="F519" s="1">
        <v>30.599017454898899</v>
      </c>
      <c r="G519" s="1">
        <v>1</v>
      </c>
      <c r="H519" s="1">
        <v>0.41089801201723503</v>
      </c>
      <c r="I519" s="1">
        <v>6.8047849561462304</v>
      </c>
      <c r="J519" s="1">
        <v>5.0889952319386698</v>
      </c>
      <c r="K519" s="1">
        <v>6.7910002194780104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131</v>
      </c>
      <c r="S519" s="1">
        <v>103</v>
      </c>
      <c r="T519" s="1">
        <v>281.837145043948</v>
      </c>
      <c r="U519" s="1">
        <v>180.386475947115</v>
      </c>
      <c r="V519" s="1">
        <v>73.134112934393997</v>
      </c>
      <c r="W519" s="1">
        <v>304.25459624535199</v>
      </c>
      <c r="X519" s="1">
        <v>20.9436172076676</v>
      </c>
      <c r="Y519" s="1">
        <v>6.42891249650771</v>
      </c>
      <c r="Z519" s="1">
        <v>1</v>
      </c>
      <c r="AA519" s="1">
        <v>0</v>
      </c>
      <c r="AB519" s="1">
        <v>3.2671238146191799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1</v>
      </c>
    </row>
    <row r="520" spans="1:34" x14ac:dyDescent="0.35">
      <c r="A520" s="1">
        <v>6248</v>
      </c>
      <c r="B520" s="1">
        <v>61</v>
      </c>
      <c r="C520" s="1">
        <v>0</v>
      </c>
      <c r="D520" s="1">
        <v>2</v>
      </c>
      <c r="E520" s="1">
        <v>3</v>
      </c>
      <c r="F520" s="1">
        <v>37.953264976240099</v>
      </c>
      <c r="G520" s="1">
        <v>0</v>
      </c>
      <c r="H520" s="1">
        <v>17.946261790591802</v>
      </c>
      <c r="I520" s="1">
        <v>2.6615986369648899</v>
      </c>
      <c r="J520" s="1">
        <v>7.3743520455226097</v>
      </c>
      <c r="K520" s="1">
        <v>7.3763223797349404</v>
      </c>
      <c r="L520" s="1">
        <v>0</v>
      </c>
      <c r="M520" s="1">
        <v>0</v>
      </c>
      <c r="N520" s="1">
        <v>0</v>
      </c>
      <c r="O520" s="1">
        <v>0</v>
      </c>
      <c r="P520" s="1">
        <v>1</v>
      </c>
      <c r="Q520" s="1">
        <v>0</v>
      </c>
      <c r="R520" s="1">
        <v>143</v>
      </c>
      <c r="S520" s="1">
        <v>100</v>
      </c>
      <c r="T520" s="1">
        <v>287.14025203510403</v>
      </c>
      <c r="U520" s="1">
        <v>140.853987151306</v>
      </c>
      <c r="V520" s="1">
        <v>77.680475404616999</v>
      </c>
      <c r="W520" s="1">
        <v>331.96040955877902</v>
      </c>
      <c r="X520" s="1">
        <v>19.7351492560441</v>
      </c>
      <c r="Y520" s="1">
        <v>3.69869036750026</v>
      </c>
      <c r="Z520" s="1">
        <v>1</v>
      </c>
      <c r="AA520" s="1">
        <v>0</v>
      </c>
      <c r="AB520" s="1">
        <v>0.431787941906217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1</v>
      </c>
    </row>
    <row r="521" spans="1:34" x14ac:dyDescent="0.35">
      <c r="A521" s="1">
        <v>6253</v>
      </c>
      <c r="B521" s="1">
        <v>65</v>
      </c>
      <c r="C521" s="1">
        <v>0</v>
      </c>
      <c r="D521" s="1">
        <v>0</v>
      </c>
      <c r="E521" s="1">
        <v>1</v>
      </c>
      <c r="F521" s="1">
        <v>35.234721333081602</v>
      </c>
      <c r="G521" s="1">
        <v>1</v>
      </c>
      <c r="H521" s="1">
        <v>3.8921406862336001</v>
      </c>
      <c r="I521" s="1">
        <v>4.4458975710618303</v>
      </c>
      <c r="J521" s="1">
        <v>2.0285603986327398</v>
      </c>
      <c r="K521" s="1">
        <v>6.8678439336447497</v>
      </c>
      <c r="L521" s="1">
        <v>0</v>
      </c>
      <c r="M521" s="1">
        <v>0</v>
      </c>
      <c r="N521" s="1">
        <v>1</v>
      </c>
      <c r="O521" s="1">
        <v>0</v>
      </c>
      <c r="P521" s="1">
        <v>0</v>
      </c>
      <c r="Q521" s="1">
        <v>1</v>
      </c>
      <c r="R521" s="1">
        <v>160</v>
      </c>
      <c r="S521" s="1">
        <v>96</v>
      </c>
      <c r="T521" s="1">
        <v>195.60990701219001</v>
      </c>
      <c r="U521" s="1">
        <v>53.9664544337979</v>
      </c>
      <c r="V521" s="1">
        <v>49.302917669155299</v>
      </c>
      <c r="W521" s="1">
        <v>138.58061041802699</v>
      </c>
      <c r="X521" s="1">
        <v>14.5017800542907</v>
      </c>
      <c r="Y521" s="1">
        <v>2.0639139580168799</v>
      </c>
      <c r="Z521" s="1">
        <v>0</v>
      </c>
      <c r="AA521" s="1">
        <v>1</v>
      </c>
      <c r="AB521" s="1">
        <v>0.18160381231515299</v>
      </c>
      <c r="AC521" s="1">
        <v>0</v>
      </c>
      <c r="AD521" s="1">
        <v>0</v>
      </c>
      <c r="AE521" s="1">
        <v>0</v>
      </c>
      <c r="AF521" s="1">
        <v>1</v>
      </c>
      <c r="AG521" s="1">
        <v>0</v>
      </c>
      <c r="AH521" s="1">
        <v>1</v>
      </c>
    </row>
    <row r="522" spans="1:34" hidden="1" x14ac:dyDescent="0.35">
      <c r="A522" s="1">
        <v>6255</v>
      </c>
      <c r="B522" s="1">
        <v>84</v>
      </c>
      <c r="C522" s="1">
        <v>1</v>
      </c>
      <c r="D522" s="1">
        <v>0</v>
      </c>
      <c r="E522" s="1">
        <v>1</v>
      </c>
      <c r="F522" s="1">
        <v>29.631785981806601</v>
      </c>
      <c r="G522" s="1">
        <v>0</v>
      </c>
      <c r="H522" s="1">
        <v>7.3220392892136603</v>
      </c>
      <c r="I522" s="1">
        <v>1.26840558791728</v>
      </c>
      <c r="J522" s="1">
        <v>6.9215421414045304</v>
      </c>
      <c r="K522" s="1">
        <v>5.2296542330952303</v>
      </c>
      <c r="L522" s="1">
        <v>1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115</v>
      </c>
      <c r="S522" s="1">
        <v>61</v>
      </c>
      <c r="T522" s="1">
        <v>190.25296314505101</v>
      </c>
      <c r="U522" s="1">
        <v>76.409499986417899</v>
      </c>
      <c r="V522" s="1">
        <v>99.682816383025695</v>
      </c>
      <c r="W522" s="1">
        <v>117.58743830632</v>
      </c>
      <c r="X522" s="1">
        <v>10.7366614925229</v>
      </c>
      <c r="Y522" s="1">
        <v>1.9500481437572299</v>
      </c>
      <c r="Z522" s="1">
        <v>0</v>
      </c>
      <c r="AA522" s="1">
        <v>1</v>
      </c>
      <c r="AB522" s="1">
        <v>2.4173148370331501</v>
      </c>
      <c r="AC522" s="1">
        <v>0</v>
      </c>
      <c r="AD522" s="1">
        <v>0</v>
      </c>
      <c r="AE522" s="1">
        <v>0</v>
      </c>
      <c r="AF522" s="1">
        <v>0</v>
      </c>
      <c r="AG522" s="1">
        <v>1</v>
      </c>
      <c r="AH522" s="1">
        <v>1</v>
      </c>
    </row>
    <row r="523" spans="1:34" x14ac:dyDescent="0.35">
      <c r="A523" s="1">
        <v>6258</v>
      </c>
      <c r="B523" s="1">
        <v>82</v>
      </c>
      <c r="C523" s="1">
        <v>1</v>
      </c>
      <c r="D523" s="1">
        <v>0</v>
      </c>
      <c r="E523" s="1">
        <v>0</v>
      </c>
      <c r="F523" s="1">
        <v>32.912731914568901</v>
      </c>
      <c r="G523" s="1">
        <v>0</v>
      </c>
      <c r="H523" s="1">
        <v>7.8581059140234899</v>
      </c>
      <c r="I523" s="1">
        <v>7.4953477704165401</v>
      </c>
      <c r="J523" s="1">
        <v>7.5174587645623596</v>
      </c>
      <c r="K523" s="1">
        <v>5.9718921205365101</v>
      </c>
      <c r="L523" s="1">
        <v>0</v>
      </c>
      <c r="M523" s="1">
        <v>0</v>
      </c>
      <c r="N523" s="1">
        <v>0</v>
      </c>
      <c r="O523" s="1">
        <v>1</v>
      </c>
      <c r="P523" s="1">
        <v>1</v>
      </c>
      <c r="Q523" s="1">
        <v>0</v>
      </c>
      <c r="R523" s="1">
        <v>152</v>
      </c>
      <c r="S523" s="1">
        <v>115</v>
      </c>
      <c r="T523" s="1">
        <v>287.31238040250003</v>
      </c>
      <c r="U523" s="1">
        <v>125.81430321223399</v>
      </c>
      <c r="V523" s="1">
        <v>51.673881767878001</v>
      </c>
      <c r="W523" s="1">
        <v>288.73223282449197</v>
      </c>
      <c r="X523" s="1">
        <v>23.018543035178901</v>
      </c>
      <c r="Y523" s="1">
        <v>8.7021198497780503</v>
      </c>
      <c r="Z523" s="1">
        <v>0</v>
      </c>
      <c r="AA523" s="1">
        <v>1</v>
      </c>
      <c r="AB523" s="1">
        <v>0.203655035190376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1</v>
      </c>
    </row>
    <row r="524" spans="1:34" x14ac:dyDescent="0.35">
      <c r="A524" s="1">
        <v>6259</v>
      </c>
      <c r="B524" s="1">
        <v>90</v>
      </c>
      <c r="C524" s="1">
        <v>1</v>
      </c>
      <c r="D524" s="1">
        <v>0</v>
      </c>
      <c r="E524" s="1">
        <v>0</v>
      </c>
      <c r="F524" s="1">
        <v>30.784424244680199</v>
      </c>
      <c r="G524" s="1">
        <v>0</v>
      </c>
      <c r="H524" s="1">
        <v>4.18798274581592</v>
      </c>
      <c r="I524" s="1">
        <v>8.0476481184973707</v>
      </c>
      <c r="J524" s="1">
        <v>2.7484553255929902</v>
      </c>
      <c r="K524" s="1">
        <v>9.94466839984341</v>
      </c>
      <c r="L524" s="1">
        <v>1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172</v>
      </c>
      <c r="S524" s="1">
        <v>110</v>
      </c>
      <c r="T524" s="1">
        <v>197.32300962703599</v>
      </c>
      <c r="U524" s="1">
        <v>112.249242898414</v>
      </c>
      <c r="V524" s="1">
        <v>72.326901237563604</v>
      </c>
      <c r="W524" s="1">
        <v>140.48334459116799</v>
      </c>
      <c r="X524" s="1">
        <v>4.1717195586614704</v>
      </c>
      <c r="Y524" s="1">
        <v>6.0222286315461702</v>
      </c>
      <c r="Z524" s="1">
        <v>0</v>
      </c>
      <c r="AA524" s="1">
        <v>1</v>
      </c>
      <c r="AB524" s="1">
        <v>1.0493225569012601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1</v>
      </c>
    </row>
    <row r="525" spans="1:34" x14ac:dyDescent="0.35">
      <c r="A525" s="1">
        <v>6261</v>
      </c>
      <c r="B525" s="1">
        <v>89</v>
      </c>
      <c r="C525" s="1">
        <v>0</v>
      </c>
      <c r="D525" s="1">
        <v>3</v>
      </c>
      <c r="E525" s="1">
        <v>1</v>
      </c>
      <c r="F525" s="1">
        <v>26.525257327247601</v>
      </c>
      <c r="G525" s="1">
        <v>0</v>
      </c>
      <c r="H525" s="1">
        <v>5.9231491318092697</v>
      </c>
      <c r="I525" s="1">
        <v>1.8557196432643801</v>
      </c>
      <c r="J525" s="1">
        <v>1.2818466450911501</v>
      </c>
      <c r="K525" s="1">
        <v>8.8768632295534307</v>
      </c>
      <c r="L525" s="1">
        <v>1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111</v>
      </c>
      <c r="S525" s="1">
        <v>86</v>
      </c>
      <c r="T525" s="1">
        <v>298.60051872689701</v>
      </c>
      <c r="U525" s="1">
        <v>75.447614390774902</v>
      </c>
      <c r="V525" s="1">
        <v>36.963659075225699</v>
      </c>
      <c r="W525" s="1">
        <v>279.33073713798098</v>
      </c>
      <c r="X525" s="1">
        <v>13.870698394068899</v>
      </c>
      <c r="Y525" s="1">
        <v>0.64949013549550105</v>
      </c>
      <c r="Z525" s="1">
        <v>0</v>
      </c>
      <c r="AA525" s="1">
        <v>0</v>
      </c>
      <c r="AB525" s="1">
        <v>0.98066739243324597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1</v>
      </c>
    </row>
    <row r="526" spans="1:34" hidden="1" x14ac:dyDescent="0.35">
      <c r="A526" s="1">
        <v>6265</v>
      </c>
      <c r="B526" s="1">
        <v>67</v>
      </c>
      <c r="C526" s="1">
        <v>0</v>
      </c>
      <c r="D526" s="1">
        <v>2</v>
      </c>
      <c r="E526" s="1">
        <v>2</v>
      </c>
      <c r="F526" s="1">
        <v>28.493976603211198</v>
      </c>
      <c r="G526" s="1">
        <v>0</v>
      </c>
      <c r="H526" s="1">
        <v>14.614015327077301</v>
      </c>
      <c r="I526" s="1">
        <v>1.7098050344464299</v>
      </c>
      <c r="J526" s="1">
        <v>5.8846326694679201</v>
      </c>
      <c r="K526" s="1">
        <v>7.5859918543284497</v>
      </c>
      <c r="L526" s="1">
        <v>1</v>
      </c>
      <c r="M526" s="1">
        <v>0</v>
      </c>
      <c r="N526" s="1">
        <v>0</v>
      </c>
      <c r="O526" s="1">
        <v>0</v>
      </c>
      <c r="P526" s="1">
        <v>0</v>
      </c>
      <c r="Q526" s="1">
        <v>1</v>
      </c>
      <c r="R526" s="1">
        <v>154</v>
      </c>
      <c r="S526" s="1">
        <v>96</v>
      </c>
      <c r="T526" s="1">
        <v>191.20887561212101</v>
      </c>
      <c r="U526" s="1">
        <v>121.887747937279</v>
      </c>
      <c r="V526" s="1">
        <v>45.361638718764397</v>
      </c>
      <c r="W526" s="1">
        <v>374.64613409026498</v>
      </c>
      <c r="X526" s="1">
        <v>12.0540706551936</v>
      </c>
      <c r="Y526" s="1">
        <v>1.1108241711751099</v>
      </c>
      <c r="Z526" s="1">
        <v>0</v>
      </c>
      <c r="AA526" s="1">
        <v>1</v>
      </c>
      <c r="AB526" s="1">
        <v>1.56335599136932</v>
      </c>
      <c r="AC526" s="1">
        <v>0</v>
      </c>
      <c r="AD526" s="1">
        <v>1</v>
      </c>
      <c r="AE526" s="1">
        <v>0</v>
      </c>
      <c r="AF526" s="1">
        <v>1</v>
      </c>
      <c r="AG526" s="1">
        <v>1</v>
      </c>
      <c r="AH526" s="1">
        <v>1</v>
      </c>
    </row>
    <row r="527" spans="1:34" x14ac:dyDescent="0.35">
      <c r="A527" s="1">
        <v>6268</v>
      </c>
      <c r="B527" s="1">
        <v>64</v>
      </c>
      <c r="C527" s="1">
        <v>1</v>
      </c>
      <c r="D527" s="1">
        <v>2</v>
      </c>
      <c r="E527" s="1">
        <v>0</v>
      </c>
      <c r="F527" s="1">
        <v>27.382827152193101</v>
      </c>
      <c r="G527" s="1">
        <v>0</v>
      </c>
      <c r="H527" s="1">
        <v>18.0901600924958</v>
      </c>
      <c r="I527" s="1">
        <v>4.2137100797010998</v>
      </c>
      <c r="J527" s="1">
        <v>8.8736613145482206</v>
      </c>
      <c r="K527" s="1">
        <v>6.0823490082354601</v>
      </c>
      <c r="L527" s="1">
        <v>1</v>
      </c>
      <c r="M527" s="1">
        <v>1</v>
      </c>
      <c r="N527" s="1">
        <v>0</v>
      </c>
      <c r="O527" s="1">
        <v>0</v>
      </c>
      <c r="P527" s="1">
        <v>0</v>
      </c>
      <c r="Q527" s="1">
        <v>0</v>
      </c>
      <c r="R527" s="1">
        <v>106</v>
      </c>
      <c r="S527" s="1">
        <v>97</v>
      </c>
      <c r="T527" s="1">
        <v>263.58052816361902</v>
      </c>
      <c r="U527" s="1">
        <v>159.13608067309099</v>
      </c>
      <c r="V527" s="1">
        <v>99.406605419249502</v>
      </c>
      <c r="W527" s="1">
        <v>239.495395502919</v>
      </c>
      <c r="X527" s="1">
        <v>3.33297839219505</v>
      </c>
      <c r="Y527" s="1">
        <v>5.0326250884084303</v>
      </c>
      <c r="Z527" s="1">
        <v>0</v>
      </c>
      <c r="AA527" s="1">
        <v>1</v>
      </c>
      <c r="AB527" s="1">
        <v>4.8409775661836703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1</v>
      </c>
    </row>
    <row r="528" spans="1:34" hidden="1" x14ac:dyDescent="0.35">
      <c r="A528" s="1">
        <v>6270</v>
      </c>
      <c r="B528" s="1">
        <v>65</v>
      </c>
      <c r="C528" s="1">
        <v>0</v>
      </c>
      <c r="D528" s="1">
        <v>0</v>
      </c>
      <c r="E528" s="1">
        <v>1</v>
      </c>
      <c r="F528" s="1">
        <v>37.1939684467836</v>
      </c>
      <c r="G528" s="1">
        <v>0</v>
      </c>
      <c r="H528" s="1">
        <v>10.1798604447723</v>
      </c>
      <c r="I528" s="1">
        <v>2.8927792957793499</v>
      </c>
      <c r="J528" s="1">
        <v>5.4835582325305703</v>
      </c>
      <c r="K528" s="1">
        <v>7.3623863482881902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153</v>
      </c>
      <c r="S528" s="1">
        <v>108</v>
      </c>
      <c r="T528" s="1">
        <v>258.53822928899399</v>
      </c>
      <c r="U528" s="1">
        <v>77.1906375150662</v>
      </c>
      <c r="V528" s="1">
        <v>69.7122875014161</v>
      </c>
      <c r="W528" s="1">
        <v>163.178473014118</v>
      </c>
      <c r="X528" s="1">
        <v>0.50908136842140095</v>
      </c>
      <c r="Y528" s="1">
        <v>6.7025950158789804</v>
      </c>
      <c r="Z528" s="1">
        <v>0</v>
      </c>
      <c r="AA528" s="1">
        <v>1</v>
      </c>
      <c r="AB528" s="1">
        <v>3.1415769613939899</v>
      </c>
      <c r="AC528" s="1">
        <v>1</v>
      </c>
      <c r="AD528" s="1">
        <v>0</v>
      </c>
      <c r="AE528" s="1">
        <v>0</v>
      </c>
      <c r="AF528" s="1">
        <v>0</v>
      </c>
      <c r="AG528" s="1">
        <v>1</v>
      </c>
      <c r="AH528" s="1">
        <v>1</v>
      </c>
    </row>
    <row r="529" spans="1:34" x14ac:dyDescent="0.35">
      <c r="A529" s="1">
        <v>6271</v>
      </c>
      <c r="B529" s="1">
        <v>69</v>
      </c>
      <c r="C529" s="1">
        <v>0</v>
      </c>
      <c r="D529" s="1">
        <v>1</v>
      </c>
      <c r="E529" s="1">
        <v>1</v>
      </c>
      <c r="F529" s="1">
        <v>18.907733959060099</v>
      </c>
      <c r="G529" s="1">
        <v>1</v>
      </c>
      <c r="H529" s="1">
        <v>12.9272783944739</v>
      </c>
      <c r="I529" s="1">
        <v>3.02338631398099</v>
      </c>
      <c r="J529" s="1">
        <v>0.74348053474319697</v>
      </c>
      <c r="K529" s="1">
        <v>4.2135393602162798</v>
      </c>
      <c r="L529" s="1">
        <v>0</v>
      </c>
      <c r="M529" s="1">
        <v>1</v>
      </c>
      <c r="N529" s="1">
        <v>0</v>
      </c>
      <c r="O529" s="1">
        <v>0</v>
      </c>
      <c r="P529" s="1">
        <v>0</v>
      </c>
      <c r="Q529" s="1">
        <v>1</v>
      </c>
      <c r="R529" s="1">
        <v>139</v>
      </c>
      <c r="S529" s="1">
        <v>84</v>
      </c>
      <c r="T529" s="1">
        <v>182.14827365833199</v>
      </c>
      <c r="U529" s="1">
        <v>56.474314402210197</v>
      </c>
      <c r="V529" s="1">
        <v>72.947880059765893</v>
      </c>
      <c r="W529" s="1">
        <v>116.471205030107</v>
      </c>
      <c r="X529" s="1">
        <v>20.904132659700899</v>
      </c>
      <c r="Y529" s="1">
        <v>3.7638246297236901</v>
      </c>
      <c r="Z529" s="1">
        <v>0</v>
      </c>
      <c r="AA529" s="1">
        <v>0</v>
      </c>
      <c r="AB529" s="1">
        <v>0.52442877249672404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1</v>
      </c>
    </row>
    <row r="530" spans="1:34" x14ac:dyDescent="0.35">
      <c r="A530" s="1">
        <v>6272</v>
      </c>
      <c r="B530" s="1">
        <v>87</v>
      </c>
      <c r="C530" s="1">
        <v>0</v>
      </c>
      <c r="D530" s="1">
        <v>0</v>
      </c>
      <c r="E530" s="1">
        <v>0</v>
      </c>
      <c r="F530" s="1">
        <v>39.306716111162103</v>
      </c>
      <c r="G530" s="1">
        <v>0</v>
      </c>
      <c r="H530" s="1">
        <v>4.8353662116097897</v>
      </c>
      <c r="I530" s="1">
        <v>1.8980738703920199</v>
      </c>
      <c r="J530" s="1">
        <v>6.9940392268481801</v>
      </c>
      <c r="K530" s="1">
        <v>8.5634975359679508</v>
      </c>
      <c r="L530" s="1">
        <v>0</v>
      </c>
      <c r="M530" s="1">
        <v>0</v>
      </c>
      <c r="N530" s="1">
        <v>0</v>
      </c>
      <c r="O530" s="1">
        <v>1</v>
      </c>
      <c r="P530" s="1">
        <v>0</v>
      </c>
      <c r="Q530" s="1">
        <v>0</v>
      </c>
      <c r="R530" s="1">
        <v>124</v>
      </c>
      <c r="S530" s="1">
        <v>65</v>
      </c>
      <c r="T530" s="1">
        <v>277.614363639099</v>
      </c>
      <c r="U530" s="1">
        <v>99.431024697106494</v>
      </c>
      <c r="V530" s="1">
        <v>81.300512462830298</v>
      </c>
      <c r="W530" s="1">
        <v>165.28341947417599</v>
      </c>
      <c r="X530" s="1">
        <v>23.485502123879201</v>
      </c>
      <c r="Y530" s="1">
        <v>4.1986239536676999</v>
      </c>
      <c r="Z530" s="1">
        <v>0</v>
      </c>
      <c r="AA530" s="1">
        <v>1</v>
      </c>
      <c r="AB530" s="1">
        <v>0.17961691596389401</v>
      </c>
      <c r="AC530" s="1">
        <v>1</v>
      </c>
      <c r="AD530" s="1">
        <v>1</v>
      </c>
      <c r="AE530" s="1">
        <v>1</v>
      </c>
      <c r="AF530" s="1">
        <v>0</v>
      </c>
      <c r="AG530" s="1">
        <v>0</v>
      </c>
      <c r="AH530" s="1">
        <v>1</v>
      </c>
    </row>
    <row r="531" spans="1:34" hidden="1" x14ac:dyDescent="0.35">
      <c r="A531" s="1">
        <v>6273</v>
      </c>
      <c r="B531" s="1">
        <v>77</v>
      </c>
      <c r="C531" s="1">
        <v>0</v>
      </c>
      <c r="D531" s="1">
        <v>0</v>
      </c>
      <c r="E531" s="1">
        <v>1</v>
      </c>
      <c r="F531" s="1">
        <v>26.828226115917602</v>
      </c>
      <c r="G531" s="1">
        <v>0</v>
      </c>
      <c r="H531" s="1">
        <v>8.5138761470089594</v>
      </c>
      <c r="I531" s="1">
        <v>5.5381501244683697</v>
      </c>
      <c r="J531" s="1">
        <v>4.7509442979070102E-2</v>
      </c>
      <c r="K531" s="1">
        <v>5.4989179805273798</v>
      </c>
      <c r="L531" s="1">
        <v>1</v>
      </c>
      <c r="M531" s="1">
        <v>0</v>
      </c>
      <c r="N531" s="1">
        <v>0</v>
      </c>
      <c r="O531" s="1">
        <v>1</v>
      </c>
      <c r="P531" s="1">
        <v>0</v>
      </c>
      <c r="Q531" s="1">
        <v>1</v>
      </c>
      <c r="R531" s="1">
        <v>160</v>
      </c>
      <c r="S531" s="1">
        <v>98</v>
      </c>
      <c r="T531" s="1">
        <v>268.55627926006002</v>
      </c>
      <c r="U531" s="1">
        <v>175.62640547551101</v>
      </c>
      <c r="V531" s="1">
        <v>93.206255868900001</v>
      </c>
      <c r="W531" s="1">
        <v>198.428278142658</v>
      </c>
      <c r="X531" s="1">
        <v>11.1530683084532</v>
      </c>
      <c r="Y531" s="1">
        <v>2.53540435132249</v>
      </c>
      <c r="Z531" s="1">
        <v>0</v>
      </c>
      <c r="AA531" s="1">
        <v>0</v>
      </c>
      <c r="AB531" s="1">
        <v>3.9036318694370702</v>
      </c>
      <c r="AC531" s="1">
        <v>0</v>
      </c>
      <c r="AD531" s="1">
        <v>1</v>
      </c>
      <c r="AE531" s="1">
        <v>0</v>
      </c>
      <c r="AF531" s="1">
        <v>0</v>
      </c>
      <c r="AG531" s="1">
        <v>1</v>
      </c>
      <c r="AH531" s="1">
        <v>1</v>
      </c>
    </row>
    <row r="532" spans="1:34" hidden="1" x14ac:dyDescent="0.35">
      <c r="A532" s="1">
        <v>6276</v>
      </c>
      <c r="B532" s="1">
        <v>81</v>
      </c>
      <c r="C532" s="1">
        <v>0</v>
      </c>
      <c r="D532" s="1">
        <v>0</v>
      </c>
      <c r="E532" s="1">
        <v>0</v>
      </c>
      <c r="F532" s="1">
        <v>38.166584425558497</v>
      </c>
      <c r="G532" s="1">
        <v>0</v>
      </c>
      <c r="H532" s="1">
        <v>1.7833946757319901</v>
      </c>
      <c r="I532" s="1">
        <v>5.8777298363925397</v>
      </c>
      <c r="J532" s="1">
        <v>5.3143107020953204</v>
      </c>
      <c r="K532" s="1">
        <v>9.3523370853575791</v>
      </c>
      <c r="L532" s="1">
        <v>0</v>
      </c>
      <c r="M532" s="1">
        <v>0</v>
      </c>
      <c r="N532" s="1">
        <v>0</v>
      </c>
      <c r="O532" s="1">
        <v>0</v>
      </c>
      <c r="P532" s="1">
        <v>1</v>
      </c>
      <c r="Q532" s="1">
        <v>1</v>
      </c>
      <c r="R532" s="1">
        <v>134</v>
      </c>
      <c r="S532" s="1">
        <v>72</v>
      </c>
      <c r="T532" s="1">
        <v>209.91418097464799</v>
      </c>
      <c r="U532" s="1">
        <v>178.411828690455</v>
      </c>
      <c r="V532" s="1">
        <v>76.844845737247297</v>
      </c>
      <c r="W532" s="1">
        <v>68.707520990791593</v>
      </c>
      <c r="X532" s="1">
        <v>6.2567987273105397</v>
      </c>
      <c r="Y532" s="1">
        <v>4.9383025416025399</v>
      </c>
      <c r="Z532" s="1">
        <v>1</v>
      </c>
      <c r="AA532" s="1">
        <v>0</v>
      </c>
      <c r="AB532" s="1">
        <v>3.3065655421166702</v>
      </c>
      <c r="AC532" s="1">
        <v>0</v>
      </c>
      <c r="AD532" s="1">
        <v>0</v>
      </c>
      <c r="AE532" s="1">
        <v>0</v>
      </c>
      <c r="AF532" s="1">
        <v>1</v>
      </c>
      <c r="AG532" s="1">
        <v>1</v>
      </c>
      <c r="AH532" s="1">
        <v>1</v>
      </c>
    </row>
    <row r="533" spans="1:34" x14ac:dyDescent="0.35">
      <c r="A533" s="1">
        <v>6278</v>
      </c>
      <c r="B533" s="1">
        <v>85</v>
      </c>
      <c r="C533" s="1">
        <v>0</v>
      </c>
      <c r="D533" s="1">
        <v>0</v>
      </c>
      <c r="E533" s="1">
        <v>1</v>
      </c>
      <c r="F533" s="1">
        <v>16.998567831536</v>
      </c>
      <c r="G533" s="1">
        <v>0</v>
      </c>
      <c r="H533" s="1">
        <v>19.118965888553898</v>
      </c>
      <c r="I533" s="1">
        <v>0.46056801286869897</v>
      </c>
      <c r="J533" s="1">
        <v>8.3566705083677206</v>
      </c>
      <c r="K533" s="1">
        <v>4.38230124577073</v>
      </c>
      <c r="L533" s="1">
        <v>0</v>
      </c>
      <c r="M533" s="1">
        <v>1</v>
      </c>
      <c r="N533" s="1">
        <v>1</v>
      </c>
      <c r="O533" s="1">
        <v>1</v>
      </c>
      <c r="P533" s="1">
        <v>0</v>
      </c>
      <c r="Q533" s="1">
        <v>0</v>
      </c>
      <c r="R533" s="1">
        <v>116</v>
      </c>
      <c r="S533" s="1">
        <v>65</v>
      </c>
      <c r="T533" s="1">
        <v>196.870372219557</v>
      </c>
      <c r="U533" s="1">
        <v>129.69098024595399</v>
      </c>
      <c r="V533" s="1">
        <v>52.543067103254401</v>
      </c>
      <c r="W533" s="1">
        <v>224.39235277011201</v>
      </c>
      <c r="X533" s="1">
        <v>3.87700251784476</v>
      </c>
      <c r="Y533" s="1">
        <v>1.8681541227893199</v>
      </c>
      <c r="Z533" s="1">
        <v>0</v>
      </c>
      <c r="AA533" s="1">
        <v>0</v>
      </c>
      <c r="AB533" s="1">
        <v>4.6188661135533202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1</v>
      </c>
    </row>
    <row r="534" spans="1:34" x14ac:dyDescent="0.35">
      <c r="A534" s="1">
        <v>6280</v>
      </c>
      <c r="B534" s="1">
        <v>64</v>
      </c>
      <c r="C534" s="1">
        <v>1</v>
      </c>
      <c r="D534" s="1">
        <v>0</v>
      </c>
      <c r="E534" s="1">
        <v>0</v>
      </c>
      <c r="F534" s="1">
        <v>34.366873898375701</v>
      </c>
      <c r="G534" s="1">
        <v>1</v>
      </c>
      <c r="H534" s="1">
        <v>13.5920166327062</v>
      </c>
      <c r="I534" s="1">
        <v>0.336742643182386</v>
      </c>
      <c r="J534" s="1">
        <v>1.72184544073686</v>
      </c>
      <c r="K534" s="1">
        <v>4.2311860023166297</v>
      </c>
      <c r="L534" s="1">
        <v>0</v>
      </c>
      <c r="M534" s="1">
        <v>0</v>
      </c>
      <c r="N534" s="1">
        <v>0</v>
      </c>
      <c r="O534" s="1">
        <v>0</v>
      </c>
      <c r="P534" s="1">
        <v>1</v>
      </c>
      <c r="Q534" s="1">
        <v>0</v>
      </c>
      <c r="R534" s="1">
        <v>171</v>
      </c>
      <c r="S534" s="1">
        <v>112</v>
      </c>
      <c r="T534" s="1">
        <v>294.71635861418002</v>
      </c>
      <c r="U534" s="1">
        <v>91.587179595366393</v>
      </c>
      <c r="V534" s="1">
        <v>32.729604234471402</v>
      </c>
      <c r="W534" s="1">
        <v>253.351571124651</v>
      </c>
      <c r="X534" s="1">
        <v>5.9522085198458896</v>
      </c>
      <c r="Y534" s="1">
        <v>9.7688756494333706</v>
      </c>
      <c r="Z534" s="1">
        <v>0</v>
      </c>
      <c r="AA534" s="1">
        <v>1</v>
      </c>
      <c r="AB534" s="1">
        <v>3.3013024802830802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1</v>
      </c>
    </row>
    <row r="535" spans="1:34" x14ac:dyDescent="0.35">
      <c r="A535" s="1">
        <v>6291</v>
      </c>
      <c r="B535" s="1">
        <v>78</v>
      </c>
      <c r="C535" s="1">
        <v>1</v>
      </c>
      <c r="D535" s="1">
        <v>0</v>
      </c>
      <c r="E535" s="1">
        <v>1</v>
      </c>
      <c r="F535" s="1">
        <v>33.515895472757997</v>
      </c>
      <c r="G535" s="1">
        <v>1</v>
      </c>
      <c r="H535" s="1">
        <v>17.452868352991999</v>
      </c>
      <c r="I535" s="1">
        <v>3.8207419910868898</v>
      </c>
      <c r="J535" s="1">
        <v>4.2460734303024203</v>
      </c>
      <c r="K535" s="1">
        <v>7.4397939379009896</v>
      </c>
      <c r="L535" s="1">
        <v>1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99</v>
      </c>
      <c r="S535" s="1">
        <v>99</v>
      </c>
      <c r="T535" s="1">
        <v>234.19133772001001</v>
      </c>
      <c r="U535" s="1">
        <v>76.549845090329697</v>
      </c>
      <c r="V535" s="1">
        <v>38.370066372474902</v>
      </c>
      <c r="W535" s="1">
        <v>284.83691507387999</v>
      </c>
      <c r="X535" s="1">
        <v>5.9266103233057903</v>
      </c>
      <c r="Y535" s="1">
        <v>3.7601007945395901</v>
      </c>
      <c r="Z535" s="1">
        <v>0</v>
      </c>
      <c r="AA535" s="1">
        <v>0</v>
      </c>
      <c r="AB535" s="1">
        <v>4.3207772091936301</v>
      </c>
      <c r="AC535" s="1">
        <v>0</v>
      </c>
      <c r="AD535" s="1">
        <v>1</v>
      </c>
      <c r="AE535" s="1">
        <v>0</v>
      </c>
      <c r="AF535" s="1">
        <v>0</v>
      </c>
      <c r="AG535" s="1">
        <v>0</v>
      </c>
      <c r="AH535" s="1">
        <v>1</v>
      </c>
    </row>
    <row r="536" spans="1:34" x14ac:dyDescent="0.35">
      <c r="A536" s="1">
        <v>6292</v>
      </c>
      <c r="B536" s="1">
        <v>73</v>
      </c>
      <c r="C536" s="1">
        <v>1</v>
      </c>
      <c r="D536" s="1">
        <v>0</v>
      </c>
      <c r="E536" s="1">
        <v>1</v>
      </c>
      <c r="F536" s="1">
        <v>16.4008693016054</v>
      </c>
      <c r="G536" s="1">
        <v>1</v>
      </c>
      <c r="H536" s="1">
        <v>0.59760322031872004</v>
      </c>
      <c r="I536" s="1">
        <v>0.287150487646401</v>
      </c>
      <c r="J536" s="1">
        <v>1.7121076084137301</v>
      </c>
      <c r="K536" s="1">
        <v>7.3920143912493099</v>
      </c>
      <c r="L536" s="1">
        <v>0</v>
      </c>
      <c r="M536" s="1">
        <v>1</v>
      </c>
      <c r="N536" s="1">
        <v>0</v>
      </c>
      <c r="O536" s="1">
        <v>0</v>
      </c>
      <c r="P536" s="1">
        <v>0</v>
      </c>
      <c r="Q536" s="1">
        <v>1</v>
      </c>
      <c r="R536" s="1">
        <v>178</v>
      </c>
      <c r="S536" s="1">
        <v>62</v>
      </c>
      <c r="T536" s="1">
        <v>291.02012864409301</v>
      </c>
      <c r="U536" s="1">
        <v>88.626953785399806</v>
      </c>
      <c r="V536" s="1">
        <v>84.823842733796099</v>
      </c>
      <c r="W536" s="1">
        <v>145.18665244245599</v>
      </c>
      <c r="X536" s="1">
        <v>8.1707763266498592</v>
      </c>
      <c r="Y536" s="1">
        <v>1.2013896683205001</v>
      </c>
      <c r="Z536" s="1">
        <v>0</v>
      </c>
      <c r="AA536" s="1">
        <v>0</v>
      </c>
      <c r="AB536" s="1">
        <v>0.74360418816872997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1</v>
      </c>
    </row>
    <row r="537" spans="1:34" x14ac:dyDescent="0.35">
      <c r="A537" s="1">
        <v>6294</v>
      </c>
      <c r="B537" s="1">
        <v>85</v>
      </c>
      <c r="C537" s="1">
        <v>1</v>
      </c>
      <c r="D537" s="1">
        <v>0</v>
      </c>
      <c r="E537" s="1">
        <v>1</v>
      </c>
      <c r="F537" s="1">
        <v>27.43528370844</v>
      </c>
      <c r="G537" s="1">
        <v>0</v>
      </c>
      <c r="H537" s="1">
        <v>13.3105077194001</v>
      </c>
      <c r="I537" s="1">
        <v>1.82086956624119</v>
      </c>
      <c r="J537" s="1">
        <v>3.8268476296111902</v>
      </c>
      <c r="K537" s="1">
        <v>4.2310715442953697</v>
      </c>
      <c r="L537" s="1">
        <v>0</v>
      </c>
      <c r="M537" s="1">
        <v>1</v>
      </c>
      <c r="N537" s="1">
        <v>0</v>
      </c>
      <c r="O537" s="1">
        <v>0</v>
      </c>
      <c r="P537" s="1">
        <v>0</v>
      </c>
      <c r="Q537" s="1">
        <v>0</v>
      </c>
      <c r="R537" s="1">
        <v>101</v>
      </c>
      <c r="S537" s="1">
        <v>68</v>
      </c>
      <c r="T537" s="1">
        <v>159.44762185030501</v>
      </c>
      <c r="U537" s="1">
        <v>192.78168847817199</v>
      </c>
      <c r="V537" s="1">
        <v>70.373646227147802</v>
      </c>
      <c r="W537" s="1">
        <v>101.055886731889</v>
      </c>
      <c r="X537" s="1">
        <v>18.995111889076199</v>
      </c>
      <c r="Y537" s="1">
        <v>9.1260934910800398</v>
      </c>
      <c r="Z537" s="1">
        <v>1</v>
      </c>
      <c r="AA537" s="1">
        <v>1</v>
      </c>
      <c r="AB537" s="1">
        <v>3.9640460644638398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1</v>
      </c>
    </row>
    <row r="538" spans="1:34" x14ac:dyDescent="0.35">
      <c r="A538" s="1">
        <v>6295</v>
      </c>
      <c r="B538" s="1">
        <v>77</v>
      </c>
      <c r="C538" s="1">
        <v>1</v>
      </c>
      <c r="D538" s="1">
        <v>2</v>
      </c>
      <c r="E538" s="1">
        <v>3</v>
      </c>
      <c r="F538" s="1">
        <v>22.406626672429201</v>
      </c>
      <c r="G538" s="1">
        <v>0</v>
      </c>
      <c r="H538" s="1">
        <v>10.4930259240924</v>
      </c>
      <c r="I538" s="1">
        <v>2.5841009559411301</v>
      </c>
      <c r="J538" s="1">
        <v>3.9488207326919502</v>
      </c>
      <c r="K538" s="1">
        <v>4.9271951666484801</v>
      </c>
      <c r="L538" s="1">
        <v>0</v>
      </c>
      <c r="M538" s="1">
        <v>0</v>
      </c>
      <c r="N538" s="1">
        <v>0</v>
      </c>
      <c r="O538" s="1">
        <v>1</v>
      </c>
      <c r="P538" s="1">
        <v>0</v>
      </c>
      <c r="Q538" s="1">
        <v>1</v>
      </c>
      <c r="R538" s="1">
        <v>132</v>
      </c>
      <c r="S538" s="1">
        <v>64</v>
      </c>
      <c r="T538" s="1">
        <v>297.863760030614</v>
      </c>
      <c r="U538" s="1">
        <v>193.43526124344001</v>
      </c>
      <c r="V538" s="1">
        <v>50.426751288506097</v>
      </c>
      <c r="W538" s="1">
        <v>201.65652373592701</v>
      </c>
      <c r="X538" s="1">
        <v>2.0825337577342502</v>
      </c>
      <c r="Y538" s="1">
        <v>1.3373740473808999</v>
      </c>
      <c r="Z538" s="1">
        <v>1</v>
      </c>
      <c r="AA538" s="1">
        <v>0</v>
      </c>
      <c r="AB538" s="1">
        <v>7.6671123533417802</v>
      </c>
      <c r="AC538" s="1">
        <v>0</v>
      </c>
      <c r="AD538" s="1">
        <v>1</v>
      </c>
      <c r="AE538" s="1">
        <v>0</v>
      </c>
      <c r="AF538" s="1">
        <v>0</v>
      </c>
      <c r="AG538" s="1">
        <v>0</v>
      </c>
      <c r="AH538" s="1">
        <v>1</v>
      </c>
    </row>
    <row r="539" spans="1:34" x14ac:dyDescent="0.35">
      <c r="A539" s="1">
        <v>6296</v>
      </c>
      <c r="B539" s="1">
        <v>69</v>
      </c>
      <c r="C539" s="1">
        <v>0</v>
      </c>
      <c r="D539" s="1">
        <v>0</v>
      </c>
      <c r="E539" s="1">
        <v>1</v>
      </c>
      <c r="F539" s="1">
        <v>21.206010104156501</v>
      </c>
      <c r="G539" s="1">
        <v>0</v>
      </c>
      <c r="H539" s="1">
        <v>18.184286215918998</v>
      </c>
      <c r="I539" s="1">
        <v>3.8767007868161301</v>
      </c>
      <c r="J539" s="1">
        <v>0.31735872749002197</v>
      </c>
      <c r="K539" s="1">
        <v>6.9562660447817999</v>
      </c>
      <c r="L539" s="1">
        <v>0</v>
      </c>
      <c r="M539" s="1">
        <v>1</v>
      </c>
      <c r="N539" s="1">
        <v>0</v>
      </c>
      <c r="O539" s="1">
        <v>0</v>
      </c>
      <c r="P539" s="1">
        <v>0</v>
      </c>
      <c r="Q539" s="1">
        <v>0</v>
      </c>
      <c r="R539" s="1">
        <v>158</v>
      </c>
      <c r="S539" s="1">
        <v>119</v>
      </c>
      <c r="T539" s="1">
        <v>241.42909017391901</v>
      </c>
      <c r="U539" s="1">
        <v>84.656918628652306</v>
      </c>
      <c r="V539" s="1">
        <v>79.551659583136001</v>
      </c>
      <c r="W539" s="1">
        <v>280.87896955971303</v>
      </c>
      <c r="X539" s="1">
        <v>6.7823299768496499</v>
      </c>
      <c r="Y539" s="1">
        <v>4.01633458564074</v>
      </c>
      <c r="Z539" s="1">
        <v>0</v>
      </c>
      <c r="AA539" s="1">
        <v>1</v>
      </c>
      <c r="AB539" s="1">
        <v>1.84576788513846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1</v>
      </c>
    </row>
    <row r="540" spans="1:34" x14ac:dyDescent="0.35">
      <c r="A540" s="1">
        <v>6299</v>
      </c>
      <c r="B540" s="1">
        <v>87</v>
      </c>
      <c r="C540" s="1">
        <v>0</v>
      </c>
      <c r="D540" s="1">
        <v>0</v>
      </c>
      <c r="E540" s="1">
        <v>1</v>
      </c>
      <c r="F540" s="1">
        <v>28.099133272314202</v>
      </c>
      <c r="G540" s="1">
        <v>0</v>
      </c>
      <c r="H540" s="1">
        <v>11.072677598464001</v>
      </c>
      <c r="I540" s="1">
        <v>8.1111883312626691</v>
      </c>
      <c r="J540" s="1">
        <v>0.66692815688201501</v>
      </c>
      <c r="K540" s="1">
        <v>6.8479199074966601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121</v>
      </c>
      <c r="S540" s="1">
        <v>89</v>
      </c>
      <c r="T540" s="1">
        <v>211.86208723802801</v>
      </c>
      <c r="U540" s="1">
        <v>121.94779425832201</v>
      </c>
      <c r="V540" s="1">
        <v>81.578765017993106</v>
      </c>
      <c r="W540" s="1">
        <v>252.87463101479699</v>
      </c>
      <c r="X540" s="1">
        <v>8.5277756140174592</v>
      </c>
      <c r="Y540" s="1">
        <v>4.3263386498081697</v>
      </c>
      <c r="Z540" s="1">
        <v>0</v>
      </c>
      <c r="AA540" s="1">
        <v>0</v>
      </c>
      <c r="AB540" s="1">
        <v>4.13604964627946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1</v>
      </c>
    </row>
    <row r="541" spans="1:34" x14ac:dyDescent="0.35">
      <c r="A541" s="1">
        <v>6303</v>
      </c>
      <c r="B541" s="1">
        <v>63</v>
      </c>
      <c r="C541" s="1">
        <v>0</v>
      </c>
      <c r="D541" s="1">
        <v>2</v>
      </c>
      <c r="E541" s="1">
        <v>1</v>
      </c>
      <c r="F541" s="1">
        <v>24.056794449305499</v>
      </c>
      <c r="G541" s="1">
        <v>1</v>
      </c>
      <c r="H541" s="1">
        <v>14.059831438317699</v>
      </c>
      <c r="I541" s="1">
        <v>4.0359247596926497</v>
      </c>
      <c r="J541" s="1">
        <v>5.3770614093678502</v>
      </c>
      <c r="K541" s="1">
        <v>8.3676776691827897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93</v>
      </c>
      <c r="S541" s="1">
        <v>67</v>
      </c>
      <c r="T541" s="1">
        <v>228.26449769960399</v>
      </c>
      <c r="U541" s="1">
        <v>70.165401220610306</v>
      </c>
      <c r="V541" s="1">
        <v>88.220431502013597</v>
      </c>
      <c r="W541" s="1">
        <v>82.392852879769094</v>
      </c>
      <c r="X541" s="1">
        <v>3.6739158154948202</v>
      </c>
      <c r="Y541" s="1">
        <v>3.1545505976024599</v>
      </c>
      <c r="Z541" s="1">
        <v>0</v>
      </c>
      <c r="AA541" s="1">
        <v>0</v>
      </c>
      <c r="AB541" s="1">
        <v>3.98306273588185</v>
      </c>
      <c r="AC541" s="1">
        <v>0</v>
      </c>
      <c r="AD541" s="1">
        <v>0</v>
      </c>
      <c r="AE541" s="1">
        <v>0</v>
      </c>
      <c r="AF541" s="1">
        <v>1</v>
      </c>
      <c r="AG541" s="1">
        <v>0</v>
      </c>
      <c r="AH541" s="1">
        <v>1</v>
      </c>
    </row>
    <row r="542" spans="1:34" x14ac:dyDescent="0.35">
      <c r="A542" s="1">
        <v>6305</v>
      </c>
      <c r="B542" s="1">
        <v>80</v>
      </c>
      <c r="C542" s="1">
        <v>1</v>
      </c>
      <c r="D542" s="1">
        <v>3</v>
      </c>
      <c r="E542" s="1">
        <v>1</v>
      </c>
      <c r="F542" s="1">
        <v>36.183429673179901</v>
      </c>
      <c r="G542" s="1">
        <v>0</v>
      </c>
      <c r="H542" s="1">
        <v>0.61037081346586797</v>
      </c>
      <c r="I542" s="1">
        <v>5.6556169979842803</v>
      </c>
      <c r="J542" s="1">
        <v>5.18227958914132</v>
      </c>
      <c r="K542" s="1">
        <v>8.9043811797630994</v>
      </c>
      <c r="L542" s="1">
        <v>1</v>
      </c>
      <c r="M542" s="1">
        <v>0</v>
      </c>
      <c r="N542" s="1">
        <v>1</v>
      </c>
      <c r="O542" s="1">
        <v>0</v>
      </c>
      <c r="P542" s="1">
        <v>0</v>
      </c>
      <c r="Q542" s="1">
        <v>1</v>
      </c>
      <c r="R542" s="1">
        <v>139</v>
      </c>
      <c r="S542" s="1">
        <v>64</v>
      </c>
      <c r="T542" s="1">
        <v>253.58059405791201</v>
      </c>
      <c r="U542" s="1">
        <v>88.538813287445393</v>
      </c>
      <c r="V542" s="1">
        <v>90.753783614906496</v>
      </c>
      <c r="W542" s="1">
        <v>133.385592507631</v>
      </c>
      <c r="X542" s="1">
        <v>0.209781393564586</v>
      </c>
      <c r="Y542" s="1">
        <v>6.5039661950857397</v>
      </c>
      <c r="Z542" s="1">
        <v>1</v>
      </c>
      <c r="AA542" s="1">
        <v>0</v>
      </c>
      <c r="AB542" s="1">
        <v>4.2708625884662501</v>
      </c>
      <c r="AC542" s="1">
        <v>1</v>
      </c>
      <c r="AD542" s="1">
        <v>1</v>
      </c>
      <c r="AE542" s="1">
        <v>0</v>
      </c>
      <c r="AF542" s="1">
        <v>0</v>
      </c>
      <c r="AG542" s="1">
        <v>0</v>
      </c>
      <c r="AH542" s="1">
        <v>1</v>
      </c>
    </row>
    <row r="543" spans="1:34" x14ac:dyDescent="0.35">
      <c r="A543" s="1">
        <v>6311</v>
      </c>
      <c r="B543" s="1">
        <v>73</v>
      </c>
      <c r="C543" s="1">
        <v>0</v>
      </c>
      <c r="D543" s="1">
        <v>0</v>
      </c>
      <c r="E543" s="1">
        <v>1</v>
      </c>
      <c r="F543" s="1">
        <v>17.967956216663701</v>
      </c>
      <c r="G543" s="1">
        <v>0</v>
      </c>
      <c r="H543" s="1">
        <v>2.8004878447532602</v>
      </c>
      <c r="I543" s="1">
        <v>7.00828014436886</v>
      </c>
      <c r="J543" s="1">
        <v>9.6173959946830703</v>
      </c>
      <c r="K543" s="1">
        <v>8.8982133061447204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121</v>
      </c>
      <c r="S543" s="1">
        <v>92</v>
      </c>
      <c r="T543" s="1">
        <v>252.04708618899701</v>
      </c>
      <c r="U543" s="1">
        <v>121.719029428196</v>
      </c>
      <c r="V543" s="1">
        <v>71.355361230664599</v>
      </c>
      <c r="W543" s="1">
        <v>300.67812967715901</v>
      </c>
      <c r="X543" s="1">
        <v>9.8984158715659092</v>
      </c>
      <c r="Y543" s="1">
        <v>3.0439396453711298</v>
      </c>
      <c r="Z543" s="1">
        <v>0</v>
      </c>
      <c r="AA543" s="1">
        <v>1</v>
      </c>
      <c r="AB543" s="1">
        <v>8.7234370200963003</v>
      </c>
      <c r="AC543" s="1">
        <v>0</v>
      </c>
      <c r="AD543" s="1">
        <v>0</v>
      </c>
      <c r="AE543" s="1">
        <v>0</v>
      </c>
      <c r="AF543" s="1">
        <v>1</v>
      </c>
      <c r="AG543" s="1">
        <v>0</v>
      </c>
      <c r="AH543" s="1">
        <v>1</v>
      </c>
    </row>
    <row r="544" spans="1:34" x14ac:dyDescent="0.35">
      <c r="A544" s="1">
        <v>6314</v>
      </c>
      <c r="B544" s="1">
        <v>61</v>
      </c>
      <c r="C544" s="1">
        <v>0</v>
      </c>
      <c r="D544" s="1">
        <v>0</v>
      </c>
      <c r="E544" s="1">
        <v>0</v>
      </c>
      <c r="F544" s="1">
        <v>23.277977011630501</v>
      </c>
      <c r="G544" s="1">
        <v>0</v>
      </c>
      <c r="H544" s="1">
        <v>10.0786332637178</v>
      </c>
      <c r="I544" s="1">
        <v>4.0316667473220704</v>
      </c>
      <c r="J544" s="1">
        <v>8.8233884955484392</v>
      </c>
      <c r="K544" s="1">
        <v>5.5016492672784398</v>
      </c>
      <c r="L544" s="1">
        <v>1</v>
      </c>
      <c r="M544" s="1">
        <v>0</v>
      </c>
      <c r="N544" s="1">
        <v>1</v>
      </c>
      <c r="O544" s="1">
        <v>0</v>
      </c>
      <c r="P544" s="1">
        <v>0</v>
      </c>
      <c r="Q544" s="1">
        <v>0</v>
      </c>
      <c r="R544" s="1">
        <v>144</v>
      </c>
      <c r="S544" s="1">
        <v>82</v>
      </c>
      <c r="T544" s="1">
        <v>246.619681337381</v>
      </c>
      <c r="U544" s="1">
        <v>53.189258452335999</v>
      </c>
      <c r="V544" s="1">
        <v>27.610914090838701</v>
      </c>
      <c r="W544" s="1">
        <v>249.74607711549899</v>
      </c>
      <c r="X544" s="1">
        <v>18.142719581696799</v>
      </c>
      <c r="Y544" s="1">
        <v>4.1756100950468698</v>
      </c>
      <c r="Z544" s="1">
        <v>0</v>
      </c>
      <c r="AA544" s="1">
        <v>0</v>
      </c>
      <c r="AB544" s="1">
        <v>2.7153343428233598</v>
      </c>
      <c r="AC544" s="1">
        <v>0</v>
      </c>
      <c r="AD544" s="1">
        <v>0</v>
      </c>
      <c r="AE544" s="1">
        <v>1</v>
      </c>
      <c r="AF544" s="1">
        <v>0</v>
      </c>
      <c r="AG544" s="1">
        <v>0</v>
      </c>
      <c r="AH544" s="1">
        <v>1</v>
      </c>
    </row>
    <row r="545" spans="1:34" hidden="1" x14ac:dyDescent="0.35">
      <c r="A545" s="1">
        <v>6317</v>
      </c>
      <c r="B545" s="1">
        <v>74</v>
      </c>
      <c r="C545" s="1">
        <v>1</v>
      </c>
      <c r="D545" s="1">
        <v>0</v>
      </c>
      <c r="E545" s="1">
        <v>0</v>
      </c>
      <c r="F545" s="1">
        <v>38.300834411789197</v>
      </c>
      <c r="G545" s="1">
        <v>0</v>
      </c>
      <c r="H545" s="1">
        <v>7.2790950643994297</v>
      </c>
      <c r="I545" s="1">
        <v>5.2761621995389296</v>
      </c>
      <c r="J545" s="1">
        <v>0.95998625496561796</v>
      </c>
      <c r="K545" s="1">
        <v>4.5614904806981702</v>
      </c>
      <c r="L545" s="1">
        <v>0</v>
      </c>
      <c r="M545" s="1">
        <v>1</v>
      </c>
      <c r="N545" s="1">
        <v>0</v>
      </c>
      <c r="O545" s="1">
        <v>0</v>
      </c>
      <c r="P545" s="1">
        <v>0</v>
      </c>
      <c r="Q545" s="1">
        <v>0</v>
      </c>
      <c r="R545" s="1">
        <v>95</v>
      </c>
      <c r="S545" s="1">
        <v>65</v>
      </c>
      <c r="T545" s="1">
        <v>291.169604827949</v>
      </c>
      <c r="U545" s="1">
        <v>161.733732633952</v>
      </c>
      <c r="V545" s="1">
        <v>48.7059130001753</v>
      </c>
      <c r="W545" s="1">
        <v>146.046952523535</v>
      </c>
      <c r="X545" s="1">
        <v>10.822888171407399</v>
      </c>
      <c r="Y545" s="1">
        <v>2.37946454653882</v>
      </c>
      <c r="Z545" s="1">
        <v>0</v>
      </c>
      <c r="AA545" s="1">
        <v>0</v>
      </c>
      <c r="AB545" s="1">
        <v>2.60281532960096</v>
      </c>
      <c r="AC545" s="1">
        <v>0</v>
      </c>
      <c r="AD545" s="1">
        <v>0</v>
      </c>
      <c r="AE545" s="1">
        <v>0</v>
      </c>
      <c r="AF545" s="1">
        <v>0</v>
      </c>
      <c r="AG545" s="1">
        <v>1</v>
      </c>
      <c r="AH545" s="1">
        <v>1</v>
      </c>
    </row>
    <row r="546" spans="1:34" hidden="1" x14ac:dyDescent="0.35">
      <c r="A546" s="1">
        <v>6324</v>
      </c>
      <c r="B546" s="1">
        <v>69</v>
      </c>
      <c r="C546" s="1">
        <v>1</v>
      </c>
      <c r="D546" s="1">
        <v>1</v>
      </c>
      <c r="E546" s="1">
        <v>0</v>
      </c>
      <c r="F546" s="1">
        <v>38.118071228903503</v>
      </c>
      <c r="G546" s="1">
        <v>0</v>
      </c>
      <c r="H546" s="1">
        <v>1.0687246546562501</v>
      </c>
      <c r="I546" s="1">
        <v>1.3821590849548699</v>
      </c>
      <c r="J546" s="1">
        <v>4.3643373775688499</v>
      </c>
      <c r="K546" s="1">
        <v>8.6474685877461397</v>
      </c>
      <c r="L546" s="1">
        <v>1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144</v>
      </c>
      <c r="S546" s="1">
        <v>100</v>
      </c>
      <c r="T546" s="1">
        <v>208.73434787605299</v>
      </c>
      <c r="U546" s="1">
        <v>68.235010854748097</v>
      </c>
      <c r="V546" s="1">
        <v>24.076022213547301</v>
      </c>
      <c r="W546" s="1">
        <v>315.64526518922901</v>
      </c>
      <c r="X546" s="1">
        <v>13.986719871705301</v>
      </c>
      <c r="Y546" s="1">
        <v>6.5164355284701703</v>
      </c>
      <c r="Z546" s="1">
        <v>1</v>
      </c>
      <c r="AA546" s="1">
        <v>0</v>
      </c>
      <c r="AB546" s="1">
        <v>1.28792770248686E-3</v>
      </c>
      <c r="AC546" s="1">
        <v>0</v>
      </c>
      <c r="AD546" s="1">
        <v>0</v>
      </c>
      <c r="AE546" s="1">
        <v>0</v>
      </c>
      <c r="AF546" s="1">
        <v>0</v>
      </c>
      <c r="AG546" s="1">
        <v>1</v>
      </c>
      <c r="AH546" s="1">
        <v>1</v>
      </c>
    </row>
    <row r="547" spans="1:34" x14ac:dyDescent="0.35">
      <c r="A547" s="1">
        <v>6330</v>
      </c>
      <c r="B547" s="1">
        <v>77</v>
      </c>
      <c r="C547" s="1">
        <v>1</v>
      </c>
      <c r="D547" s="1">
        <v>2</v>
      </c>
      <c r="E547" s="1">
        <v>1</v>
      </c>
      <c r="F547" s="1">
        <v>37.844539261169402</v>
      </c>
      <c r="G547" s="1">
        <v>0</v>
      </c>
      <c r="H547" s="1">
        <v>18.553747986849402</v>
      </c>
      <c r="I547" s="1">
        <v>0.28095874337201199</v>
      </c>
      <c r="J547" s="1">
        <v>8.5001823175524702</v>
      </c>
      <c r="K547" s="1">
        <v>7.1543652987067201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125</v>
      </c>
      <c r="S547" s="1">
        <v>102</v>
      </c>
      <c r="T547" s="1">
        <v>152.022937150247</v>
      </c>
      <c r="U547" s="1">
        <v>150.48725780751201</v>
      </c>
      <c r="V547" s="1">
        <v>28.7613861891538</v>
      </c>
      <c r="W547" s="1">
        <v>282.01873112310102</v>
      </c>
      <c r="X547" s="1">
        <v>4.0921283812742404</v>
      </c>
      <c r="Y547" s="1">
        <v>6.1353856488301703</v>
      </c>
      <c r="Z547" s="1">
        <v>1</v>
      </c>
      <c r="AA547" s="1">
        <v>1</v>
      </c>
      <c r="AB547" s="1">
        <v>8.5785837274342498</v>
      </c>
      <c r="AC547" s="1">
        <v>1</v>
      </c>
      <c r="AD547" s="1">
        <v>0</v>
      </c>
      <c r="AE547" s="1">
        <v>0</v>
      </c>
      <c r="AF547" s="1">
        <v>0</v>
      </c>
      <c r="AG547" s="1">
        <v>0</v>
      </c>
      <c r="AH547" s="1">
        <v>1</v>
      </c>
    </row>
    <row r="548" spans="1:34" hidden="1" x14ac:dyDescent="0.35">
      <c r="A548" s="1">
        <v>6332</v>
      </c>
      <c r="B548" s="1">
        <v>83</v>
      </c>
      <c r="C548" s="1">
        <v>0</v>
      </c>
      <c r="D548" s="1">
        <v>2</v>
      </c>
      <c r="E548" s="1">
        <v>0</v>
      </c>
      <c r="F548" s="1">
        <v>16.812177110220201</v>
      </c>
      <c r="G548" s="1">
        <v>0</v>
      </c>
      <c r="H548" s="1">
        <v>9.2568115146685592</v>
      </c>
      <c r="I548" s="1">
        <v>7.6853035272449199</v>
      </c>
      <c r="J548" s="1">
        <v>1.1401896069008599</v>
      </c>
      <c r="K548" s="1">
        <v>8.2600219599171805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96</v>
      </c>
      <c r="S548" s="1">
        <v>73</v>
      </c>
      <c r="T548" s="1">
        <v>217.41462051288701</v>
      </c>
      <c r="U548" s="1">
        <v>101.44021311575</v>
      </c>
      <c r="V548" s="1">
        <v>62.591196131163201</v>
      </c>
      <c r="W548" s="1">
        <v>215.00903283065</v>
      </c>
      <c r="X548" s="1">
        <v>7.8569681462084402</v>
      </c>
      <c r="Y548" s="1">
        <v>2.0537913241814998</v>
      </c>
      <c r="Z548" s="1">
        <v>1</v>
      </c>
      <c r="AA548" s="1">
        <v>0</v>
      </c>
      <c r="AB548" s="1">
        <v>2.4241720605780399</v>
      </c>
      <c r="AC548" s="1">
        <v>1</v>
      </c>
      <c r="AD548" s="1">
        <v>0</v>
      </c>
      <c r="AE548" s="1">
        <v>0</v>
      </c>
      <c r="AF548" s="1">
        <v>0</v>
      </c>
      <c r="AG548" s="1">
        <v>1</v>
      </c>
      <c r="AH548" s="1">
        <v>1</v>
      </c>
    </row>
    <row r="549" spans="1:34" x14ac:dyDescent="0.35">
      <c r="A549" s="1">
        <v>6337</v>
      </c>
      <c r="B549" s="1">
        <v>77</v>
      </c>
      <c r="C549" s="1">
        <v>1</v>
      </c>
      <c r="D549" s="1">
        <v>0</v>
      </c>
      <c r="E549" s="1">
        <v>2</v>
      </c>
      <c r="F549" s="1">
        <v>30.459615087046199</v>
      </c>
      <c r="G549" s="1">
        <v>0</v>
      </c>
      <c r="H549" s="1">
        <v>12.3842346869737</v>
      </c>
      <c r="I549" s="1">
        <v>1.6959715987297299</v>
      </c>
      <c r="J549" s="1">
        <v>8.6442740200738193</v>
      </c>
      <c r="K549" s="1">
        <v>9.5802980420961106</v>
      </c>
      <c r="L549" s="1">
        <v>0</v>
      </c>
      <c r="M549" s="1">
        <v>0</v>
      </c>
      <c r="N549" s="1">
        <v>1</v>
      </c>
      <c r="O549" s="1">
        <v>0</v>
      </c>
      <c r="P549" s="1">
        <v>0</v>
      </c>
      <c r="Q549" s="1">
        <v>1</v>
      </c>
      <c r="R549" s="1">
        <v>177</v>
      </c>
      <c r="S549" s="1">
        <v>86</v>
      </c>
      <c r="T549" s="1">
        <v>217.05359219004001</v>
      </c>
      <c r="U549" s="1">
        <v>123.910798884206</v>
      </c>
      <c r="V549" s="1">
        <v>79.032314306139995</v>
      </c>
      <c r="W549" s="1">
        <v>317.59327508771401</v>
      </c>
      <c r="X549" s="1">
        <v>19.371786112544299</v>
      </c>
      <c r="Y549" s="1">
        <v>0.55368260753160903</v>
      </c>
      <c r="Z549" s="1">
        <v>0</v>
      </c>
      <c r="AA549" s="1">
        <v>0</v>
      </c>
      <c r="AB549" s="1">
        <v>4.44775569247021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1</v>
      </c>
    </row>
    <row r="550" spans="1:34" hidden="1" x14ac:dyDescent="0.35">
      <c r="A550" s="1">
        <v>6343</v>
      </c>
      <c r="B550" s="1">
        <v>71</v>
      </c>
      <c r="C550" s="1">
        <v>0</v>
      </c>
      <c r="D550" s="1">
        <v>0</v>
      </c>
      <c r="E550" s="1">
        <v>1</v>
      </c>
      <c r="F550" s="1">
        <v>20.5755135956984</v>
      </c>
      <c r="G550" s="1">
        <v>0</v>
      </c>
      <c r="H550" s="1">
        <v>3.4199303377464099</v>
      </c>
      <c r="I550" s="1">
        <v>5.0833161446548703</v>
      </c>
      <c r="J550" s="1">
        <v>8.551509594513</v>
      </c>
      <c r="K550" s="1">
        <v>6.2352783065006401</v>
      </c>
      <c r="L550" s="1">
        <v>0</v>
      </c>
      <c r="M550" s="1">
        <v>1</v>
      </c>
      <c r="N550" s="1">
        <v>0</v>
      </c>
      <c r="O550" s="1">
        <v>0</v>
      </c>
      <c r="P550" s="1">
        <v>0</v>
      </c>
      <c r="Q550" s="1">
        <v>0</v>
      </c>
      <c r="R550" s="1">
        <v>144</v>
      </c>
      <c r="S550" s="1">
        <v>74</v>
      </c>
      <c r="T550" s="1">
        <v>290.26069868353801</v>
      </c>
      <c r="U550" s="1">
        <v>158.20041163577</v>
      </c>
      <c r="V550" s="1">
        <v>80.088978833112904</v>
      </c>
      <c r="W550" s="1">
        <v>127.001172480956</v>
      </c>
      <c r="X550" s="1">
        <v>20.5264405410812</v>
      </c>
      <c r="Y550" s="1">
        <v>3.6917599455642902</v>
      </c>
      <c r="Z550" s="1">
        <v>0</v>
      </c>
      <c r="AA550" s="1">
        <v>0</v>
      </c>
      <c r="AB550" s="1">
        <v>2.3540395109583399</v>
      </c>
      <c r="AC550" s="1">
        <v>0</v>
      </c>
      <c r="AD550" s="1">
        <v>0</v>
      </c>
      <c r="AE550" s="1">
        <v>0</v>
      </c>
      <c r="AF550" s="1">
        <v>0</v>
      </c>
      <c r="AG550" s="1">
        <v>1</v>
      </c>
      <c r="AH550" s="1">
        <v>1</v>
      </c>
    </row>
    <row r="551" spans="1:34" hidden="1" x14ac:dyDescent="0.35">
      <c r="A551" s="1">
        <v>6354</v>
      </c>
      <c r="B551" s="1">
        <v>73</v>
      </c>
      <c r="C551" s="1">
        <v>0</v>
      </c>
      <c r="D551" s="1">
        <v>0</v>
      </c>
      <c r="E551" s="1">
        <v>2</v>
      </c>
      <c r="F551" s="1">
        <v>37.203879145228001</v>
      </c>
      <c r="G551" s="1">
        <v>0</v>
      </c>
      <c r="H551" s="1">
        <v>18.471788574245</v>
      </c>
      <c r="I551" s="1">
        <v>0.75403090652876303</v>
      </c>
      <c r="J551" s="1">
        <v>2.5076337985181101</v>
      </c>
      <c r="K551" s="1">
        <v>4.2475911135211097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166</v>
      </c>
      <c r="S551" s="1">
        <v>78</v>
      </c>
      <c r="T551" s="1">
        <v>227.30193595104799</v>
      </c>
      <c r="U551" s="1">
        <v>136.402046510226</v>
      </c>
      <c r="V551" s="1">
        <v>36.319981891482499</v>
      </c>
      <c r="W551" s="1">
        <v>80.049008418000597</v>
      </c>
      <c r="X551" s="1">
        <v>9.7273413781482603</v>
      </c>
      <c r="Y551" s="1">
        <v>1.0465804470839699</v>
      </c>
      <c r="Z551" s="1">
        <v>0</v>
      </c>
      <c r="AA551" s="1">
        <v>0</v>
      </c>
      <c r="AB551" s="1">
        <v>4.5937518062906104</v>
      </c>
      <c r="AC551" s="1">
        <v>1</v>
      </c>
      <c r="AD551" s="1">
        <v>0</v>
      </c>
      <c r="AE551" s="1">
        <v>0</v>
      </c>
      <c r="AF551" s="1">
        <v>0</v>
      </c>
      <c r="AG551" s="1">
        <v>1</v>
      </c>
      <c r="AH551" s="1">
        <v>1</v>
      </c>
    </row>
    <row r="552" spans="1:34" hidden="1" x14ac:dyDescent="0.35">
      <c r="A552" s="1">
        <v>6360</v>
      </c>
      <c r="B552" s="1">
        <v>70</v>
      </c>
      <c r="C552" s="1">
        <v>0</v>
      </c>
      <c r="D552" s="1">
        <v>0</v>
      </c>
      <c r="E552" s="1">
        <v>1</v>
      </c>
      <c r="F552" s="1">
        <v>15.4095346820902</v>
      </c>
      <c r="G552" s="1">
        <v>0</v>
      </c>
      <c r="H552" s="1">
        <v>14.613087846559001</v>
      </c>
      <c r="I552" s="1">
        <v>4.17155858767621</v>
      </c>
      <c r="J552" s="1">
        <v>3.8900835678145498</v>
      </c>
      <c r="K552" s="1">
        <v>9.2401045506384101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92</v>
      </c>
      <c r="S552" s="1">
        <v>110</v>
      </c>
      <c r="T552" s="1">
        <v>297.868055500688</v>
      </c>
      <c r="U552" s="1">
        <v>154.89564241325101</v>
      </c>
      <c r="V552" s="1">
        <v>56.757101483932502</v>
      </c>
      <c r="W552" s="1">
        <v>185.60636983873201</v>
      </c>
      <c r="X552" s="1">
        <v>14.293173593319301</v>
      </c>
      <c r="Y552" s="1">
        <v>0.25966838307309897</v>
      </c>
      <c r="Z552" s="1">
        <v>0</v>
      </c>
      <c r="AA552" s="1">
        <v>0</v>
      </c>
      <c r="AB552" s="1">
        <v>0.91739727817305705</v>
      </c>
      <c r="AC552" s="1">
        <v>1</v>
      </c>
      <c r="AD552" s="1">
        <v>0</v>
      </c>
      <c r="AE552" s="1">
        <v>1</v>
      </c>
      <c r="AF552" s="1">
        <v>0</v>
      </c>
      <c r="AG552" s="1">
        <v>1</v>
      </c>
      <c r="AH552" s="1">
        <v>1</v>
      </c>
    </row>
    <row r="553" spans="1:34" x14ac:dyDescent="0.35">
      <c r="A553" s="1">
        <v>6362</v>
      </c>
      <c r="B553" s="1">
        <v>78</v>
      </c>
      <c r="C553" s="1">
        <v>1</v>
      </c>
      <c r="D553" s="1">
        <v>0</v>
      </c>
      <c r="E553" s="1">
        <v>1</v>
      </c>
      <c r="F553" s="1">
        <v>21.9665334357246</v>
      </c>
      <c r="G553" s="1">
        <v>0</v>
      </c>
      <c r="H553" s="1">
        <v>5.3119793752536602</v>
      </c>
      <c r="I553" s="1">
        <v>5.23364758119118</v>
      </c>
      <c r="J553" s="1">
        <v>3.77145267771995</v>
      </c>
      <c r="K553" s="1">
        <v>9.9701204271531996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101</v>
      </c>
      <c r="S553" s="1">
        <v>87</v>
      </c>
      <c r="T553" s="1">
        <v>234.998199907838</v>
      </c>
      <c r="U553" s="1">
        <v>151.47455011826199</v>
      </c>
      <c r="V553" s="1">
        <v>47.929371544427703</v>
      </c>
      <c r="W553" s="1">
        <v>374.71930111796598</v>
      </c>
      <c r="X553" s="1">
        <v>6.3916202505480797</v>
      </c>
      <c r="Y553" s="1">
        <v>0.60380963509483898</v>
      </c>
      <c r="Z553" s="1">
        <v>0</v>
      </c>
      <c r="AA553" s="1">
        <v>0</v>
      </c>
      <c r="AB553" s="1">
        <v>0.950692898993309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1</v>
      </c>
    </row>
    <row r="554" spans="1:34" hidden="1" x14ac:dyDescent="0.35">
      <c r="A554" s="1">
        <v>6367</v>
      </c>
      <c r="B554" s="1">
        <v>67</v>
      </c>
      <c r="C554" s="1">
        <v>0</v>
      </c>
      <c r="D554" s="1">
        <v>0</v>
      </c>
      <c r="E554" s="1">
        <v>2</v>
      </c>
      <c r="F554" s="1">
        <v>32.138542676873598</v>
      </c>
      <c r="G554" s="1">
        <v>0</v>
      </c>
      <c r="H554" s="1">
        <v>8.4717080128328401</v>
      </c>
      <c r="I554" s="1">
        <v>8.7357997691816607</v>
      </c>
      <c r="J554" s="1">
        <v>3.97790121081696</v>
      </c>
      <c r="K554" s="1">
        <v>5.3252674787284899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150</v>
      </c>
      <c r="S554" s="1">
        <v>60</v>
      </c>
      <c r="T554" s="1">
        <v>221.41809642651299</v>
      </c>
      <c r="U554" s="1">
        <v>160.69785568632099</v>
      </c>
      <c r="V554" s="1">
        <v>42.532875439143503</v>
      </c>
      <c r="W554" s="1">
        <v>77.335850324925701</v>
      </c>
      <c r="X554" s="1">
        <v>20.605752259859599</v>
      </c>
      <c r="Y554" s="1">
        <v>2.42053220554814</v>
      </c>
      <c r="Z554" s="1">
        <v>1</v>
      </c>
      <c r="AA554" s="1">
        <v>0</v>
      </c>
      <c r="AB554" s="1">
        <v>7.3106484431628704</v>
      </c>
      <c r="AC554" s="1">
        <v>1</v>
      </c>
      <c r="AD554" s="1">
        <v>0</v>
      </c>
      <c r="AE554" s="1">
        <v>0</v>
      </c>
      <c r="AF554" s="1">
        <v>0</v>
      </c>
      <c r="AG554" s="1">
        <v>1</v>
      </c>
      <c r="AH554" s="1">
        <v>1</v>
      </c>
    </row>
    <row r="555" spans="1:34" hidden="1" x14ac:dyDescent="0.35">
      <c r="A555" s="1">
        <v>6372</v>
      </c>
      <c r="B555" s="1">
        <v>64</v>
      </c>
      <c r="C555" s="1">
        <v>1</v>
      </c>
      <c r="D555" s="1">
        <v>0</v>
      </c>
      <c r="E555" s="1">
        <v>1</v>
      </c>
      <c r="F555" s="1">
        <v>37.003616857855</v>
      </c>
      <c r="G555" s="1">
        <v>1</v>
      </c>
      <c r="H555" s="1">
        <v>9.8055638259917792</v>
      </c>
      <c r="I555" s="1">
        <v>8.8148980722943193</v>
      </c>
      <c r="J555" s="1">
        <v>9.7278358578530195</v>
      </c>
      <c r="K555" s="1">
        <v>4.1833067372611197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90</v>
      </c>
      <c r="S555" s="1">
        <v>115</v>
      </c>
      <c r="T555" s="1">
        <v>152.74382298946799</v>
      </c>
      <c r="U555" s="1">
        <v>102.186041622904</v>
      </c>
      <c r="V555" s="1">
        <v>65.071163527754095</v>
      </c>
      <c r="W555" s="1">
        <v>292.96385764515298</v>
      </c>
      <c r="X555" s="1">
        <v>4.9922950795372198</v>
      </c>
      <c r="Y555" s="1">
        <v>0.90843332234528595</v>
      </c>
      <c r="Z555" s="1">
        <v>0</v>
      </c>
      <c r="AA555" s="1">
        <v>0</v>
      </c>
      <c r="AB555" s="1">
        <v>3.2921901015627402</v>
      </c>
      <c r="AC555" s="1">
        <v>0</v>
      </c>
      <c r="AD555" s="1">
        <v>0</v>
      </c>
      <c r="AE555" s="1">
        <v>0</v>
      </c>
      <c r="AF555" s="1">
        <v>0</v>
      </c>
      <c r="AG555" s="1">
        <v>1</v>
      </c>
      <c r="AH555" s="1">
        <v>1</v>
      </c>
    </row>
    <row r="556" spans="1:34" hidden="1" x14ac:dyDescent="0.35">
      <c r="A556" s="1">
        <v>6374</v>
      </c>
      <c r="B556" s="1">
        <v>88</v>
      </c>
      <c r="C556" s="1">
        <v>1</v>
      </c>
      <c r="D556" s="1">
        <v>0</v>
      </c>
      <c r="E556" s="1">
        <v>1</v>
      </c>
      <c r="F556" s="1">
        <v>35.353243852863201</v>
      </c>
      <c r="G556" s="1">
        <v>1</v>
      </c>
      <c r="H556" s="1">
        <v>0.76894292158928101</v>
      </c>
      <c r="I556" s="1">
        <v>8.8833259651372494</v>
      </c>
      <c r="J556" s="1">
        <v>4.0857731016852297</v>
      </c>
      <c r="K556" s="1">
        <v>7.4508354948401099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179</v>
      </c>
      <c r="S556" s="1">
        <v>67</v>
      </c>
      <c r="T556" s="1">
        <v>274.521542642192</v>
      </c>
      <c r="U556" s="1">
        <v>95.677730278695293</v>
      </c>
      <c r="V556" s="1">
        <v>26.902848351160699</v>
      </c>
      <c r="W556" s="1">
        <v>179.908531143717</v>
      </c>
      <c r="X556" s="1">
        <v>6.8940899012140902</v>
      </c>
      <c r="Y556" s="1">
        <v>3.5872288314038299</v>
      </c>
      <c r="Z556" s="1">
        <v>0</v>
      </c>
      <c r="AA556" s="1">
        <v>1</v>
      </c>
      <c r="AB556" s="1">
        <v>6.8351102203275698</v>
      </c>
      <c r="AC556" s="1">
        <v>1</v>
      </c>
      <c r="AD556" s="1">
        <v>0</v>
      </c>
      <c r="AE556" s="1">
        <v>0</v>
      </c>
      <c r="AF556" s="1">
        <v>0</v>
      </c>
      <c r="AG556" s="1">
        <v>1</v>
      </c>
      <c r="AH556" s="1">
        <v>1</v>
      </c>
    </row>
    <row r="557" spans="1:34" x14ac:dyDescent="0.35">
      <c r="A557" s="1">
        <v>6375</v>
      </c>
      <c r="B557" s="1">
        <v>89</v>
      </c>
      <c r="C557" s="1">
        <v>1</v>
      </c>
      <c r="D557" s="1">
        <v>3</v>
      </c>
      <c r="E557" s="1">
        <v>2</v>
      </c>
      <c r="F557" s="1">
        <v>15.0182399295305</v>
      </c>
      <c r="G557" s="1">
        <v>0</v>
      </c>
      <c r="H557" s="1">
        <v>4.6811116384262199</v>
      </c>
      <c r="I557" s="1">
        <v>8.8015997879893693</v>
      </c>
      <c r="J557" s="1">
        <v>2.1571589399382498</v>
      </c>
      <c r="K557" s="1">
        <v>8.2980216445199808</v>
      </c>
      <c r="L557" s="1">
        <v>1</v>
      </c>
      <c r="M557" s="1">
        <v>0</v>
      </c>
      <c r="N557" s="1">
        <v>0</v>
      </c>
      <c r="O557" s="1">
        <v>1</v>
      </c>
      <c r="P557" s="1">
        <v>0</v>
      </c>
      <c r="Q557" s="1">
        <v>0</v>
      </c>
      <c r="R557" s="1">
        <v>178</v>
      </c>
      <c r="S557" s="1">
        <v>117</v>
      </c>
      <c r="T557" s="1">
        <v>200.06335122657299</v>
      </c>
      <c r="U557" s="1">
        <v>140.56662668060099</v>
      </c>
      <c r="V557" s="1">
        <v>37.761851453924997</v>
      </c>
      <c r="W557" s="1">
        <v>67.300805595604999</v>
      </c>
      <c r="X557" s="1">
        <v>3.9917146167850199</v>
      </c>
      <c r="Y557" s="1">
        <v>3.5753429215852499</v>
      </c>
      <c r="Z557" s="1">
        <v>0</v>
      </c>
      <c r="AA557" s="1">
        <v>0</v>
      </c>
      <c r="AB557" s="1">
        <v>1.72473804433661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1</v>
      </c>
    </row>
    <row r="558" spans="1:34" x14ac:dyDescent="0.35">
      <c r="A558" s="1">
        <v>6381</v>
      </c>
      <c r="B558" s="1">
        <v>74</v>
      </c>
      <c r="C558" s="1">
        <v>0</v>
      </c>
      <c r="D558" s="1">
        <v>2</v>
      </c>
      <c r="E558" s="1">
        <v>1</v>
      </c>
      <c r="F558" s="1">
        <v>20.8606762036775</v>
      </c>
      <c r="G558" s="1">
        <v>0</v>
      </c>
      <c r="H558" s="1">
        <v>17.635201436134601</v>
      </c>
      <c r="I558" s="1">
        <v>7.9433377400484604</v>
      </c>
      <c r="J558" s="1">
        <v>1.55987097947533</v>
      </c>
      <c r="K558" s="1">
        <v>6.5282822349957401</v>
      </c>
      <c r="L558" s="1">
        <v>1</v>
      </c>
      <c r="M558" s="1">
        <v>1</v>
      </c>
      <c r="N558" s="1">
        <v>0</v>
      </c>
      <c r="O558" s="1">
        <v>1</v>
      </c>
      <c r="P558" s="1">
        <v>0</v>
      </c>
      <c r="Q558" s="1">
        <v>0</v>
      </c>
      <c r="R558" s="1">
        <v>171</v>
      </c>
      <c r="S558" s="1">
        <v>95</v>
      </c>
      <c r="T558" s="1">
        <v>157.29381550214501</v>
      </c>
      <c r="U558" s="1">
        <v>109.085503010124</v>
      </c>
      <c r="V558" s="1">
        <v>86.546136659369296</v>
      </c>
      <c r="W558" s="1">
        <v>279.79741009850898</v>
      </c>
      <c r="X558" s="1">
        <v>12.1497753083402</v>
      </c>
      <c r="Y558" s="1">
        <v>3.0483532930465098</v>
      </c>
      <c r="Z558" s="1">
        <v>0</v>
      </c>
      <c r="AA558" s="1">
        <v>0</v>
      </c>
      <c r="AB558" s="1">
        <v>0.56781134673498501</v>
      </c>
      <c r="AC558" s="1">
        <v>0</v>
      </c>
      <c r="AD558" s="1">
        <v>0</v>
      </c>
      <c r="AE558" s="1">
        <v>0</v>
      </c>
      <c r="AF558" s="1">
        <v>1</v>
      </c>
      <c r="AG558" s="1">
        <v>0</v>
      </c>
      <c r="AH558" s="1">
        <v>1</v>
      </c>
    </row>
    <row r="559" spans="1:34" x14ac:dyDescent="0.35">
      <c r="A559" s="1">
        <v>6382</v>
      </c>
      <c r="B559" s="1">
        <v>61</v>
      </c>
      <c r="C559" s="1">
        <v>0</v>
      </c>
      <c r="D559" s="1">
        <v>1</v>
      </c>
      <c r="E559" s="1">
        <v>0</v>
      </c>
      <c r="F559" s="1">
        <v>24.578806932213499</v>
      </c>
      <c r="G559" s="1">
        <v>0</v>
      </c>
      <c r="H559" s="1">
        <v>12.4459776569082</v>
      </c>
      <c r="I559" s="1">
        <v>8.8171754761636194</v>
      </c>
      <c r="J559" s="1">
        <v>8.6963763050647493</v>
      </c>
      <c r="K559" s="1">
        <v>5.4152861189256196</v>
      </c>
      <c r="L559" s="1">
        <v>1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105</v>
      </c>
      <c r="S559" s="1">
        <v>69</v>
      </c>
      <c r="T559" s="1">
        <v>240.88461016894601</v>
      </c>
      <c r="U559" s="1">
        <v>142.934754152831</v>
      </c>
      <c r="V559" s="1">
        <v>35.2550499189337</v>
      </c>
      <c r="W559" s="1">
        <v>145.19143057648</v>
      </c>
      <c r="X559" s="1">
        <v>6.7011050770121301</v>
      </c>
      <c r="Y559" s="1">
        <v>2.1386659021608398</v>
      </c>
      <c r="Z559" s="1">
        <v>0</v>
      </c>
      <c r="AA559" s="1">
        <v>0</v>
      </c>
      <c r="AB559" s="1">
        <v>1.2679701326033099</v>
      </c>
      <c r="AC559" s="1">
        <v>1</v>
      </c>
      <c r="AD559" s="1">
        <v>0</v>
      </c>
      <c r="AE559" s="1">
        <v>0</v>
      </c>
      <c r="AF559" s="1">
        <v>0</v>
      </c>
      <c r="AG559" s="1">
        <v>0</v>
      </c>
      <c r="AH559" s="1">
        <v>1</v>
      </c>
    </row>
    <row r="560" spans="1:34" x14ac:dyDescent="0.35">
      <c r="A560" s="1">
        <v>6384</v>
      </c>
      <c r="B560" s="1">
        <v>75</v>
      </c>
      <c r="C560" s="1">
        <v>0</v>
      </c>
      <c r="D560" s="1">
        <v>3</v>
      </c>
      <c r="E560" s="1">
        <v>0</v>
      </c>
      <c r="F560" s="1">
        <v>36.060403445230001</v>
      </c>
      <c r="G560" s="1">
        <v>0</v>
      </c>
      <c r="H560" s="1">
        <v>1.23501983424731</v>
      </c>
      <c r="I560" s="1">
        <v>6.3867958924131996</v>
      </c>
      <c r="J560" s="1">
        <v>1.2633256523957701</v>
      </c>
      <c r="K560" s="1">
        <v>4.1961092903302104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118</v>
      </c>
      <c r="S560" s="1">
        <v>115</v>
      </c>
      <c r="T560" s="1">
        <v>190.72399561339299</v>
      </c>
      <c r="U560" s="1">
        <v>63.151970708608403</v>
      </c>
      <c r="V560" s="1">
        <v>76.811886473506704</v>
      </c>
      <c r="W560" s="1">
        <v>360.96453870809103</v>
      </c>
      <c r="X560" s="1">
        <v>13.131124932150399</v>
      </c>
      <c r="Y560" s="1">
        <v>5.3511628437188401</v>
      </c>
      <c r="Z560" s="1">
        <v>1</v>
      </c>
      <c r="AA560" s="1">
        <v>0</v>
      </c>
      <c r="AB560" s="1">
        <v>0.63381794270371905</v>
      </c>
      <c r="AC560" s="1">
        <v>1</v>
      </c>
      <c r="AD560" s="1">
        <v>0</v>
      </c>
      <c r="AE560" s="1">
        <v>0</v>
      </c>
      <c r="AF560" s="1">
        <v>0</v>
      </c>
      <c r="AG560" s="1">
        <v>0</v>
      </c>
      <c r="AH560" s="1">
        <v>1</v>
      </c>
    </row>
    <row r="561" spans="1:34" x14ac:dyDescent="0.35">
      <c r="A561" s="1">
        <v>6386</v>
      </c>
      <c r="B561" s="1">
        <v>72</v>
      </c>
      <c r="C561" s="1">
        <v>0</v>
      </c>
      <c r="D561" s="1">
        <v>0</v>
      </c>
      <c r="E561" s="1">
        <v>0</v>
      </c>
      <c r="F561" s="1">
        <v>28.4634304584219</v>
      </c>
      <c r="G561" s="1">
        <v>0</v>
      </c>
      <c r="H561" s="1">
        <v>4.8226582135255196</v>
      </c>
      <c r="I561" s="1">
        <v>8.46508745072836</v>
      </c>
      <c r="J561" s="1">
        <v>9.2541027369251694</v>
      </c>
      <c r="K561" s="1">
        <v>4.6915074239436798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128</v>
      </c>
      <c r="S561" s="1">
        <v>75</v>
      </c>
      <c r="T561" s="1">
        <v>200.23323603328399</v>
      </c>
      <c r="U561" s="1">
        <v>92.1159615550539</v>
      </c>
      <c r="V561" s="1">
        <v>28.992649989497501</v>
      </c>
      <c r="W561" s="1">
        <v>297.42068543944998</v>
      </c>
      <c r="X561" s="1">
        <v>20.883473946122798</v>
      </c>
      <c r="Y561" s="1">
        <v>3.83251631070079</v>
      </c>
      <c r="Z561" s="1">
        <v>0</v>
      </c>
      <c r="AA561" s="1">
        <v>0</v>
      </c>
      <c r="AB561" s="1">
        <v>4.1116950740834204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1</v>
      </c>
    </row>
    <row r="562" spans="1:34" hidden="1" x14ac:dyDescent="0.35">
      <c r="A562" s="1">
        <v>6387</v>
      </c>
      <c r="B562" s="1">
        <v>72</v>
      </c>
      <c r="C562" s="1">
        <v>0</v>
      </c>
      <c r="D562" s="1">
        <v>0</v>
      </c>
      <c r="E562" s="1">
        <v>0</v>
      </c>
      <c r="F562" s="1">
        <v>22.379807081766401</v>
      </c>
      <c r="G562" s="1">
        <v>1</v>
      </c>
      <c r="H562" s="1">
        <v>16.2159733520846</v>
      </c>
      <c r="I562" s="1">
        <v>4.2194469159952099</v>
      </c>
      <c r="J562" s="1">
        <v>0.25001220365357402</v>
      </c>
      <c r="K562" s="1">
        <v>8.8394792145989598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169</v>
      </c>
      <c r="S562" s="1">
        <v>74</v>
      </c>
      <c r="T562" s="1">
        <v>249.12135744471399</v>
      </c>
      <c r="U562" s="1">
        <v>110.29937782399701</v>
      </c>
      <c r="V562" s="1">
        <v>74.131073155413503</v>
      </c>
      <c r="W562" s="1">
        <v>244.231169254912</v>
      </c>
      <c r="X562" s="1">
        <v>7.1141215439318497</v>
      </c>
      <c r="Y562" s="1">
        <v>2.5684172813489798</v>
      </c>
      <c r="Z562" s="1">
        <v>0</v>
      </c>
      <c r="AA562" s="1">
        <v>0</v>
      </c>
      <c r="AB562" s="1">
        <v>4.6150609435228702</v>
      </c>
      <c r="AC562" s="1">
        <v>0</v>
      </c>
      <c r="AD562" s="1">
        <v>1</v>
      </c>
      <c r="AE562" s="1">
        <v>0</v>
      </c>
      <c r="AF562" s="1">
        <v>0</v>
      </c>
      <c r="AG562" s="1">
        <v>1</v>
      </c>
      <c r="AH562" s="1">
        <v>1</v>
      </c>
    </row>
    <row r="563" spans="1:34" hidden="1" x14ac:dyDescent="0.35">
      <c r="A563" s="1">
        <v>6390</v>
      </c>
      <c r="B563" s="1">
        <v>78</v>
      </c>
      <c r="C563" s="1">
        <v>1</v>
      </c>
      <c r="D563" s="1">
        <v>0</v>
      </c>
      <c r="E563" s="1">
        <v>2</v>
      </c>
      <c r="F563" s="1">
        <v>34.639751232493701</v>
      </c>
      <c r="G563" s="1">
        <v>1</v>
      </c>
      <c r="H563" s="1">
        <v>17.457739482983001</v>
      </c>
      <c r="I563" s="1">
        <v>6.5179299050895603</v>
      </c>
      <c r="J563" s="1">
        <v>0.48090430989168498</v>
      </c>
      <c r="K563" s="1">
        <v>5.0894445359869103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145</v>
      </c>
      <c r="S563" s="1">
        <v>74</v>
      </c>
      <c r="T563" s="1">
        <v>150.75399039262999</v>
      </c>
      <c r="U563" s="1">
        <v>94.832286571014507</v>
      </c>
      <c r="V563" s="1">
        <v>88.090532159030701</v>
      </c>
      <c r="W563" s="1">
        <v>72.343759829798401</v>
      </c>
      <c r="X563" s="1">
        <v>1.98221522257257</v>
      </c>
      <c r="Y563" s="1">
        <v>1.0621781015820599</v>
      </c>
      <c r="Z563" s="1">
        <v>1</v>
      </c>
      <c r="AA563" s="1">
        <v>0</v>
      </c>
      <c r="AB563" s="1">
        <v>2.17651540472878</v>
      </c>
      <c r="AC563" s="1">
        <v>0</v>
      </c>
      <c r="AD563" s="1">
        <v>0</v>
      </c>
      <c r="AE563" s="1">
        <v>0</v>
      </c>
      <c r="AF563" s="1">
        <v>1</v>
      </c>
      <c r="AG563" s="1">
        <v>1</v>
      </c>
      <c r="AH563" s="1">
        <v>1</v>
      </c>
    </row>
    <row r="564" spans="1:34" x14ac:dyDescent="0.35">
      <c r="A564" s="1">
        <v>6392</v>
      </c>
      <c r="B564" s="1">
        <v>67</v>
      </c>
      <c r="C564" s="1">
        <v>1</v>
      </c>
      <c r="D564" s="1">
        <v>0</v>
      </c>
      <c r="E564" s="1">
        <v>0</v>
      </c>
      <c r="F564" s="1">
        <v>37.446687658144299</v>
      </c>
      <c r="G564" s="1">
        <v>1</v>
      </c>
      <c r="H564" s="1">
        <v>14.8646178077123</v>
      </c>
      <c r="I564" s="1">
        <v>4.0460311469018997</v>
      </c>
      <c r="J564" s="1">
        <v>9.4351468840495496</v>
      </c>
      <c r="K564" s="1">
        <v>6.6984263735229401</v>
      </c>
      <c r="L564" s="1">
        <v>1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133</v>
      </c>
      <c r="S564" s="1">
        <v>60</v>
      </c>
      <c r="T564" s="1">
        <v>253.532140660793</v>
      </c>
      <c r="U564" s="1">
        <v>169.220993500238</v>
      </c>
      <c r="V564" s="1">
        <v>36.257138423049099</v>
      </c>
      <c r="W564" s="1">
        <v>109.46112972015</v>
      </c>
      <c r="X564" s="1">
        <v>11.055487155966301</v>
      </c>
      <c r="Y564" s="1">
        <v>1.71737839085271</v>
      </c>
      <c r="Z564" s="1">
        <v>0</v>
      </c>
      <c r="AA564" s="1">
        <v>0</v>
      </c>
      <c r="AB564" s="1">
        <v>1.1934090613682</v>
      </c>
      <c r="AC564" s="1">
        <v>0</v>
      </c>
      <c r="AD564" s="1">
        <v>0</v>
      </c>
      <c r="AE564" s="1">
        <v>1</v>
      </c>
      <c r="AF564" s="1">
        <v>1</v>
      </c>
      <c r="AG564" s="1">
        <v>0</v>
      </c>
      <c r="AH564" s="1">
        <v>1</v>
      </c>
    </row>
    <row r="565" spans="1:34" x14ac:dyDescent="0.35">
      <c r="A565" s="1">
        <v>6395</v>
      </c>
      <c r="B565" s="1">
        <v>86</v>
      </c>
      <c r="C565" s="1">
        <v>0</v>
      </c>
      <c r="D565" s="1">
        <v>0</v>
      </c>
      <c r="E565" s="1">
        <v>0</v>
      </c>
      <c r="F565" s="1">
        <v>24.1604562216483</v>
      </c>
      <c r="G565" s="1">
        <v>1</v>
      </c>
      <c r="H565" s="1">
        <v>18.726237817145201</v>
      </c>
      <c r="I565" s="1">
        <v>8.9913817177507607</v>
      </c>
      <c r="J565" s="1">
        <v>2.8147608297560498</v>
      </c>
      <c r="K565" s="1">
        <v>7.4779729955624603</v>
      </c>
      <c r="L565" s="1">
        <v>1</v>
      </c>
      <c r="M565" s="1">
        <v>1</v>
      </c>
      <c r="N565" s="1">
        <v>0</v>
      </c>
      <c r="O565" s="1">
        <v>0</v>
      </c>
      <c r="P565" s="1">
        <v>0</v>
      </c>
      <c r="Q565" s="1">
        <v>0</v>
      </c>
      <c r="R565" s="1">
        <v>105</v>
      </c>
      <c r="S565" s="1">
        <v>62</v>
      </c>
      <c r="T565" s="1">
        <v>256.51957799738602</v>
      </c>
      <c r="U565" s="1">
        <v>57.946111551184998</v>
      </c>
      <c r="V565" s="1">
        <v>57.608828439661004</v>
      </c>
      <c r="W565" s="1">
        <v>238.48564303024301</v>
      </c>
      <c r="X565" s="1">
        <v>23.731430505350101</v>
      </c>
      <c r="Y565" s="1">
        <v>4.9808867638551098</v>
      </c>
      <c r="Z565" s="1">
        <v>1</v>
      </c>
      <c r="AA565" s="1">
        <v>0</v>
      </c>
      <c r="AB565" s="1">
        <v>0.24201698012150799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1</v>
      </c>
    </row>
    <row r="566" spans="1:34" hidden="1" x14ac:dyDescent="0.35">
      <c r="A566" s="1">
        <v>6396</v>
      </c>
      <c r="B566" s="1">
        <v>87</v>
      </c>
      <c r="C566" s="1">
        <v>0</v>
      </c>
      <c r="D566" s="1">
        <v>0</v>
      </c>
      <c r="E566" s="1">
        <v>1</v>
      </c>
      <c r="F566" s="1">
        <v>20.312525316278901</v>
      </c>
      <c r="G566" s="1">
        <v>0</v>
      </c>
      <c r="H566" s="1">
        <v>9.8835689759555301</v>
      </c>
      <c r="I566" s="1">
        <v>3.2515046512277701</v>
      </c>
      <c r="J566" s="1">
        <v>9.4557251216052904</v>
      </c>
      <c r="K566" s="1">
        <v>7.06123455132908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1</v>
      </c>
      <c r="R566" s="1">
        <v>153</v>
      </c>
      <c r="S566" s="1">
        <v>79</v>
      </c>
      <c r="T566" s="1">
        <v>228.61939286241801</v>
      </c>
      <c r="U566" s="1">
        <v>146.912616910997</v>
      </c>
      <c r="V566" s="1">
        <v>68.009981523785896</v>
      </c>
      <c r="W566" s="1">
        <v>87.949349862407601</v>
      </c>
      <c r="X566" s="1">
        <v>7.56300677742031</v>
      </c>
      <c r="Y566" s="1">
        <v>5.9401784546007796</v>
      </c>
      <c r="Z566" s="1">
        <v>0</v>
      </c>
      <c r="AA566" s="1">
        <v>1</v>
      </c>
      <c r="AB566" s="1">
        <v>4.0285294919435701</v>
      </c>
      <c r="AC566" s="1">
        <v>1</v>
      </c>
      <c r="AD566" s="1">
        <v>0</v>
      </c>
      <c r="AE566" s="1">
        <v>0</v>
      </c>
      <c r="AF566" s="1">
        <v>0</v>
      </c>
      <c r="AG566" s="1">
        <v>1</v>
      </c>
      <c r="AH566" s="1">
        <v>1</v>
      </c>
    </row>
    <row r="567" spans="1:34" hidden="1" x14ac:dyDescent="0.35">
      <c r="A567" s="1">
        <v>6397</v>
      </c>
      <c r="B567" s="1">
        <v>80</v>
      </c>
      <c r="C567" s="1">
        <v>1</v>
      </c>
      <c r="D567" s="1">
        <v>0</v>
      </c>
      <c r="E567" s="1">
        <v>0</v>
      </c>
      <c r="F567" s="1">
        <v>24.731347971312999</v>
      </c>
      <c r="G567" s="1">
        <v>1</v>
      </c>
      <c r="H567" s="1">
        <v>15.697390198682401</v>
      </c>
      <c r="I567" s="1">
        <v>6.2820331916793499</v>
      </c>
      <c r="J567" s="1">
        <v>7.3499113663151503</v>
      </c>
      <c r="K567" s="1">
        <v>7.78872680722385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163</v>
      </c>
      <c r="S567" s="1">
        <v>105</v>
      </c>
      <c r="T567" s="1">
        <v>200.14293701121801</v>
      </c>
      <c r="U567" s="1">
        <v>99.678478793649006</v>
      </c>
      <c r="V567" s="1">
        <v>48.891948407254098</v>
      </c>
      <c r="W567" s="1">
        <v>181.558108200578</v>
      </c>
      <c r="X567" s="1">
        <v>22.0795376972108</v>
      </c>
      <c r="Y567" s="1">
        <v>0.72179901441893501</v>
      </c>
      <c r="Z567" s="1">
        <v>1</v>
      </c>
      <c r="AA567" s="1">
        <v>0</v>
      </c>
      <c r="AB567" s="1">
        <v>4.9278084331010303</v>
      </c>
      <c r="AC567" s="1">
        <v>0</v>
      </c>
      <c r="AD567" s="1">
        <v>0</v>
      </c>
      <c r="AE567" s="1">
        <v>0</v>
      </c>
      <c r="AF567" s="1">
        <v>0</v>
      </c>
      <c r="AG567" s="1">
        <v>1</v>
      </c>
      <c r="AH567" s="1">
        <v>1</v>
      </c>
    </row>
    <row r="568" spans="1:34" x14ac:dyDescent="0.35">
      <c r="A568" s="1">
        <v>6399</v>
      </c>
      <c r="B568" s="1">
        <v>88</v>
      </c>
      <c r="C568" s="1">
        <v>0</v>
      </c>
      <c r="D568" s="1">
        <v>1</v>
      </c>
      <c r="E568" s="1">
        <v>1</v>
      </c>
      <c r="F568" s="1">
        <v>15.3463953658898</v>
      </c>
      <c r="G568" s="1">
        <v>0</v>
      </c>
      <c r="H568" s="1">
        <v>10.493587965569199</v>
      </c>
      <c r="I568" s="1">
        <v>9.26471724617174</v>
      </c>
      <c r="J568" s="1">
        <v>2.2508839108604</v>
      </c>
      <c r="K568" s="1">
        <v>4.5033882939981602</v>
      </c>
      <c r="L568" s="1">
        <v>1</v>
      </c>
      <c r="M568" s="1">
        <v>0</v>
      </c>
      <c r="N568" s="1">
        <v>0</v>
      </c>
      <c r="O568" s="1">
        <v>1</v>
      </c>
      <c r="P568" s="1">
        <v>0</v>
      </c>
      <c r="Q568" s="1">
        <v>0</v>
      </c>
      <c r="R568" s="1">
        <v>117</v>
      </c>
      <c r="S568" s="1">
        <v>115</v>
      </c>
      <c r="T568" s="1">
        <v>240.73545231189999</v>
      </c>
      <c r="U568" s="1">
        <v>126.404768167293</v>
      </c>
      <c r="V568" s="1">
        <v>71.196350704015003</v>
      </c>
      <c r="W568" s="1">
        <v>386.175054710653</v>
      </c>
      <c r="X568" s="1">
        <v>14.6113842361728</v>
      </c>
      <c r="Y568" s="1">
        <v>0.13727477467551499</v>
      </c>
      <c r="Z568" s="1">
        <v>0</v>
      </c>
      <c r="AA568" s="1">
        <v>0</v>
      </c>
      <c r="AB568" s="1">
        <v>1.06618522069699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1</v>
      </c>
    </row>
    <row r="569" spans="1:34" x14ac:dyDescent="0.35">
      <c r="A569" s="1">
        <v>6401</v>
      </c>
      <c r="B569" s="1">
        <v>66</v>
      </c>
      <c r="C569" s="1">
        <v>1</v>
      </c>
      <c r="D569" s="1">
        <v>2</v>
      </c>
      <c r="E569" s="1">
        <v>1</v>
      </c>
      <c r="F569" s="1">
        <v>36.602101684661903</v>
      </c>
      <c r="G569" s="1">
        <v>1</v>
      </c>
      <c r="H569" s="1">
        <v>2.0401010603389498</v>
      </c>
      <c r="I569" s="1">
        <v>8.3366180918438495</v>
      </c>
      <c r="J569" s="1">
        <v>7.9314158882487398</v>
      </c>
      <c r="K569" s="1">
        <v>6.2704396552324804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128</v>
      </c>
      <c r="S569" s="1">
        <v>99</v>
      </c>
      <c r="T569" s="1">
        <v>251.33173281806299</v>
      </c>
      <c r="U569" s="1">
        <v>152.82700322578299</v>
      </c>
      <c r="V569" s="1">
        <v>49.752849561047199</v>
      </c>
      <c r="W569" s="1">
        <v>101.3655757061</v>
      </c>
      <c r="X569" s="1">
        <v>19.788489745838</v>
      </c>
      <c r="Y569" s="1">
        <v>1.13271550015414</v>
      </c>
      <c r="Z569" s="1">
        <v>1</v>
      </c>
      <c r="AA569" s="1">
        <v>0</v>
      </c>
      <c r="AB569" s="1">
        <v>1.4270067635063199</v>
      </c>
      <c r="AC569" s="1">
        <v>0</v>
      </c>
      <c r="AD569" s="1">
        <v>0</v>
      </c>
      <c r="AE569" s="1">
        <v>0</v>
      </c>
      <c r="AF569" s="1">
        <v>1</v>
      </c>
      <c r="AG569" s="1">
        <v>0</v>
      </c>
      <c r="AH569" s="1">
        <v>1</v>
      </c>
    </row>
    <row r="570" spans="1:34" hidden="1" x14ac:dyDescent="0.35">
      <c r="A570" s="1">
        <v>6403</v>
      </c>
      <c r="B570" s="1">
        <v>66</v>
      </c>
      <c r="C570" s="1">
        <v>1</v>
      </c>
      <c r="D570" s="1">
        <v>0</v>
      </c>
      <c r="E570" s="1">
        <v>1</v>
      </c>
      <c r="F570" s="1">
        <v>22.1987480444303</v>
      </c>
      <c r="G570" s="1">
        <v>0</v>
      </c>
      <c r="H570" s="1">
        <v>3.6374182908988502</v>
      </c>
      <c r="I570" s="1">
        <v>3.2860807543175099</v>
      </c>
      <c r="J570" s="1">
        <v>6.7543901275776603</v>
      </c>
      <c r="K570" s="1">
        <v>7.6554728544571899</v>
      </c>
      <c r="L570" s="1">
        <v>0</v>
      </c>
      <c r="M570" s="1">
        <v>0</v>
      </c>
      <c r="N570" s="1">
        <v>0</v>
      </c>
      <c r="O570" s="1">
        <v>1</v>
      </c>
      <c r="P570" s="1">
        <v>0</v>
      </c>
      <c r="Q570" s="1">
        <v>0</v>
      </c>
      <c r="R570" s="1">
        <v>101</v>
      </c>
      <c r="S570" s="1">
        <v>107</v>
      </c>
      <c r="T570" s="1">
        <v>250.92266406894899</v>
      </c>
      <c r="U570" s="1">
        <v>158.761644319531</v>
      </c>
      <c r="V570" s="1">
        <v>89.318994760380406</v>
      </c>
      <c r="W570" s="1">
        <v>213.67246227024799</v>
      </c>
      <c r="X570" s="1">
        <v>17.957519456731699</v>
      </c>
      <c r="Y570" s="1">
        <v>1.7587854376957199</v>
      </c>
      <c r="Z570" s="1">
        <v>1</v>
      </c>
      <c r="AA570" s="1">
        <v>0</v>
      </c>
      <c r="AB570" s="1">
        <v>0.57386298665938895</v>
      </c>
      <c r="AC570" s="1">
        <v>0</v>
      </c>
      <c r="AD570" s="1">
        <v>0</v>
      </c>
      <c r="AE570" s="1">
        <v>0</v>
      </c>
      <c r="AF570" s="1">
        <v>0</v>
      </c>
      <c r="AG570" s="1">
        <v>1</v>
      </c>
      <c r="AH570" s="1">
        <v>1</v>
      </c>
    </row>
    <row r="571" spans="1:34" x14ac:dyDescent="0.35">
      <c r="A571" s="1">
        <v>6405</v>
      </c>
      <c r="B571" s="1">
        <v>79</v>
      </c>
      <c r="C571" s="1">
        <v>0</v>
      </c>
      <c r="D571" s="1">
        <v>0</v>
      </c>
      <c r="E571" s="1">
        <v>0</v>
      </c>
      <c r="F571" s="1">
        <v>32.504569263346703</v>
      </c>
      <c r="G571" s="1">
        <v>0</v>
      </c>
      <c r="H571" s="1">
        <v>15.059938973925201</v>
      </c>
      <c r="I571" s="1">
        <v>2.8618392991067001</v>
      </c>
      <c r="J571" s="1">
        <v>7.8875003220808804</v>
      </c>
      <c r="K571" s="1">
        <v>9.4899434377832197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108</v>
      </c>
      <c r="S571" s="1">
        <v>74</v>
      </c>
      <c r="T571" s="1">
        <v>192.10736219434699</v>
      </c>
      <c r="U571" s="1">
        <v>53.593490686247598</v>
      </c>
      <c r="V571" s="1">
        <v>24.3215613795706</v>
      </c>
      <c r="W571" s="1">
        <v>315.31695197715601</v>
      </c>
      <c r="X571" s="1">
        <v>17.7632796397459</v>
      </c>
      <c r="Y571" s="1">
        <v>5.5991217934967104</v>
      </c>
      <c r="Z571" s="1">
        <v>1</v>
      </c>
      <c r="AA571" s="1">
        <v>0</v>
      </c>
      <c r="AB571" s="1">
        <v>0.39947492023562398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1</v>
      </c>
    </row>
    <row r="572" spans="1:34" hidden="1" x14ac:dyDescent="0.35">
      <c r="A572" s="1">
        <v>6407</v>
      </c>
      <c r="B572" s="1">
        <v>80</v>
      </c>
      <c r="C572" s="1">
        <v>0</v>
      </c>
      <c r="D572" s="1">
        <v>0</v>
      </c>
      <c r="E572" s="1">
        <v>1</v>
      </c>
      <c r="F572" s="1">
        <v>34.802944009482097</v>
      </c>
      <c r="G572" s="1">
        <v>0</v>
      </c>
      <c r="H572" s="1">
        <v>3.7816598280924199</v>
      </c>
      <c r="I572" s="1">
        <v>5.8973724002462999</v>
      </c>
      <c r="J572" s="1">
        <v>4.9517437377289504</v>
      </c>
      <c r="K572" s="1">
        <v>4.34251173687188</v>
      </c>
      <c r="L572" s="1">
        <v>1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104</v>
      </c>
      <c r="S572" s="1">
        <v>95</v>
      </c>
      <c r="T572" s="1">
        <v>172.009106261189</v>
      </c>
      <c r="U572" s="1">
        <v>143.70917549161399</v>
      </c>
      <c r="V572" s="1">
        <v>66.400976652603106</v>
      </c>
      <c r="W572" s="1">
        <v>272.60652346523</v>
      </c>
      <c r="X572" s="1">
        <v>16.924274704746502</v>
      </c>
      <c r="Y572" s="1">
        <v>0.98075656339030504</v>
      </c>
      <c r="Z572" s="1">
        <v>1</v>
      </c>
      <c r="AA572" s="1">
        <v>0</v>
      </c>
      <c r="AB572" s="1">
        <v>5.1162125761053998</v>
      </c>
      <c r="AC572" s="1">
        <v>0</v>
      </c>
      <c r="AD572" s="1">
        <v>0</v>
      </c>
      <c r="AE572" s="1">
        <v>0</v>
      </c>
      <c r="AF572" s="1">
        <v>0</v>
      </c>
      <c r="AG572" s="1">
        <v>1</v>
      </c>
      <c r="AH572" s="1">
        <v>1</v>
      </c>
    </row>
    <row r="573" spans="1:34" x14ac:dyDescent="0.35">
      <c r="A573" s="1">
        <v>6420</v>
      </c>
      <c r="B573" s="1">
        <v>62</v>
      </c>
      <c r="C573" s="1">
        <v>0</v>
      </c>
      <c r="D573" s="1">
        <v>0</v>
      </c>
      <c r="E573" s="1">
        <v>2</v>
      </c>
      <c r="F573" s="1">
        <v>23.355254758026302</v>
      </c>
      <c r="G573" s="1">
        <v>0</v>
      </c>
      <c r="H573" s="1">
        <v>19.155484681722299</v>
      </c>
      <c r="I573" s="1">
        <v>2.2150584276737999</v>
      </c>
      <c r="J573" s="1">
        <v>1.7288161374239599</v>
      </c>
      <c r="K573" s="1">
        <v>7.7650233143373999</v>
      </c>
      <c r="L573" s="1">
        <v>1</v>
      </c>
      <c r="M573" s="1">
        <v>0</v>
      </c>
      <c r="N573" s="1">
        <v>0</v>
      </c>
      <c r="O573" s="1">
        <v>1</v>
      </c>
      <c r="P573" s="1">
        <v>0</v>
      </c>
      <c r="Q573" s="1">
        <v>0</v>
      </c>
      <c r="R573" s="1">
        <v>93</v>
      </c>
      <c r="S573" s="1">
        <v>105</v>
      </c>
      <c r="T573" s="1">
        <v>278.90967064007702</v>
      </c>
      <c r="U573" s="1">
        <v>186.18141932440301</v>
      </c>
      <c r="V573" s="1">
        <v>76.4741648898638</v>
      </c>
      <c r="W573" s="1">
        <v>386.41458401301998</v>
      </c>
      <c r="X573" s="1">
        <v>19.527874138074001</v>
      </c>
      <c r="Y573" s="1">
        <v>5.5113166526081203</v>
      </c>
      <c r="Z573" s="1">
        <v>0</v>
      </c>
      <c r="AA573" s="1">
        <v>1</v>
      </c>
      <c r="AB573" s="1">
        <v>4.0598008083814401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1</v>
      </c>
    </row>
    <row r="574" spans="1:34" hidden="1" x14ac:dyDescent="0.35">
      <c r="A574" s="1">
        <v>6421</v>
      </c>
      <c r="B574" s="1">
        <v>90</v>
      </c>
      <c r="C574" s="1">
        <v>1</v>
      </c>
      <c r="D574" s="1">
        <v>1</v>
      </c>
      <c r="E574" s="1">
        <v>2</v>
      </c>
      <c r="F574" s="1">
        <v>30.6822131890336</v>
      </c>
      <c r="G574" s="1">
        <v>0</v>
      </c>
      <c r="H574" s="1">
        <v>1.88318108341388</v>
      </c>
      <c r="I574" s="1">
        <v>8.1652145991539093</v>
      </c>
      <c r="J574" s="1">
        <v>8.0722075882903699</v>
      </c>
      <c r="K574" s="1">
        <v>5.5802294139484001</v>
      </c>
      <c r="L574" s="1">
        <v>1</v>
      </c>
      <c r="M574" s="1">
        <v>0</v>
      </c>
      <c r="N574" s="1">
        <v>0</v>
      </c>
      <c r="O574" s="1">
        <v>1</v>
      </c>
      <c r="P574" s="1">
        <v>0</v>
      </c>
      <c r="Q574" s="1">
        <v>0</v>
      </c>
      <c r="R574" s="1">
        <v>164</v>
      </c>
      <c r="S574" s="1">
        <v>113</v>
      </c>
      <c r="T574" s="1">
        <v>201.25953800799499</v>
      </c>
      <c r="U574" s="1">
        <v>73.231518238272002</v>
      </c>
      <c r="V574" s="1">
        <v>35.3171614804968</v>
      </c>
      <c r="W574" s="1">
        <v>109.688095257296</v>
      </c>
      <c r="X574" s="1">
        <v>19.090096901912901</v>
      </c>
      <c r="Y574" s="1">
        <v>0.31124807791905001</v>
      </c>
      <c r="Z574" s="1">
        <v>0</v>
      </c>
      <c r="AA574" s="1">
        <v>0</v>
      </c>
      <c r="AB574" s="1">
        <v>1.50983657809616</v>
      </c>
      <c r="AC574" s="1">
        <v>1</v>
      </c>
      <c r="AD574" s="1">
        <v>0</v>
      </c>
      <c r="AE574" s="1">
        <v>1</v>
      </c>
      <c r="AF574" s="1">
        <v>0</v>
      </c>
      <c r="AG574" s="1">
        <v>1</v>
      </c>
      <c r="AH574" s="1">
        <v>1</v>
      </c>
    </row>
    <row r="575" spans="1:34" x14ac:dyDescent="0.35">
      <c r="A575" s="1">
        <v>6422</v>
      </c>
      <c r="B575" s="1">
        <v>87</v>
      </c>
      <c r="C575" s="1">
        <v>0</v>
      </c>
      <c r="D575" s="1">
        <v>0</v>
      </c>
      <c r="E575" s="1">
        <v>0</v>
      </c>
      <c r="F575" s="1">
        <v>32.121919821689197</v>
      </c>
      <c r="G575" s="1">
        <v>1</v>
      </c>
      <c r="H575" s="1">
        <v>7.3177905504568797</v>
      </c>
      <c r="I575" s="1">
        <v>3.24654214421864</v>
      </c>
      <c r="J575" s="1">
        <v>2.7563336652452901</v>
      </c>
      <c r="K575" s="1">
        <v>9.7809596015109594</v>
      </c>
      <c r="L575" s="1">
        <v>1</v>
      </c>
      <c r="M575" s="1">
        <v>1</v>
      </c>
      <c r="N575" s="1">
        <v>0</v>
      </c>
      <c r="O575" s="1">
        <v>1</v>
      </c>
      <c r="P575" s="1">
        <v>0</v>
      </c>
      <c r="Q575" s="1">
        <v>1</v>
      </c>
      <c r="R575" s="1">
        <v>149</v>
      </c>
      <c r="S575" s="1">
        <v>103</v>
      </c>
      <c r="T575" s="1">
        <v>284.42429295434601</v>
      </c>
      <c r="U575" s="1">
        <v>172.37664393041601</v>
      </c>
      <c r="V575" s="1">
        <v>26.572260812761002</v>
      </c>
      <c r="W575" s="1">
        <v>163.19247852749501</v>
      </c>
      <c r="X575" s="1">
        <v>10.2018159622318</v>
      </c>
      <c r="Y575" s="1">
        <v>4.0998523611109503</v>
      </c>
      <c r="Z575" s="1">
        <v>1</v>
      </c>
      <c r="AA575" s="1">
        <v>0</v>
      </c>
      <c r="AB575" s="1">
        <v>7.7515211112659097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1</v>
      </c>
    </row>
    <row r="576" spans="1:34" hidden="1" x14ac:dyDescent="0.35">
      <c r="A576" s="1">
        <v>6426</v>
      </c>
      <c r="B576" s="1">
        <v>83</v>
      </c>
      <c r="C576" s="1">
        <v>1</v>
      </c>
      <c r="D576" s="1">
        <v>0</v>
      </c>
      <c r="E576" s="1">
        <v>1</v>
      </c>
      <c r="F576" s="1">
        <v>36.651524127295097</v>
      </c>
      <c r="G576" s="1">
        <v>1</v>
      </c>
      <c r="H576" s="1">
        <v>0.43324582641720699</v>
      </c>
      <c r="I576" s="1">
        <v>6.5644875122802899</v>
      </c>
      <c r="J576" s="1">
        <v>3.7773425503453901</v>
      </c>
      <c r="K576" s="1">
        <v>7.8099812979719596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137</v>
      </c>
      <c r="S576" s="1">
        <v>76</v>
      </c>
      <c r="T576" s="1">
        <v>210.566787786986</v>
      </c>
      <c r="U576" s="1">
        <v>129.56328785286399</v>
      </c>
      <c r="V576" s="1">
        <v>65.015882033638505</v>
      </c>
      <c r="W576" s="1">
        <v>201.348405406712</v>
      </c>
      <c r="X576" s="1">
        <v>15.600732948393</v>
      </c>
      <c r="Y576" s="1">
        <v>4.3809055270493102</v>
      </c>
      <c r="Z576" s="1">
        <v>0</v>
      </c>
      <c r="AA576" s="1">
        <v>1</v>
      </c>
      <c r="AB576" s="1">
        <v>1.25567489590633</v>
      </c>
      <c r="AC576" s="1">
        <v>1</v>
      </c>
      <c r="AD576" s="1">
        <v>0</v>
      </c>
      <c r="AE576" s="1">
        <v>0</v>
      </c>
      <c r="AF576" s="1">
        <v>1</v>
      </c>
      <c r="AG576" s="1">
        <v>1</v>
      </c>
      <c r="AH576" s="1">
        <v>1</v>
      </c>
    </row>
    <row r="577" spans="1:34" x14ac:dyDescent="0.35">
      <c r="A577" s="1">
        <v>6428</v>
      </c>
      <c r="B577" s="1">
        <v>68</v>
      </c>
      <c r="C577" s="1">
        <v>0</v>
      </c>
      <c r="D577" s="1">
        <v>0</v>
      </c>
      <c r="E577" s="1">
        <v>1</v>
      </c>
      <c r="F577" s="1">
        <v>37.222623847987499</v>
      </c>
      <c r="G577" s="1">
        <v>0</v>
      </c>
      <c r="H577" s="1">
        <v>19.960887563127301</v>
      </c>
      <c r="I577" s="1">
        <v>7.0841712110480399</v>
      </c>
      <c r="J577" s="1">
        <v>4.1116819662365502</v>
      </c>
      <c r="K577" s="1">
        <v>7.1904929876450501</v>
      </c>
      <c r="L577" s="1">
        <v>1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123</v>
      </c>
      <c r="S577" s="1">
        <v>108</v>
      </c>
      <c r="T577" s="1">
        <v>221.73713469614799</v>
      </c>
      <c r="U577" s="1">
        <v>102.49702531977</v>
      </c>
      <c r="V577" s="1">
        <v>44.167445606389698</v>
      </c>
      <c r="W577" s="1">
        <v>381.44881671777699</v>
      </c>
      <c r="X577" s="1">
        <v>6.5879595654191698</v>
      </c>
      <c r="Y577" s="1">
        <v>4.5345497271679296</v>
      </c>
      <c r="Z577" s="1">
        <v>1</v>
      </c>
      <c r="AA577" s="1">
        <v>0</v>
      </c>
      <c r="AB577" s="1">
        <v>8.11781886758361</v>
      </c>
      <c r="AC577" s="1">
        <v>1</v>
      </c>
      <c r="AD577" s="1">
        <v>0</v>
      </c>
      <c r="AE577" s="1">
        <v>0</v>
      </c>
      <c r="AF577" s="1">
        <v>0</v>
      </c>
      <c r="AG577" s="1">
        <v>0</v>
      </c>
      <c r="AH577" s="1">
        <v>1</v>
      </c>
    </row>
    <row r="578" spans="1:34" hidden="1" x14ac:dyDescent="0.35">
      <c r="A578" s="1">
        <v>6432</v>
      </c>
      <c r="B578" s="1">
        <v>82</v>
      </c>
      <c r="C578" s="1">
        <v>1</v>
      </c>
      <c r="D578" s="1">
        <v>0</v>
      </c>
      <c r="E578" s="1">
        <v>1</v>
      </c>
      <c r="F578" s="1">
        <v>35.134860927254103</v>
      </c>
      <c r="G578" s="1">
        <v>0</v>
      </c>
      <c r="H578" s="1">
        <v>16.201275862855599</v>
      </c>
      <c r="I578" s="1">
        <v>2.0834710895144899</v>
      </c>
      <c r="J578" s="1">
        <v>3.0861501679893899</v>
      </c>
      <c r="K578" s="1">
        <v>8.4812694782625808</v>
      </c>
      <c r="L578" s="1">
        <v>0</v>
      </c>
      <c r="M578" s="1">
        <v>0</v>
      </c>
      <c r="N578" s="1">
        <v>1</v>
      </c>
      <c r="O578" s="1">
        <v>0</v>
      </c>
      <c r="P578" s="1">
        <v>0</v>
      </c>
      <c r="Q578" s="1">
        <v>1</v>
      </c>
      <c r="R578" s="1">
        <v>165</v>
      </c>
      <c r="S578" s="1">
        <v>88</v>
      </c>
      <c r="T578" s="1">
        <v>171.547081694067</v>
      </c>
      <c r="U578" s="1">
        <v>107.10968083118399</v>
      </c>
      <c r="V578" s="1">
        <v>60.439437873780797</v>
      </c>
      <c r="W578" s="1">
        <v>352.20513627667998</v>
      </c>
      <c r="X578" s="1">
        <v>11.9893987439174</v>
      </c>
      <c r="Y578" s="1">
        <v>1.17922074955912</v>
      </c>
      <c r="Z578" s="1">
        <v>0</v>
      </c>
      <c r="AA578" s="1">
        <v>1</v>
      </c>
      <c r="AB578" s="1">
        <v>2.8710220674579201</v>
      </c>
      <c r="AC578" s="1">
        <v>0</v>
      </c>
      <c r="AD578" s="1">
        <v>0</v>
      </c>
      <c r="AE578" s="1">
        <v>0</v>
      </c>
      <c r="AF578" s="1">
        <v>0</v>
      </c>
      <c r="AG578" s="1">
        <v>1</v>
      </c>
      <c r="AH578" s="1">
        <v>1</v>
      </c>
    </row>
    <row r="579" spans="1:34" x14ac:dyDescent="0.35">
      <c r="A579" s="1">
        <v>6437</v>
      </c>
      <c r="B579" s="1">
        <v>60</v>
      </c>
      <c r="C579" s="1">
        <v>1</v>
      </c>
      <c r="D579" s="1">
        <v>2</v>
      </c>
      <c r="E579" s="1">
        <v>1</v>
      </c>
      <c r="F579" s="1">
        <v>38.641312937570198</v>
      </c>
      <c r="G579" s="1">
        <v>1</v>
      </c>
      <c r="H579" s="1">
        <v>3.93889415957885</v>
      </c>
      <c r="I579" s="1">
        <v>3.27695071798383</v>
      </c>
      <c r="J579" s="1">
        <v>1.1876598440549599</v>
      </c>
      <c r="K579" s="1">
        <v>8.3535001704053098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1</v>
      </c>
      <c r="R579" s="1">
        <v>138</v>
      </c>
      <c r="S579" s="1">
        <v>103</v>
      </c>
      <c r="T579" s="1">
        <v>175.17190685412501</v>
      </c>
      <c r="U579" s="1">
        <v>118.163456061424</v>
      </c>
      <c r="V579" s="1">
        <v>20.985207559595501</v>
      </c>
      <c r="W579" s="1">
        <v>373.93430683227899</v>
      </c>
      <c r="X579" s="1">
        <v>11.6963644710343</v>
      </c>
      <c r="Y579" s="1">
        <v>6.1200128548375003</v>
      </c>
      <c r="Z579" s="1">
        <v>0</v>
      </c>
      <c r="AA579" s="1">
        <v>1</v>
      </c>
      <c r="AB579" s="1">
        <v>0.13467813769077699</v>
      </c>
      <c r="AC579" s="1">
        <v>0</v>
      </c>
      <c r="AD579" s="1">
        <v>0</v>
      </c>
      <c r="AE579" s="1">
        <v>1</v>
      </c>
      <c r="AF579" s="1">
        <v>0</v>
      </c>
      <c r="AG579" s="1">
        <v>0</v>
      </c>
      <c r="AH579" s="1">
        <v>1</v>
      </c>
    </row>
    <row r="580" spans="1:34" hidden="1" x14ac:dyDescent="0.35">
      <c r="A580" s="1">
        <v>6441</v>
      </c>
      <c r="B580" s="1">
        <v>90</v>
      </c>
      <c r="C580" s="1">
        <v>0</v>
      </c>
      <c r="D580" s="1">
        <v>0</v>
      </c>
      <c r="E580" s="1">
        <v>1</v>
      </c>
      <c r="F580" s="1">
        <v>30.1607083451315</v>
      </c>
      <c r="G580" s="1">
        <v>1</v>
      </c>
      <c r="H580" s="1">
        <v>17.960818505292</v>
      </c>
      <c r="I580" s="1">
        <v>5.9403278015540204</v>
      </c>
      <c r="J580" s="1">
        <v>0.70686366033729797</v>
      </c>
      <c r="K580" s="1">
        <v>7.0508585077626398</v>
      </c>
      <c r="L580" s="1">
        <v>1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154</v>
      </c>
      <c r="S580" s="1">
        <v>67</v>
      </c>
      <c r="T580" s="1">
        <v>233.66734438415401</v>
      </c>
      <c r="U580" s="1">
        <v>50.466968763913002</v>
      </c>
      <c r="V580" s="1">
        <v>46.0574575708347</v>
      </c>
      <c r="W580" s="1">
        <v>220.79106067710001</v>
      </c>
      <c r="X580" s="1">
        <v>16.360869967269998</v>
      </c>
      <c r="Y580" s="1">
        <v>3.9661528190406301</v>
      </c>
      <c r="Z580" s="1">
        <v>1</v>
      </c>
      <c r="AA580" s="1">
        <v>0</v>
      </c>
      <c r="AB580" s="1">
        <v>2.8601546493656498</v>
      </c>
      <c r="AC580" s="1">
        <v>0</v>
      </c>
      <c r="AD580" s="1">
        <v>0</v>
      </c>
      <c r="AE580" s="1">
        <v>0</v>
      </c>
      <c r="AF580" s="1">
        <v>0</v>
      </c>
      <c r="AG580" s="1">
        <v>1</v>
      </c>
      <c r="AH580" s="1">
        <v>1</v>
      </c>
    </row>
    <row r="581" spans="1:34" hidden="1" x14ac:dyDescent="0.35">
      <c r="A581" s="1">
        <v>6443</v>
      </c>
      <c r="B581" s="1">
        <v>77</v>
      </c>
      <c r="C581" s="1">
        <v>1</v>
      </c>
      <c r="D581" s="1">
        <v>2</v>
      </c>
      <c r="E581" s="1">
        <v>0</v>
      </c>
      <c r="F581" s="1">
        <v>22.7202130823446</v>
      </c>
      <c r="G581" s="1">
        <v>0</v>
      </c>
      <c r="H581" s="1">
        <v>5.1657179687263701</v>
      </c>
      <c r="I581" s="1">
        <v>7.71504148612006</v>
      </c>
      <c r="J581" s="1">
        <v>5.2365912447617804</v>
      </c>
      <c r="K581" s="1">
        <v>6.1356641143972999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110</v>
      </c>
      <c r="S581" s="1">
        <v>106</v>
      </c>
      <c r="T581" s="1">
        <v>259.30954619308102</v>
      </c>
      <c r="U581" s="1">
        <v>192.163703402534</v>
      </c>
      <c r="V581" s="1">
        <v>73.326545891146495</v>
      </c>
      <c r="W581" s="1">
        <v>289.44291344388199</v>
      </c>
      <c r="X581" s="1">
        <v>8.9624338689742409</v>
      </c>
      <c r="Y581" s="1">
        <v>4.0216023114139103</v>
      </c>
      <c r="Z581" s="1">
        <v>0</v>
      </c>
      <c r="AA581" s="1">
        <v>0</v>
      </c>
      <c r="AB581" s="1">
        <v>3.2670926929423301</v>
      </c>
      <c r="AC581" s="1">
        <v>0</v>
      </c>
      <c r="AD581" s="1">
        <v>0</v>
      </c>
      <c r="AE581" s="1">
        <v>1</v>
      </c>
      <c r="AF581" s="1">
        <v>0</v>
      </c>
      <c r="AG581" s="1">
        <v>1</v>
      </c>
      <c r="AH581" s="1">
        <v>1</v>
      </c>
    </row>
    <row r="582" spans="1:34" x14ac:dyDescent="0.35">
      <c r="A582" s="1">
        <v>6444</v>
      </c>
      <c r="B582" s="1">
        <v>62</v>
      </c>
      <c r="C582" s="1">
        <v>0</v>
      </c>
      <c r="D582" s="1">
        <v>2</v>
      </c>
      <c r="E582" s="1">
        <v>1</v>
      </c>
      <c r="F582" s="1">
        <v>24.1316417568178</v>
      </c>
      <c r="G582" s="1">
        <v>0</v>
      </c>
      <c r="H582" s="1">
        <v>18.356243615156298</v>
      </c>
      <c r="I582" s="1">
        <v>9.4608483753544803</v>
      </c>
      <c r="J582" s="1">
        <v>6.4182460996439001</v>
      </c>
      <c r="K582" s="1">
        <v>8.78423683542883</v>
      </c>
      <c r="L582" s="1">
        <v>0</v>
      </c>
      <c r="M582" s="1">
        <v>1</v>
      </c>
      <c r="N582" s="1">
        <v>0</v>
      </c>
      <c r="O582" s="1">
        <v>1</v>
      </c>
      <c r="P582" s="1">
        <v>1</v>
      </c>
      <c r="Q582" s="1">
        <v>0</v>
      </c>
      <c r="R582" s="1">
        <v>135</v>
      </c>
      <c r="S582" s="1">
        <v>66</v>
      </c>
      <c r="T582" s="1">
        <v>205.27009628761499</v>
      </c>
      <c r="U582" s="1">
        <v>110.867480257631</v>
      </c>
      <c r="V582" s="1">
        <v>65.676430514724601</v>
      </c>
      <c r="W582" s="1">
        <v>217.423732748129</v>
      </c>
      <c r="X582" s="1">
        <v>9.2584463397161691</v>
      </c>
      <c r="Y582" s="1">
        <v>2.6540543912143599</v>
      </c>
      <c r="Z582" s="1">
        <v>0</v>
      </c>
      <c r="AA582" s="1">
        <v>1</v>
      </c>
      <c r="AB582" s="1">
        <v>0.43413943451125703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1</v>
      </c>
    </row>
    <row r="583" spans="1:34" x14ac:dyDescent="0.35">
      <c r="A583" s="1">
        <v>6445</v>
      </c>
      <c r="B583" s="1">
        <v>60</v>
      </c>
      <c r="C583" s="1">
        <v>1</v>
      </c>
      <c r="D583" s="1">
        <v>0</v>
      </c>
      <c r="E583" s="1">
        <v>0</v>
      </c>
      <c r="F583" s="1">
        <v>39.320967167631999</v>
      </c>
      <c r="G583" s="1">
        <v>0</v>
      </c>
      <c r="H583" s="1">
        <v>15.8287575060428</v>
      </c>
      <c r="I583" s="1">
        <v>3.6900203407632501</v>
      </c>
      <c r="J583" s="1">
        <v>2.0527204940936299</v>
      </c>
      <c r="K583" s="1">
        <v>8.3478782883234501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138</v>
      </c>
      <c r="S583" s="1">
        <v>77</v>
      </c>
      <c r="T583" s="1">
        <v>280.27274857745101</v>
      </c>
      <c r="U583" s="1">
        <v>113.516131336068</v>
      </c>
      <c r="V583" s="1">
        <v>24.242016380484198</v>
      </c>
      <c r="W583" s="1">
        <v>349.81187896663801</v>
      </c>
      <c r="X583" s="1">
        <v>8.7974698664271305</v>
      </c>
      <c r="Y583" s="1">
        <v>1.4601230098601401</v>
      </c>
      <c r="Z583" s="1">
        <v>0</v>
      </c>
      <c r="AA583" s="1">
        <v>0</v>
      </c>
      <c r="AB583" s="1">
        <v>4.5656578406226798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1</v>
      </c>
    </row>
    <row r="584" spans="1:34" x14ac:dyDescent="0.35">
      <c r="A584" s="1">
        <v>6447</v>
      </c>
      <c r="B584" s="1">
        <v>80</v>
      </c>
      <c r="C584" s="1">
        <v>1</v>
      </c>
      <c r="D584" s="1">
        <v>0</v>
      </c>
      <c r="E584" s="1">
        <v>2</v>
      </c>
      <c r="F584" s="1">
        <v>16.889583266655201</v>
      </c>
      <c r="G584" s="1">
        <v>1</v>
      </c>
      <c r="H584" s="1">
        <v>6.6299533877942904</v>
      </c>
      <c r="I584" s="1">
        <v>6.6276913120769496</v>
      </c>
      <c r="J584" s="1">
        <v>8.5253173097916193</v>
      </c>
      <c r="K584" s="1">
        <v>8.7562308239821096</v>
      </c>
      <c r="L584" s="1">
        <v>1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139</v>
      </c>
      <c r="S584" s="1">
        <v>93</v>
      </c>
      <c r="T584" s="1">
        <v>262.54248955684699</v>
      </c>
      <c r="U584" s="1">
        <v>112.681630929671</v>
      </c>
      <c r="V584" s="1">
        <v>29.990515802272501</v>
      </c>
      <c r="W584" s="1">
        <v>267.09585057299398</v>
      </c>
      <c r="X584" s="1">
        <v>6.1912626023009203</v>
      </c>
      <c r="Y584" s="1">
        <v>0.27480881140662</v>
      </c>
      <c r="Z584" s="1">
        <v>0</v>
      </c>
      <c r="AA584" s="1">
        <v>0</v>
      </c>
      <c r="AB584" s="1">
        <v>2.68849098367988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1</v>
      </c>
    </row>
    <row r="585" spans="1:34" hidden="1" x14ac:dyDescent="0.35">
      <c r="A585" s="1">
        <v>6450</v>
      </c>
      <c r="B585" s="1">
        <v>75</v>
      </c>
      <c r="C585" s="1">
        <v>0</v>
      </c>
      <c r="D585" s="1">
        <v>0</v>
      </c>
      <c r="E585" s="1">
        <v>0</v>
      </c>
      <c r="F585" s="1">
        <v>19.6267189862447</v>
      </c>
      <c r="G585" s="1">
        <v>1</v>
      </c>
      <c r="H585" s="1">
        <v>10.501722927364201</v>
      </c>
      <c r="I585" s="1">
        <v>7.16776362299428</v>
      </c>
      <c r="J585" s="1">
        <v>9.0137307029123193</v>
      </c>
      <c r="K585" s="1">
        <v>8.6596300671327402</v>
      </c>
      <c r="L585" s="1">
        <v>0</v>
      </c>
      <c r="M585" s="1">
        <v>0</v>
      </c>
      <c r="N585" s="1">
        <v>0</v>
      </c>
      <c r="O585" s="1">
        <v>1</v>
      </c>
      <c r="P585" s="1">
        <v>0</v>
      </c>
      <c r="Q585" s="1">
        <v>0</v>
      </c>
      <c r="R585" s="1">
        <v>139</v>
      </c>
      <c r="S585" s="1">
        <v>65</v>
      </c>
      <c r="T585" s="1">
        <v>178.76580657194501</v>
      </c>
      <c r="U585" s="1">
        <v>53.0022501599721</v>
      </c>
      <c r="V585" s="1">
        <v>34.596428395724303</v>
      </c>
      <c r="W585" s="1">
        <v>108.006364115869</v>
      </c>
      <c r="X585" s="1">
        <v>4.1349619186918698</v>
      </c>
      <c r="Y585" s="1">
        <v>6.0112063416115298</v>
      </c>
      <c r="Z585" s="1">
        <v>0</v>
      </c>
      <c r="AA585" s="1">
        <v>1</v>
      </c>
      <c r="AB585" s="1">
        <v>4.4231258153222299</v>
      </c>
      <c r="AC585" s="1">
        <v>0</v>
      </c>
      <c r="AD585" s="1">
        <v>0</v>
      </c>
      <c r="AE585" s="1">
        <v>0</v>
      </c>
      <c r="AF585" s="1">
        <v>1</v>
      </c>
      <c r="AG585" s="1">
        <v>1</v>
      </c>
      <c r="AH585" s="1">
        <v>1</v>
      </c>
    </row>
    <row r="586" spans="1:34" x14ac:dyDescent="0.35">
      <c r="A586" s="1">
        <v>6453</v>
      </c>
      <c r="B586" s="1">
        <v>72</v>
      </c>
      <c r="C586" s="1">
        <v>1</v>
      </c>
      <c r="D586" s="1">
        <v>0</v>
      </c>
      <c r="E586" s="1">
        <v>1</v>
      </c>
      <c r="F586" s="1">
        <v>24.050930108935098</v>
      </c>
      <c r="G586" s="1">
        <v>0</v>
      </c>
      <c r="H586" s="1">
        <v>10.31498021048</v>
      </c>
      <c r="I586" s="1">
        <v>7.8376315725034402</v>
      </c>
      <c r="J586" s="1">
        <v>1.3018086333788701</v>
      </c>
      <c r="K586" s="1">
        <v>5.3601646436842101</v>
      </c>
      <c r="L586" s="1">
        <v>1</v>
      </c>
      <c r="M586" s="1">
        <v>1</v>
      </c>
      <c r="N586" s="1">
        <v>1</v>
      </c>
      <c r="O586" s="1">
        <v>0</v>
      </c>
      <c r="P586" s="1">
        <v>0</v>
      </c>
      <c r="Q586" s="1">
        <v>0</v>
      </c>
      <c r="R586" s="1">
        <v>163</v>
      </c>
      <c r="S586" s="1">
        <v>116</v>
      </c>
      <c r="T586" s="1">
        <v>258.59965734447502</v>
      </c>
      <c r="U586" s="1">
        <v>91.972813747968701</v>
      </c>
      <c r="V586" s="1">
        <v>91.005550081150403</v>
      </c>
      <c r="W586" s="1">
        <v>139.96498514563299</v>
      </c>
      <c r="X586" s="1">
        <v>22.2723081450746</v>
      </c>
      <c r="Y586" s="1">
        <v>7.4291339327673498</v>
      </c>
      <c r="Z586" s="1">
        <v>1</v>
      </c>
      <c r="AA586" s="1">
        <v>0</v>
      </c>
      <c r="AB586" s="1">
        <v>0.68049991827196399</v>
      </c>
      <c r="AC586" s="1">
        <v>0</v>
      </c>
      <c r="AD586" s="1">
        <v>1</v>
      </c>
      <c r="AE586" s="1">
        <v>0</v>
      </c>
      <c r="AF586" s="1">
        <v>0</v>
      </c>
      <c r="AG586" s="1">
        <v>0</v>
      </c>
      <c r="AH586" s="1">
        <v>1</v>
      </c>
    </row>
    <row r="587" spans="1:34" x14ac:dyDescent="0.35">
      <c r="A587" s="1">
        <v>6457</v>
      </c>
      <c r="B587" s="1">
        <v>85</v>
      </c>
      <c r="C587" s="1">
        <v>0</v>
      </c>
      <c r="D587" s="1">
        <v>3</v>
      </c>
      <c r="E587" s="1">
        <v>0</v>
      </c>
      <c r="F587" s="1">
        <v>37.495430215276997</v>
      </c>
      <c r="G587" s="1">
        <v>1</v>
      </c>
      <c r="H587" s="1">
        <v>13.3513732474697</v>
      </c>
      <c r="I587" s="1">
        <v>8.8759851710340101</v>
      </c>
      <c r="J587" s="1">
        <v>3.81278126331163</v>
      </c>
      <c r="K587" s="1">
        <v>6.3619554978017101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147</v>
      </c>
      <c r="S587" s="1">
        <v>100</v>
      </c>
      <c r="T587" s="1">
        <v>168.78809472243699</v>
      </c>
      <c r="U587" s="1">
        <v>60.915553843730201</v>
      </c>
      <c r="V587" s="1">
        <v>81.313459089534703</v>
      </c>
      <c r="W587" s="1">
        <v>210.957273410764</v>
      </c>
      <c r="X587" s="1">
        <v>7.3386611631198297</v>
      </c>
      <c r="Y587" s="1">
        <v>9.2138277138278895</v>
      </c>
      <c r="Z587" s="1">
        <v>1</v>
      </c>
      <c r="AA587" s="1">
        <v>1</v>
      </c>
      <c r="AB587" s="1">
        <v>8.5631769688760393</v>
      </c>
      <c r="AC587" s="1">
        <v>0</v>
      </c>
      <c r="AD587" s="1">
        <v>0</v>
      </c>
      <c r="AE587" s="1">
        <v>1</v>
      </c>
      <c r="AF587" s="1">
        <v>0</v>
      </c>
      <c r="AG587" s="1">
        <v>0</v>
      </c>
      <c r="AH587" s="1">
        <v>1</v>
      </c>
    </row>
    <row r="588" spans="1:34" hidden="1" x14ac:dyDescent="0.35">
      <c r="A588" s="1">
        <v>6458</v>
      </c>
      <c r="B588" s="1">
        <v>71</v>
      </c>
      <c r="C588" s="1">
        <v>0</v>
      </c>
      <c r="D588" s="1">
        <v>0</v>
      </c>
      <c r="E588" s="1">
        <v>2</v>
      </c>
      <c r="F588" s="1">
        <v>17.5450053828562</v>
      </c>
      <c r="G588" s="1">
        <v>1</v>
      </c>
      <c r="H588" s="1">
        <v>3.7826235715443599</v>
      </c>
      <c r="I588" s="1">
        <v>6.1704808893897001</v>
      </c>
      <c r="J588" s="1">
        <v>5.5863193987242497</v>
      </c>
      <c r="K588" s="1">
        <v>6.7460130201120103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157</v>
      </c>
      <c r="S588" s="1">
        <v>68</v>
      </c>
      <c r="T588" s="1">
        <v>206.16485543861401</v>
      </c>
      <c r="U588" s="1">
        <v>91.870021721521596</v>
      </c>
      <c r="V588" s="1">
        <v>59.227219944659304</v>
      </c>
      <c r="W588" s="1">
        <v>213.48716433595899</v>
      </c>
      <c r="X588" s="1">
        <v>20.042813397002899</v>
      </c>
      <c r="Y588" s="1">
        <v>8.3172053727777193</v>
      </c>
      <c r="Z588" s="1">
        <v>1</v>
      </c>
      <c r="AA588" s="1">
        <v>1</v>
      </c>
      <c r="AB588" s="1">
        <v>3.8612843944597599</v>
      </c>
      <c r="AC588" s="1">
        <v>0</v>
      </c>
      <c r="AD588" s="1">
        <v>1</v>
      </c>
      <c r="AE588" s="1">
        <v>0</v>
      </c>
      <c r="AF588" s="1">
        <v>1</v>
      </c>
      <c r="AG588" s="1">
        <v>1</v>
      </c>
      <c r="AH588" s="1">
        <v>1</v>
      </c>
    </row>
    <row r="589" spans="1:34" x14ac:dyDescent="0.35">
      <c r="A589" s="1">
        <v>6462</v>
      </c>
      <c r="B589" s="1">
        <v>63</v>
      </c>
      <c r="C589" s="1">
        <v>1</v>
      </c>
      <c r="D589" s="1">
        <v>0</v>
      </c>
      <c r="E589" s="1">
        <v>1</v>
      </c>
      <c r="F589" s="1">
        <v>35.601377781075001</v>
      </c>
      <c r="G589" s="1">
        <v>0</v>
      </c>
      <c r="H589" s="1">
        <v>6.0646559052946003</v>
      </c>
      <c r="I589" s="1">
        <v>6.4635925715712297</v>
      </c>
      <c r="J589" s="1">
        <v>2.1549949589639201</v>
      </c>
      <c r="K589" s="1">
        <v>8.9433313520547397</v>
      </c>
      <c r="L589" s="1">
        <v>1</v>
      </c>
      <c r="M589" s="1">
        <v>0</v>
      </c>
      <c r="N589" s="1">
        <v>1</v>
      </c>
      <c r="O589" s="1">
        <v>0</v>
      </c>
      <c r="P589" s="1">
        <v>0</v>
      </c>
      <c r="Q589" s="1">
        <v>0</v>
      </c>
      <c r="R589" s="1">
        <v>160</v>
      </c>
      <c r="S589" s="1">
        <v>61</v>
      </c>
      <c r="T589" s="1">
        <v>214.70822236787799</v>
      </c>
      <c r="U589" s="1">
        <v>174.134572573707</v>
      </c>
      <c r="V589" s="1">
        <v>74.011460802304398</v>
      </c>
      <c r="W589" s="1">
        <v>91.433581866564396</v>
      </c>
      <c r="X589" s="1">
        <v>23.530468240373999</v>
      </c>
      <c r="Y589" s="1">
        <v>0.92560715622949696</v>
      </c>
      <c r="Z589" s="1">
        <v>0</v>
      </c>
      <c r="AA589" s="1">
        <v>0</v>
      </c>
      <c r="AB589" s="1">
        <v>2.28100740117738</v>
      </c>
      <c r="AC589" s="1">
        <v>0</v>
      </c>
      <c r="AD589" s="1">
        <v>1</v>
      </c>
      <c r="AE589" s="1">
        <v>0</v>
      </c>
      <c r="AF589" s="1">
        <v>0</v>
      </c>
      <c r="AG589" s="1">
        <v>0</v>
      </c>
      <c r="AH589" s="1">
        <v>1</v>
      </c>
    </row>
    <row r="590" spans="1:34" hidden="1" x14ac:dyDescent="0.35">
      <c r="A590" s="1">
        <v>6466</v>
      </c>
      <c r="B590" s="1">
        <v>73</v>
      </c>
      <c r="C590" s="1">
        <v>0</v>
      </c>
      <c r="D590" s="1">
        <v>0</v>
      </c>
      <c r="E590" s="1">
        <v>2</v>
      </c>
      <c r="F590" s="1">
        <v>36.314352324428903</v>
      </c>
      <c r="G590" s="1">
        <v>0</v>
      </c>
      <c r="H590" s="1">
        <v>1.9199365245812401</v>
      </c>
      <c r="I590" s="1">
        <v>3.6465591431028299</v>
      </c>
      <c r="J590" s="1">
        <v>1.6491927404187501</v>
      </c>
      <c r="K590" s="1">
        <v>9.1946886677643391</v>
      </c>
      <c r="L590" s="1">
        <v>0</v>
      </c>
      <c r="M590" s="1">
        <v>0</v>
      </c>
      <c r="N590" s="1">
        <v>1</v>
      </c>
      <c r="O590" s="1">
        <v>1</v>
      </c>
      <c r="P590" s="1">
        <v>0</v>
      </c>
      <c r="Q590" s="1">
        <v>0</v>
      </c>
      <c r="R590" s="1">
        <v>140</v>
      </c>
      <c r="S590" s="1">
        <v>90</v>
      </c>
      <c r="T590" s="1">
        <v>176.10045869508301</v>
      </c>
      <c r="U590" s="1">
        <v>185.75078012034001</v>
      </c>
      <c r="V590" s="1">
        <v>59.604270345505398</v>
      </c>
      <c r="W590" s="1">
        <v>115.117958600139</v>
      </c>
      <c r="X590" s="1">
        <v>14.685309371356601</v>
      </c>
      <c r="Y590" s="1">
        <v>1.52694724761459</v>
      </c>
      <c r="Z590" s="1">
        <v>0</v>
      </c>
      <c r="AA590" s="1">
        <v>1</v>
      </c>
      <c r="AB590" s="1">
        <v>3.7072182924539301</v>
      </c>
      <c r="AC590" s="1">
        <v>0</v>
      </c>
      <c r="AD590" s="1">
        <v>0</v>
      </c>
      <c r="AE590" s="1">
        <v>1</v>
      </c>
      <c r="AF590" s="1">
        <v>0</v>
      </c>
      <c r="AG590" s="1">
        <v>1</v>
      </c>
      <c r="AH590" s="1">
        <v>1</v>
      </c>
    </row>
    <row r="591" spans="1:34" hidden="1" x14ac:dyDescent="0.35">
      <c r="A591" s="1">
        <v>6470</v>
      </c>
      <c r="B591" s="1">
        <v>66</v>
      </c>
      <c r="C591" s="1">
        <v>1</v>
      </c>
      <c r="D591" s="1">
        <v>0</v>
      </c>
      <c r="E591" s="1">
        <v>1</v>
      </c>
      <c r="F591" s="1">
        <v>16.6655033067109</v>
      </c>
      <c r="G591" s="1">
        <v>0</v>
      </c>
      <c r="H591" s="1">
        <v>1.87131194146346</v>
      </c>
      <c r="I591" s="1">
        <v>8.6988996743141307</v>
      </c>
      <c r="J591" s="1">
        <v>6.9686525633193996</v>
      </c>
      <c r="K591" s="1">
        <v>6.5809468047492397</v>
      </c>
      <c r="L591" s="1">
        <v>0</v>
      </c>
      <c r="M591" s="1">
        <v>1</v>
      </c>
      <c r="N591" s="1">
        <v>0</v>
      </c>
      <c r="O591" s="1">
        <v>0</v>
      </c>
      <c r="P591" s="1">
        <v>0</v>
      </c>
      <c r="Q591" s="1">
        <v>0</v>
      </c>
      <c r="R591" s="1">
        <v>114</v>
      </c>
      <c r="S591" s="1">
        <v>102</v>
      </c>
      <c r="T591" s="1">
        <v>188.51578323786401</v>
      </c>
      <c r="U591" s="1">
        <v>115.141808631481</v>
      </c>
      <c r="V591" s="1">
        <v>91.595429538847796</v>
      </c>
      <c r="W591" s="1">
        <v>303.29032206561499</v>
      </c>
      <c r="X591" s="1">
        <v>1.49837290156256</v>
      </c>
      <c r="Y591" s="1">
        <v>4.4552111893900701</v>
      </c>
      <c r="Z591" s="1">
        <v>0</v>
      </c>
      <c r="AA591" s="1">
        <v>0</v>
      </c>
      <c r="AB591" s="1">
        <v>1.0633601343139101</v>
      </c>
      <c r="AC591" s="1">
        <v>0</v>
      </c>
      <c r="AD591" s="1">
        <v>1</v>
      </c>
      <c r="AE591" s="1">
        <v>0</v>
      </c>
      <c r="AF591" s="1">
        <v>0</v>
      </c>
      <c r="AG591" s="1">
        <v>1</v>
      </c>
      <c r="AH591" s="1">
        <v>1</v>
      </c>
    </row>
    <row r="592" spans="1:34" x14ac:dyDescent="0.35">
      <c r="A592" s="1">
        <v>6471</v>
      </c>
      <c r="B592" s="1">
        <v>90</v>
      </c>
      <c r="C592" s="1">
        <v>1</v>
      </c>
      <c r="D592" s="1">
        <v>1</v>
      </c>
      <c r="E592" s="1">
        <v>1</v>
      </c>
      <c r="F592" s="1">
        <v>17.235989941123801</v>
      </c>
      <c r="G592" s="1">
        <v>0</v>
      </c>
      <c r="H592" s="1">
        <v>6.95482593729787</v>
      </c>
      <c r="I592" s="1">
        <v>1.76823673942723</v>
      </c>
      <c r="J592" s="1">
        <v>8.6476681211502093</v>
      </c>
      <c r="K592" s="1">
        <v>7.1233290636414601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147</v>
      </c>
      <c r="S592" s="1">
        <v>118</v>
      </c>
      <c r="T592" s="1">
        <v>249.363535141428</v>
      </c>
      <c r="U592" s="1">
        <v>100.450925836471</v>
      </c>
      <c r="V592" s="1">
        <v>76.1576782915119</v>
      </c>
      <c r="W592" s="1">
        <v>330.94280614267501</v>
      </c>
      <c r="X592" s="1">
        <v>3.0703274507368201</v>
      </c>
      <c r="Y592" s="1">
        <v>7.9370303078426696</v>
      </c>
      <c r="Z592" s="1">
        <v>0</v>
      </c>
      <c r="AA592" s="1">
        <v>1</v>
      </c>
      <c r="AB592" s="1">
        <v>3.37702355741007</v>
      </c>
      <c r="AC592" s="1">
        <v>0</v>
      </c>
      <c r="AD592" s="1">
        <v>0</v>
      </c>
      <c r="AE592" s="1">
        <v>1</v>
      </c>
      <c r="AF592" s="1">
        <v>0</v>
      </c>
      <c r="AG592" s="1">
        <v>0</v>
      </c>
      <c r="AH592" s="1">
        <v>1</v>
      </c>
    </row>
    <row r="593" spans="1:34" hidden="1" x14ac:dyDescent="0.35">
      <c r="A593" s="1">
        <v>6475</v>
      </c>
      <c r="B593" s="1">
        <v>75</v>
      </c>
      <c r="C593" s="1">
        <v>0</v>
      </c>
      <c r="D593" s="1">
        <v>1</v>
      </c>
      <c r="E593" s="1">
        <v>1</v>
      </c>
      <c r="F593" s="1">
        <v>15.192882111683099</v>
      </c>
      <c r="G593" s="1">
        <v>1</v>
      </c>
      <c r="H593" s="1">
        <v>1.8703268144565799</v>
      </c>
      <c r="I593" s="1">
        <v>7.1288556091142299</v>
      </c>
      <c r="J593" s="1">
        <v>7.3839417502342499</v>
      </c>
      <c r="K593" s="1">
        <v>7.3832043458792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101</v>
      </c>
      <c r="S593" s="1">
        <v>116</v>
      </c>
      <c r="T593" s="1">
        <v>208.37983251567599</v>
      </c>
      <c r="U593" s="1">
        <v>100.076387804877</v>
      </c>
      <c r="V593" s="1">
        <v>69.986724529866194</v>
      </c>
      <c r="W593" s="1">
        <v>384.49129261187102</v>
      </c>
      <c r="X593" s="1">
        <v>17.829027960748999</v>
      </c>
      <c r="Y593" s="1">
        <v>3.9343663007268002</v>
      </c>
      <c r="Z593" s="1">
        <v>1</v>
      </c>
      <c r="AA593" s="1">
        <v>0</v>
      </c>
      <c r="AB593" s="1">
        <v>6.0973454999798404</v>
      </c>
      <c r="AC593" s="1">
        <v>0</v>
      </c>
      <c r="AD593" s="1">
        <v>0</v>
      </c>
      <c r="AE593" s="1">
        <v>0</v>
      </c>
      <c r="AF593" s="1">
        <v>0</v>
      </c>
      <c r="AG593" s="1">
        <v>1</v>
      </c>
      <c r="AH593" s="1">
        <v>1</v>
      </c>
    </row>
    <row r="594" spans="1:34" x14ac:dyDescent="0.35">
      <c r="A594" s="1">
        <v>6481</v>
      </c>
      <c r="B594" s="1">
        <v>85</v>
      </c>
      <c r="C594" s="1">
        <v>1</v>
      </c>
      <c r="D594" s="1">
        <v>0</v>
      </c>
      <c r="E594" s="1">
        <v>0</v>
      </c>
      <c r="F594" s="1">
        <v>20.433494916720601</v>
      </c>
      <c r="G594" s="1">
        <v>1</v>
      </c>
      <c r="H594" s="1">
        <v>5.6421573429988898</v>
      </c>
      <c r="I594" s="1">
        <v>8.9363754491245295</v>
      </c>
      <c r="J594" s="1">
        <v>6.3663804606092098</v>
      </c>
      <c r="K594" s="1">
        <v>8.2722240401732297</v>
      </c>
      <c r="L594" s="1">
        <v>1</v>
      </c>
      <c r="M594" s="1">
        <v>0</v>
      </c>
      <c r="N594" s="1">
        <v>0</v>
      </c>
      <c r="O594" s="1">
        <v>0</v>
      </c>
      <c r="P594" s="1">
        <v>1</v>
      </c>
      <c r="Q594" s="1">
        <v>0</v>
      </c>
      <c r="R594" s="1">
        <v>98</v>
      </c>
      <c r="S594" s="1">
        <v>119</v>
      </c>
      <c r="T594" s="1">
        <v>160.33166390898899</v>
      </c>
      <c r="U594" s="1">
        <v>113.66483353512</v>
      </c>
      <c r="V594" s="1">
        <v>49.020252659011597</v>
      </c>
      <c r="W594" s="1">
        <v>230.30198250753099</v>
      </c>
      <c r="X594" s="1">
        <v>10.720546080125199</v>
      </c>
      <c r="Y594" s="1">
        <v>4.1541866029677701</v>
      </c>
      <c r="Z594" s="1">
        <v>0</v>
      </c>
      <c r="AA594" s="1">
        <v>1</v>
      </c>
      <c r="AB594" s="1">
        <v>2.5882444695048998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1</v>
      </c>
    </row>
    <row r="595" spans="1:34" hidden="1" x14ac:dyDescent="0.35">
      <c r="A595" s="1">
        <v>6482</v>
      </c>
      <c r="B595" s="1">
        <v>80</v>
      </c>
      <c r="C595" s="1">
        <v>0</v>
      </c>
      <c r="D595" s="1">
        <v>0</v>
      </c>
      <c r="E595" s="1">
        <v>2</v>
      </c>
      <c r="F595" s="1">
        <v>16.820934063827501</v>
      </c>
      <c r="G595" s="1">
        <v>1</v>
      </c>
      <c r="H595" s="1">
        <v>18.958269689555799</v>
      </c>
      <c r="I595" s="1">
        <v>8.4414601037879908</v>
      </c>
      <c r="J595" s="1">
        <v>6.3680889095239497</v>
      </c>
      <c r="K595" s="1">
        <v>5.6440870515272499</v>
      </c>
      <c r="L595" s="1">
        <v>0</v>
      </c>
      <c r="M595" s="1">
        <v>1</v>
      </c>
      <c r="N595" s="1">
        <v>0</v>
      </c>
      <c r="O595" s="1">
        <v>1</v>
      </c>
      <c r="P595" s="1">
        <v>0</v>
      </c>
      <c r="Q595" s="1">
        <v>0</v>
      </c>
      <c r="R595" s="1">
        <v>168</v>
      </c>
      <c r="S595" s="1">
        <v>62</v>
      </c>
      <c r="T595" s="1">
        <v>174.572607945003</v>
      </c>
      <c r="U595" s="1">
        <v>169.17328981750501</v>
      </c>
      <c r="V595" s="1">
        <v>73.595003815718897</v>
      </c>
      <c r="W595" s="1">
        <v>140.735922292938</v>
      </c>
      <c r="X595" s="1">
        <v>1.94235373091896</v>
      </c>
      <c r="Y595" s="1">
        <v>0.72532312797884402</v>
      </c>
      <c r="Z595" s="1">
        <v>0</v>
      </c>
      <c r="AA595" s="1">
        <v>0</v>
      </c>
      <c r="AB595" s="1">
        <v>1.8971951999704799</v>
      </c>
      <c r="AC595" s="1">
        <v>0</v>
      </c>
      <c r="AD595" s="1">
        <v>0</v>
      </c>
      <c r="AE595" s="1">
        <v>0</v>
      </c>
      <c r="AF595" s="1">
        <v>1</v>
      </c>
      <c r="AG595" s="1">
        <v>1</v>
      </c>
      <c r="AH595" s="1">
        <v>1</v>
      </c>
    </row>
    <row r="596" spans="1:34" x14ac:dyDescent="0.35">
      <c r="A596" s="1">
        <v>6483</v>
      </c>
      <c r="B596" s="1">
        <v>67</v>
      </c>
      <c r="C596" s="1">
        <v>0</v>
      </c>
      <c r="D596" s="1">
        <v>0</v>
      </c>
      <c r="E596" s="1">
        <v>1</v>
      </c>
      <c r="F596" s="1">
        <v>24.344185655174599</v>
      </c>
      <c r="G596" s="1">
        <v>0</v>
      </c>
      <c r="H596" s="1">
        <v>9.91422819017256</v>
      </c>
      <c r="I596" s="1">
        <v>1.4493813873655099</v>
      </c>
      <c r="J596" s="1">
        <v>3.4197992578352698</v>
      </c>
      <c r="K596" s="1">
        <v>8.7135271185254393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125</v>
      </c>
      <c r="S596" s="1">
        <v>107</v>
      </c>
      <c r="T596" s="1">
        <v>174.78827268497599</v>
      </c>
      <c r="U596" s="1">
        <v>102.22836969749901</v>
      </c>
      <c r="V596" s="1">
        <v>62.829790303693699</v>
      </c>
      <c r="W596" s="1">
        <v>379.67219080714102</v>
      </c>
      <c r="X596" s="1">
        <v>9.8162903456273192</v>
      </c>
      <c r="Y596" s="1">
        <v>0.77847812533177396</v>
      </c>
      <c r="Z596" s="1">
        <v>0</v>
      </c>
      <c r="AA596" s="1">
        <v>1</v>
      </c>
      <c r="AB596" s="1">
        <v>2.9772464873029199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1</v>
      </c>
    </row>
    <row r="597" spans="1:34" hidden="1" x14ac:dyDescent="0.35">
      <c r="A597" s="1">
        <v>6487</v>
      </c>
      <c r="B597" s="1">
        <v>60</v>
      </c>
      <c r="C597" s="1">
        <v>0</v>
      </c>
      <c r="D597" s="1">
        <v>0</v>
      </c>
      <c r="E597" s="1">
        <v>2</v>
      </c>
      <c r="F597" s="1">
        <v>32.337772328006302</v>
      </c>
      <c r="G597" s="1">
        <v>0</v>
      </c>
      <c r="H597" s="1">
        <v>15.500097324518499</v>
      </c>
      <c r="I597" s="1">
        <v>2.08844067001995</v>
      </c>
      <c r="J597" s="1">
        <v>7.5586247038881602</v>
      </c>
      <c r="K597" s="1">
        <v>7.1024395487746297</v>
      </c>
      <c r="L597" s="1">
        <v>1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90</v>
      </c>
      <c r="S597" s="1">
        <v>64</v>
      </c>
      <c r="T597" s="1">
        <v>162.06826575451899</v>
      </c>
      <c r="U597" s="1">
        <v>62.174849583954703</v>
      </c>
      <c r="V597" s="1">
        <v>77.7222090047661</v>
      </c>
      <c r="W597" s="1">
        <v>176.06544315563801</v>
      </c>
      <c r="X597" s="1">
        <v>7.9673149995475701</v>
      </c>
      <c r="Y597" s="1">
        <v>0.48190113639254101</v>
      </c>
      <c r="Z597" s="1">
        <v>1</v>
      </c>
      <c r="AA597" s="1">
        <v>0</v>
      </c>
      <c r="AB597" s="1">
        <v>1.53058270271644E-2</v>
      </c>
      <c r="AC597" s="1">
        <v>0</v>
      </c>
      <c r="AD597" s="1">
        <v>0</v>
      </c>
      <c r="AE597" s="1">
        <v>0</v>
      </c>
      <c r="AF597" s="1">
        <v>0</v>
      </c>
      <c r="AG597" s="1">
        <v>1</v>
      </c>
      <c r="AH597" s="1">
        <v>1</v>
      </c>
    </row>
    <row r="598" spans="1:34" x14ac:dyDescent="0.35">
      <c r="A598" s="1">
        <v>6493</v>
      </c>
      <c r="B598" s="1">
        <v>80</v>
      </c>
      <c r="C598" s="1">
        <v>0</v>
      </c>
      <c r="D598" s="1">
        <v>2</v>
      </c>
      <c r="E598" s="1">
        <v>2</v>
      </c>
      <c r="F598" s="1">
        <v>31.510076835385501</v>
      </c>
      <c r="G598" s="1">
        <v>1</v>
      </c>
      <c r="H598" s="1">
        <v>16.034866134812201</v>
      </c>
      <c r="I598" s="1">
        <v>0.91967637647906997</v>
      </c>
      <c r="J598" s="1">
        <v>3.6403789624398799</v>
      </c>
      <c r="K598" s="1">
        <v>6.8695621931201503</v>
      </c>
      <c r="L598" s="1">
        <v>1</v>
      </c>
      <c r="M598" s="1">
        <v>1</v>
      </c>
      <c r="N598" s="1">
        <v>0</v>
      </c>
      <c r="O598" s="1">
        <v>0</v>
      </c>
      <c r="P598" s="1">
        <v>0</v>
      </c>
      <c r="Q598" s="1">
        <v>0</v>
      </c>
      <c r="R598" s="1">
        <v>150</v>
      </c>
      <c r="S598" s="1">
        <v>103</v>
      </c>
      <c r="T598" s="1">
        <v>279.02547275832598</v>
      </c>
      <c r="U598" s="1">
        <v>143.61424029286201</v>
      </c>
      <c r="V598" s="1">
        <v>74.130148198069705</v>
      </c>
      <c r="W598" s="1">
        <v>305.716358220735</v>
      </c>
      <c r="X598" s="1">
        <v>22.3758641076106</v>
      </c>
      <c r="Y598" s="1">
        <v>2.0926827575250799</v>
      </c>
      <c r="Z598" s="1">
        <v>0</v>
      </c>
      <c r="AA598" s="1">
        <v>0</v>
      </c>
      <c r="AB598" s="1">
        <v>2.7842462274382598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1</v>
      </c>
    </row>
    <row r="599" spans="1:34" x14ac:dyDescent="0.35">
      <c r="A599" s="1">
        <v>6495</v>
      </c>
      <c r="B599" s="1">
        <v>75</v>
      </c>
      <c r="C599" s="1">
        <v>0</v>
      </c>
      <c r="D599" s="1">
        <v>0</v>
      </c>
      <c r="E599" s="1">
        <v>3</v>
      </c>
      <c r="F599" s="1">
        <v>29.406026310441799</v>
      </c>
      <c r="G599" s="1">
        <v>0</v>
      </c>
      <c r="H599" s="1">
        <v>15.4586394407795</v>
      </c>
      <c r="I599" s="1">
        <v>7.5056352175215304</v>
      </c>
      <c r="J599" s="1">
        <v>7.3038577249339003</v>
      </c>
      <c r="K599" s="1">
        <v>9.6326677170911807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106</v>
      </c>
      <c r="S599" s="1">
        <v>71</v>
      </c>
      <c r="T599" s="1">
        <v>189.523931390434</v>
      </c>
      <c r="U599" s="1">
        <v>197.23756672469901</v>
      </c>
      <c r="V599" s="1">
        <v>66.199336145778503</v>
      </c>
      <c r="W599" s="1">
        <v>397.80065137001901</v>
      </c>
      <c r="X599" s="1">
        <v>17.603419333079799</v>
      </c>
      <c r="Y599" s="1">
        <v>7.4900238614984396</v>
      </c>
      <c r="Z599" s="1">
        <v>1</v>
      </c>
      <c r="AA599" s="1">
        <v>1</v>
      </c>
      <c r="AB599" s="1">
        <v>9.0389357476912195</v>
      </c>
      <c r="AC599" s="1">
        <v>0</v>
      </c>
      <c r="AD599" s="1">
        <v>0</v>
      </c>
      <c r="AE599" s="1">
        <v>0</v>
      </c>
      <c r="AF599" s="1">
        <v>1</v>
      </c>
      <c r="AG599" s="1">
        <v>0</v>
      </c>
      <c r="AH599" s="1">
        <v>1</v>
      </c>
    </row>
    <row r="600" spans="1:34" x14ac:dyDescent="0.35">
      <c r="A600" s="1">
        <v>6501</v>
      </c>
      <c r="B600" s="1">
        <v>67</v>
      </c>
      <c r="C600" s="1">
        <v>1</v>
      </c>
      <c r="D600" s="1">
        <v>0</v>
      </c>
      <c r="E600" s="1">
        <v>0</v>
      </c>
      <c r="F600" s="1">
        <v>23.169040023249899</v>
      </c>
      <c r="G600" s="1">
        <v>0</v>
      </c>
      <c r="H600" s="1">
        <v>15.510836888163</v>
      </c>
      <c r="I600" s="1">
        <v>4.2401350026303</v>
      </c>
      <c r="J600" s="1">
        <v>2.8921334639866698</v>
      </c>
      <c r="K600" s="1">
        <v>7.3117287940446998</v>
      </c>
      <c r="L600" s="1">
        <v>0</v>
      </c>
      <c r="M600" s="1">
        <v>0</v>
      </c>
      <c r="N600" s="1">
        <v>1</v>
      </c>
      <c r="O600" s="1">
        <v>1</v>
      </c>
      <c r="P600" s="1">
        <v>0</v>
      </c>
      <c r="Q600" s="1">
        <v>0</v>
      </c>
      <c r="R600" s="1">
        <v>151</v>
      </c>
      <c r="S600" s="1">
        <v>86</v>
      </c>
      <c r="T600" s="1">
        <v>224.38770958649101</v>
      </c>
      <c r="U600" s="1">
        <v>118.342538530966</v>
      </c>
      <c r="V600" s="1">
        <v>85.555819421914904</v>
      </c>
      <c r="W600" s="1">
        <v>215.97519584664499</v>
      </c>
      <c r="X600" s="1">
        <v>3.8961782526908002</v>
      </c>
      <c r="Y600" s="1">
        <v>1.3102829528294799</v>
      </c>
      <c r="Z600" s="1">
        <v>0</v>
      </c>
      <c r="AA600" s="1">
        <v>1</v>
      </c>
      <c r="AB600" s="1">
        <v>3.8069679932092</v>
      </c>
      <c r="AC600" s="1">
        <v>0</v>
      </c>
      <c r="AD600" s="1">
        <v>0</v>
      </c>
      <c r="AE600" s="1">
        <v>0</v>
      </c>
      <c r="AF600" s="1">
        <v>1</v>
      </c>
      <c r="AG600" s="1">
        <v>0</v>
      </c>
      <c r="AH600" s="1">
        <v>1</v>
      </c>
    </row>
    <row r="601" spans="1:34" x14ac:dyDescent="0.35">
      <c r="A601" s="1">
        <v>6502</v>
      </c>
      <c r="B601" s="1">
        <v>61</v>
      </c>
      <c r="C601" s="1">
        <v>1</v>
      </c>
      <c r="D601" s="1">
        <v>0</v>
      </c>
      <c r="E601" s="1">
        <v>1</v>
      </c>
      <c r="F601" s="1">
        <v>23.499919757178201</v>
      </c>
      <c r="G601" s="1">
        <v>1</v>
      </c>
      <c r="H601" s="1">
        <v>19.673357421140999</v>
      </c>
      <c r="I601" s="1">
        <v>5.3632884159889196</v>
      </c>
      <c r="J601" s="1">
        <v>6.6210230999623496</v>
      </c>
      <c r="K601" s="1">
        <v>9.4211455271452902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149</v>
      </c>
      <c r="S601" s="1">
        <v>71</v>
      </c>
      <c r="T601" s="1">
        <v>169.474477158393</v>
      </c>
      <c r="U601" s="1">
        <v>60.390051369576703</v>
      </c>
      <c r="V601" s="1">
        <v>61.877634169283098</v>
      </c>
      <c r="W601" s="1">
        <v>127.471354818452</v>
      </c>
      <c r="X601" s="1">
        <v>18.1199633957591</v>
      </c>
      <c r="Y601" s="1">
        <v>4.8118347811476596</v>
      </c>
      <c r="Z601" s="1">
        <v>0</v>
      </c>
      <c r="AA601" s="1">
        <v>1</v>
      </c>
      <c r="AB601" s="1">
        <v>3.1053847922097999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1</v>
      </c>
    </row>
    <row r="602" spans="1:34" x14ac:dyDescent="0.35">
      <c r="A602" s="1">
        <v>6504</v>
      </c>
      <c r="B602" s="1">
        <v>60</v>
      </c>
      <c r="C602" s="1">
        <v>0</v>
      </c>
      <c r="D602" s="1">
        <v>0</v>
      </c>
      <c r="E602" s="1">
        <v>2</v>
      </c>
      <c r="F602" s="1">
        <v>27.4240721029458</v>
      </c>
      <c r="G602" s="1">
        <v>0</v>
      </c>
      <c r="H602" s="1">
        <v>12.571875257238</v>
      </c>
      <c r="I602" s="1">
        <v>2.7232329285752401</v>
      </c>
      <c r="J602" s="1">
        <v>2.0860348190689999</v>
      </c>
      <c r="K602" s="1">
        <v>8.7565467209116008</v>
      </c>
      <c r="L602" s="1">
        <v>0</v>
      </c>
      <c r="M602" s="1">
        <v>0</v>
      </c>
      <c r="N602" s="1">
        <v>0</v>
      </c>
      <c r="O602" s="1">
        <v>1</v>
      </c>
      <c r="P602" s="1">
        <v>1</v>
      </c>
      <c r="Q602" s="1">
        <v>0</v>
      </c>
      <c r="R602" s="1">
        <v>96</v>
      </c>
      <c r="S602" s="1">
        <v>118</v>
      </c>
      <c r="T602" s="1">
        <v>248.49502368251399</v>
      </c>
      <c r="U602" s="1">
        <v>132.473051325863</v>
      </c>
      <c r="V602" s="1">
        <v>34.436341385110701</v>
      </c>
      <c r="W602" s="1">
        <v>152.85154097739499</v>
      </c>
      <c r="X602" s="1">
        <v>8.7344930042147801</v>
      </c>
      <c r="Y602" s="1">
        <v>4.44420956181402</v>
      </c>
      <c r="Z602" s="1">
        <v>0</v>
      </c>
      <c r="AA602" s="1">
        <v>1</v>
      </c>
      <c r="AB602" s="1">
        <v>9.5331837750765995</v>
      </c>
      <c r="AC602" s="1">
        <v>1</v>
      </c>
      <c r="AD602" s="1">
        <v>1</v>
      </c>
      <c r="AE602" s="1">
        <v>0</v>
      </c>
      <c r="AF602" s="1">
        <v>0</v>
      </c>
      <c r="AG602" s="1">
        <v>0</v>
      </c>
      <c r="AH602" s="1">
        <v>1</v>
      </c>
    </row>
    <row r="603" spans="1:34" x14ac:dyDescent="0.35">
      <c r="A603" s="1">
        <v>6510</v>
      </c>
      <c r="B603" s="1">
        <v>87</v>
      </c>
      <c r="C603" s="1">
        <v>1</v>
      </c>
      <c r="D603" s="1">
        <v>1</v>
      </c>
      <c r="E603" s="1">
        <v>0</v>
      </c>
      <c r="F603" s="1">
        <v>23.786304880452199</v>
      </c>
      <c r="G603" s="1">
        <v>0</v>
      </c>
      <c r="H603" s="1">
        <v>3.3638830365173198</v>
      </c>
      <c r="I603" s="1">
        <v>2.24887128918831</v>
      </c>
      <c r="J603" s="1">
        <v>0.44801410619262</v>
      </c>
      <c r="K603" s="1">
        <v>5.5594102030219403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1</v>
      </c>
      <c r="R603" s="1">
        <v>90</v>
      </c>
      <c r="S603" s="1">
        <v>64</v>
      </c>
      <c r="T603" s="1">
        <v>152.48228381176699</v>
      </c>
      <c r="U603" s="1">
        <v>120.435782740704</v>
      </c>
      <c r="V603" s="1">
        <v>36.5713023986807</v>
      </c>
      <c r="W603" s="1">
        <v>304.94584907482698</v>
      </c>
      <c r="X603" s="1">
        <v>8.4840435406011903</v>
      </c>
      <c r="Y603" s="1">
        <v>2.9853408651736002</v>
      </c>
      <c r="Z603" s="1">
        <v>0</v>
      </c>
      <c r="AA603" s="1">
        <v>0</v>
      </c>
      <c r="AB603" s="1">
        <v>3.5659153828908199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1</v>
      </c>
    </row>
    <row r="604" spans="1:34" x14ac:dyDescent="0.35">
      <c r="A604" s="1">
        <v>6516</v>
      </c>
      <c r="B604" s="1">
        <v>89</v>
      </c>
      <c r="C604" s="1">
        <v>0</v>
      </c>
      <c r="D604" s="1">
        <v>3</v>
      </c>
      <c r="E604" s="1">
        <v>0</v>
      </c>
      <c r="F604" s="1">
        <v>37.8028189786965</v>
      </c>
      <c r="G604" s="1">
        <v>1</v>
      </c>
      <c r="H604" s="1">
        <v>4.8096018912598302</v>
      </c>
      <c r="I604" s="1">
        <v>4.0043457581927804</v>
      </c>
      <c r="J604" s="1">
        <v>3.3004345038251599</v>
      </c>
      <c r="K604" s="1">
        <v>9.6928176675344808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118</v>
      </c>
      <c r="S604" s="1">
        <v>106</v>
      </c>
      <c r="T604" s="1">
        <v>232.835377349059</v>
      </c>
      <c r="U604" s="1">
        <v>141.66694874836199</v>
      </c>
      <c r="V604" s="1">
        <v>21.434010836117199</v>
      </c>
      <c r="W604" s="1">
        <v>75.806213747536404</v>
      </c>
      <c r="X604" s="1">
        <v>0.73081311578172803</v>
      </c>
      <c r="Y604" s="1">
        <v>1.84900512486955</v>
      </c>
      <c r="Z604" s="1">
        <v>0</v>
      </c>
      <c r="AA604" s="1">
        <v>0</v>
      </c>
      <c r="AB604" s="1">
        <v>0.50627746081675495</v>
      </c>
      <c r="AC604" s="1">
        <v>1</v>
      </c>
      <c r="AD604" s="1">
        <v>0</v>
      </c>
      <c r="AE604" s="1">
        <v>0</v>
      </c>
      <c r="AF604" s="1">
        <v>0</v>
      </c>
      <c r="AG604" s="1">
        <v>0</v>
      </c>
      <c r="AH604" s="1">
        <v>1</v>
      </c>
    </row>
    <row r="605" spans="1:34" hidden="1" x14ac:dyDescent="0.35">
      <c r="A605" s="1">
        <v>6522</v>
      </c>
      <c r="B605" s="1">
        <v>70</v>
      </c>
      <c r="C605" s="1">
        <v>1</v>
      </c>
      <c r="D605" s="1">
        <v>0</v>
      </c>
      <c r="E605" s="1">
        <v>2</v>
      </c>
      <c r="F605" s="1">
        <v>21.0455510694213</v>
      </c>
      <c r="G605" s="1">
        <v>0</v>
      </c>
      <c r="H605" s="1">
        <v>2.5679829742305502</v>
      </c>
      <c r="I605" s="1">
        <v>2.2361181298850199</v>
      </c>
      <c r="J605" s="1">
        <v>9.09963160404196</v>
      </c>
      <c r="K605" s="1">
        <v>8.9630499224350704</v>
      </c>
      <c r="L605" s="1">
        <v>0</v>
      </c>
      <c r="M605" s="1">
        <v>0</v>
      </c>
      <c r="N605" s="1">
        <v>0</v>
      </c>
      <c r="O605" s="1">
        <v>0</v>
      </c>
      <c r="P605" s="1">
        <v>1</v>
      </c>
      <c r="Q605" s="1">
        <v>0</v>
      </c>
      <c r="R605" s="1">
        <v>92</v>
      </c>
      <c r="S605" s="1">
        <v>116</v>
      </c>
      <c r="T605" s="1">
        <v>212.59487745498501</v>
      </c>
      <c r="U605" s="1">
        <v>125.164704143615</v>
      </c>
      <c r="V605" s="1">
        <v>21.614501683484601</v>
      </c>
      <c r="W605" s="1">
        <v>263.64183651556198</v>
      </c>
      <c r="X605" s="1">
        <v>0.69626521009289999</v>
      </c>
      <c r="Y605" s="1">
        <v>4.99316886644249</v>
      </c>
      <c r="Z605" s="1">
        <v>1</v>
      </c>
      <c r="AA605" s="1">
        <v>0</v>
      </c>
      <c r="AB605" s="1">
        <v>1.8684327094844</v>
      </c>
      <c r="AC605" s="1">
        <v>1</v>
      </c>
      <c r="AD605" s="1">
        <v>0</v>
      </c>
      <c r="AE605" s="1">
        <v>0</v>
      </c>
      <c r="AF605" s="1">
        <v>0</v>
      </c>
      <c r="AG605" s="1">
        <v>1</v>
      </c>
      <c r="AH605" s="1">
        <v>1</v>
      </c>
    </row>
    <row r="606" spans="1:34" x14ac:dyDescent="0.35">
      <c r="A606" s="1">
        <v>6523</v>
      </c>
      <c r="B606" s="1">
        <v>79</v>
      </c>
      <c r="C606" s="1">
        <v>0</v>
      </c>
      <c r="D606" s="1">
        <v>0</v>
      </c>
      <c r="E606" s="1">
        <v>2</v>
      </c>
      <c r="F606" s="1">
        <v>35.240089728873599</v>
      </c>
      <c r="G606" s="1">
        <v>0</v>
      </c>
      <c r="H606" s="1">
        <v>12.2050809181536</v>
      </c>
      <c r="I606" s="1">
        <v>8.6038370091057992</v>
      </c>
      <c r="J606" s="1">
        <v>7.71006047713513</v>
      </c>
      <c r="K606" s="1">
        <v>4.8913047769122304</v>
      </c>
      <c r="L606" s="1">
        <v>1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131</v>
      </c>
      <c r="S606" s="1">
        <v>109</v>
      </c>
      <c r="T606" s="1">
        <v>285.48509861459399</v>
      </c>
      <c r="U606" s="1">
        <v>79.529286792701797</v>
      </c>
      <c r="V606" s="1">
        <v>94.835766816898996</v>
      </c>
      <c r="W606" s="1">
        <v>219.04705247988599</v>
      </c>
      <c r="X606" s="1">
        <v>3.7877408311735898</v>
      </c>
      <c r="Y606" s="1">
        <v>4.1518233657157397</v>
      </c>
      <c r="Z606" s="1">
        <v>0</v>
      </c>
      <c r="AA606" s="1">
        <v>0</v>
      </c>
      <c r="AB606" s="1">
        <v>0.112758871006596</v>
      </c>
      <c r="AC606" s="1">
        <v>1</v>
      </c>
      <c r="AD606" s="1">
        <v>0</v>
      </c>
      <c r="AE606" s="1">
        <v>0</v>
      </c>
      <c r="AF606" s="1">
        <v>0</v>
      </c>
      <c r="AG606" s="1">
        <v>0</v>
      </c>
      <c r="AH606" s="1">
        <v>1</v>
      </c>
    </row>
    <row r="607" spans="1:34" x14ac:dyDescent="0.35">
      <c r="A607" s="1">
        <v>6524</v>
      </c>
      <c r="B607" s="1">
        <v>72</v>
      </c>
      <c r="C607" s="1">
        <v>0</v>
      </c>
      <c r="D607" s="1">
        <v>1</v>
      </c>
      <c r="E607" s="1">
        <v>3</v>
      </c>
      <c r="F607" s="1">
        <v>30.358605071443701</v>
      </c>
      <c r="G607" s="1">
        <v>0</v>
      </c>
      <c r="H607" s="1">
        <v>7.7294988838149301</v>
      </c>
      <c r="I607" s="1">
        <v>9.4239278602812693</v>
      </c>
      <c r="J607" s="1">
        <v>9.7132373413649695</v>
      </c>
      <c r="K607" s="1">
        <v>5.8422145271727501</v>
      </c>
      <c r="L607" s="1">
        <v>0</v>
      </c>
      <c r="M607" s="1">
        <v>0</v>
      </c>
      <c r="N607" s="1">
        <v>0</v>
      </c>
      <c r="O607" s="1">
        <v>1</v>
      </c>
      <c r="P607" s="1">
        <v>0</v>
      </c>
      <c r="Q607" s="1">
        <v>0</v>
      </c>
      <c r="R607" s="1">
        <v>114</v>
      </c>
      <c r="S607" s="1">
        <v>77</v>
      </c>
      <c r="T607" s="1">
        <v>237.86657762185899</v>
      </c>
      <c r="U607" s="1">
        <v>166.40621287235101</v>
      </c>
      <c r="V607" s="1">
        <v>74.353545548372793</v>
      </c>
      <c r="W607" s="1">
        <v>359.46160270409001</v>
      </c>
      <c r="X607" s="1">
        <v>16.920296052194601</v>
      </c>
      <c r="Y607" s="1">
        <v>6.8023740912268398</v>
      </c>
      <c r="Z607" s="1">
        <v>1</v>
      </c>
      <c r="AA607" s="1">
        <v>0</v>
      </c>
      <c r="AB607" s="1">
        <v>4.5354677938058199</v>
      </c>
      <c r="AC607" s="1">
        <v>1</v>
      </c>
      <c r="AD607" s="1">
        <v>0</v>
      </c>
      <c r="AE607" s="1">
        <v>1</v>
      </c>
      <c r="AF607" s="1">
        <v>0</v>
      </c>
      <c r="AG607" s="1">
        <v>0</v>
      </c>
      <c r="AH607" s="1">
        <v>1</v>
      </c>
    </row>
    <row r="608" spans="1:34" hidden="1" x14ac:dyDescent="0.35">
      <c r="A608" s="1">
        <v>6525</v>
      </c>
      <c r="B608" s="1">
        <v>69</v>
      </c>
      <c r="C608" s="1">
        <v>0</v>
      </c>
      <c r="D608" s="1">
        <v>1</v>
      </c>
      <c r="E608" s="1">
        <v>3</v>
      </c>
      <c r="F608" s="1">
        <v>31.057272744682301</v>
      </c>
      <c r="G608" s="1">
        <v>1</v>
      </c>
      <c r="H608" s="1">
        <v>8.4708342220612405</v>
      </c>
      <c r="I608" s="1">
        <v>9.0591017542052601</v>
      </c>
      <c r="J608" s="1">
        <v>0.35251020951620299</v>
      </c>
      <c r="K608" s="1">
        <v>5.9884514459690203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1</v>
      </c>
      <c r="R608" s="1">
        <v>106</v>
      </c>
      <c r="S608" s="1">
        <v>69</v>
      </c>
      <c r="T608" s="1">
        <v>274.94898161689002</v>
      </c>
      <c r="U608" s="1">
        <v>53.2605409342993</v>
      </c>
      <c r="V608" s="1">
        <v>77.136276093179404</v>
      </c>
      <c r="W608" s="1">
        <v>368.40874770249798</v>
      </c>
      <c r="X608" s="1">
        <v>8.0587682370496108</v>
      </c>
      <c r="Y608" s="1">
        <v>2.4730291596549701</v>
      </c>
      <c r="Z608" s="1">
        <v>0</v>
      </c>
      <c r="AA608" s="1">
        <v>0</v>
      </c>
      <c r="AB608" s="1">
        <v>4.6868741899968498</v>
      </c>
      <c r="AC608" s="1">
        <v>0</v>
      </c>
      <c r="AD608" s="1">
        <v>0</v>
      </c>
      <c r="AE608" s="1">
        <v>0</v>
      </c>
      <c r="AF608" s="1">
        <v>0</v>
      </c>
      <c r="AG608" s="1">
        <v>1</v>
      </c>
      <c r="AH608" s="1">
        <v>1</v>
      </c>
    </row>
    <row r="609" spans="1:34" x14ac:dyDescent="0.35">
      <c r="A609" s="1">
        <v>6527</v>
      </c>
      <c r="B609" s="1">
        <v>81</v>
      </c>
      <c r="C609" s="1">
        <v>1</v>
      </c>
      <c r="D609" s="1">
        <v>1</v>
      </c>
      <c r="E609" s="1">
        <v>1</v>
      </c>
      <c r="F609" s="1">
        <v>23.846844935068599</v>
      </c>
      <c r="G609" s="1">
        <v>0</v>
      </c>
      <c r="H609" s="1">
        <v>11.341063608162001</v>
      </c>
      <c r="I609" s="1">
        <v>0.69224394518230703</v>
      </c>
      <c r="J609" s="1">
        <v>7.86204176131899E-2</v>
      </c>
      <c r="K609" s="1">
        <v>8.7573066788847598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113</v>
      </c>
      <c r="S609" s="1">
        <v>94</v>
      </c>
      <c r="T609" s="1">
        <v>236.04779877380199</v>
      </c>
      <c r="U609" s="1">
        <v>119.276195060834</v>
      </c>
      <c r="V609" s="1">
        <v>88.382431084801894</v>
      </c>
      <c r="W609" s="1">
        <v>129.90597866040099</v>
      </c>
      <c r="X609" s="1">
        <v>1.32446817476477</v>
      </c>
      <c r="Y609" s="1">
        <v>0.20579716473253001</v>
      </c>
      <c r="Z609" s="1">
        <v>1</v>
      </c>
      <c r="AA609" s="1">
        <v>1</v>
      </c>
      <c r="AB609" s="1">
        <v>3.2983477412013502</v>
      </c>
      <c r="AC609" s="1">
        <v>0</v>
      </c>
      <c r="AD609" s="1">
        <v>1</v>
      </c>
      <c r="AE609" s="1">
        <v>0</v>
      </c>
      <c r="AF609" s="1">
        <v>0</v>
      </c>
      <c r="AG609" s="1">
        <v>0</v>
      </c>
      <c r="AH609" s="1">
        <v>1</v>
      </c>
    </row>
    <row r="610" spans="1:34" x14ac:dyDescent="0.35">
      <c r="A610" s="1">
        <v>6529</v>
      </c>
      <c r="B610" s="1">
        <v>64</v>
      </c>
      <c r="C610" s="1">
        <v>1</v>
      </c>
      <c r="D610" s="1">
        <v>1</v>
      </c>
      <c r="E610" s="1">
        <v>3</v>
      </c>
      <c r="F610" s="1">
        <v>20.9711146949344</v>
      </c>
      <c r="G610" s="1">
        <v>1</v>
      </c>
      <c r="H610" s="1">
        <v>0.44297062218364702</v>
      </c>
      <c r="I610" s="1">
        <v>0.30810573729978302</v>
      </c>
      <c r="J610" s="1">
        <v>2.7268605769449898</v>
      </c>
      <c r="K610" s="1">
        <v>8.1377606658175594</v>
      </c>
      <c r="L610" s="1">
        <v>0</v>
      </c>
      <c r="M610" s="1">
        <v>0</v>
      </c>
      <c r="N610" s="1">
        <v>0</v>
      </c>
      <c r="O610" s="1">
        <v>1</v>
      </c>
      <c r="P610" s="1">
        <v>0</v>
      </c>
      <c r="Q610" s="1">
        <v>0</v>
      </c>
      <c r="R610" s="1">
        <v>148</v>
      </c>
      <c r="S610" s="1">
        <v>88</v>
      </c>
      <c r="T610" s="1">
        <v>284.10526226453197</v>
      </c>
      <c r="U610" s="1">
        <v>197.73896214419301</v>
      </c>
      <c r="V610" s="1">
        <v>42.405031853271304</v>
      </c>
      <c r="W610" s="1">
        <v>289.28495478916199</v>
      </c>
      <c r="X610" s="1">
        <v>13.1383146393819</v>
      </c>
      <c r="Y610" s="1">
        <v>4.55713562371057</v>
      </c>
      <c r="Z610" s="1">
        <v>1</v>
      </c>
      <c r="AA610" s="1">
        <v>0</v>
      </c>
      <c r="AB610" s="1">
        <v>0.88233800799041395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1</v>
      </c>
    </row>
    <row r="611" spans="1:34" hidden="1" x14ac:dyDescent="0.35">
      <c r="A611" s="1">
        <v>6532</v>
      </c>
      <c r="B611" s="1">
        <v>87</v>
      </c>
      <c r="C611" s="1">
        <v>0</v>
      </c>
      <c r="D611" s="1">
        <v>0</v>
      </c>
      <c r="E611" s="1">
        <v>3</v>
      </c>
      <c r="F611" s="1">
        <v>25.173318901612401</v>
      </c>
      <c r="G611" s="1">
        <v>0</v>
      </c>
      <c r="H611" s="1">
        <v>13.182958357523299</v>
      </c>
      <c r="I611" s="1">
        <v>0.33815309595833498</v>
      </c>
      <c r="J611" s="1">
        <v>6.8359132974695802</v>
      </c>
      <c r="K611" s="1">
        <v>8.0024504288062097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134</v>
      </c>
      <c r="S611" s="1">
        <v>85</v>
      </c>
      <c r="T611" s="1">
        <v>246.78767555363899</v>
      </c>
      <c r="U611" s="1">
        <v>132.33479351880101</v>
      </c>
      <c r="V611" s="1">
        <v>41.656650770798002</v>
      </c>
      <c r="W611" s="1">
        <v>398.91074353258</v>
      </c>
      <c r="X611" s="1">
        <v>13.437781335642301</v>
      </c>
      <c r="Y611" s="1">
        <v>2.9999810187749598</v>
      </c>
      <c r="Z611" s="1">
        <v>0</v>
      </c>
      <c r="AA611" s="1">
        <v>1</v>
      </c>
      <c r="AB611" s="1">
        <v>7.7402145058370602</v>
      </c>
      <c r="AC611" s="1">
        <v>0</v>
      </c>
      <c r="AD611" s="1">
        <v>0</v>
      </c>
      <c r="AE611" s="1">
        <v>0</v>
      </c>
      <c r="AF611" s="1">
        <v>1</v>
      </c>
      <c r="AG611" s="1">
        <v>1</v>
      </c>
      <c r="AH611" s="1">
        <v>1</v>
      </c>
    </row>
    <row r="612" spans="1:34" hidden="1" x14ac:dyDescent="0.35">
      <c r="A612" s="1">
        <v>6535</v>
      </c>
      <c r="B612" s="1">
        <v>90</v>
      </c>
      <c r="C612" s="1">
        <v>0</v>
      </c>
      <c r="D612" s="1">
        <v>2</v>
      </c>
      <c r="E612" s="1">
        <v>1</v>
      </c>
      <c r="F612" s="1">
        <v>34.575281608391201</v>
      </c>
      <c r="G612" s="1">
        <v>0</v>
      </c>
      <c r="H612" s="1">
        <v>12.474371776504499</v>
      </c>
      <c r="I612" s="1">
        <v>7.8949075181753798</v>
      </c>
      <c r="J612" s="1">
        <v>7.6907546015132402</v>
      </c>
      <c r="K612" s="1">
        <v>6.7138453781253196</v>
      </c>
      <c r="L612" s="1">
        <v>0</v>
      </c>
      <c r="M612" s="1">
        <v>0</v>
      </c>
      <c r="N612" s="1">
        <v>1</v>
      </c>
      <c r="O612" s="1">
        <v>0</v>
      </c>
      <c r="P612" s="1">
        <v>0</v>
      </c>
      <c r="Q612" s="1">
        <v>0</v>
      </c>
      <c r="R612" s="1">
        <v>159</v>
      </c>
      <c r="S612" s="1">
        <v>75</v>
      </c>
      <c r="T612" s="1">
        <v>199.05310914612701</v>
      </c>
      <c r="U612" s="1">
        <v>193.15888897556201</v>
      </c>
      <c r="V612" s="1">
        <v>45.730171845610101</v>
      </c>
      <c r="W612" s="1">
        <v>325.58166400888302</v>
      </c>
      <c r="X612" s="1">
        <v>9.5379205376238296</v>
      </c>
      <c r="Y612" s="1">
        <v>2.15264951396466</v>
      </c>
      <c r="Z612" s="1">
        <v>0</v>
      </c>
      <c r="AA612" s="1">
        <v>0</v>
      </c>
      <c r="AB612" s="1">
        <v>1.21955297812204</v>
      </c>
      <c r="AC612" s="1">
        <v>0</v>
      </c>
      <c r="AD612" s="1">
        <v>0</v>
      </c>
      <c r="AE612" s="1">
        <v>0</v>
      </c>
      <c r="AF612" s="1">
        <v>1</v>
      </c>
      <c r="AG612" s="1">
        <v>1</v>
      </c>
      <c r="AH612" s="1">
        <v>1</v>
      </c>
    </row>
    <row r="613" spans="1:34" x14ac:dyDescent="0.35">
      <c r="A613" s="1">
        <v>6536</v>
      </c>
      <c r="B613" s="1">
        <v>60</v>
      </c>
      <c r="C613" s="1">
        <v>1</v>
      </c>
      <c r="D613" s="1">
        <v>0</v>
      </c>
      <c r="E613" s="1">
        <v>0</v>
      </c>
      <c r="F613" s="1">
        <v>15.447968711735699</v>
      </c>
      <c r="G613" s="1">
        <v>0</v>
      </c>
      <c r="H613" s="1">
        <v>12.7922227106496</v>
      </c>
      <c r="I613" s="1">
        <v>0.29196129617370598</v>
      </c>
      <c r="J613" s="1">
        <v>0.161069564094875</v>
      </c>
      <c r="K613" s="1">
        <v>6.0976246994632604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104</v>
      </c>
      <c r="S613" s="1">
        <v>108</v>
      </c>
      <c r="T613" s="1">
        <v>254.565978759449</v>
      </c>
      <c r="U613" s="1">
        <v>58.651315079621902</v>
      </c>
      <c r="V613" s="1">
        <v>41.157262685205197</v>
      </c>
      <c r="W613" s="1">
        <v>382.80354046271498</v>
      </c>
      <c r="X613" s="1">
        <v>13.9537801978736</v>
      </c>
      <c r="Y613" s="1">
        <v>1.2783933448615501</v>
      </c>
      <c r="Z613" s="1">
        <v>0</v>
      </c>
      <c r="AA613" s="1">
        <v>0</v>
      </c>
      <c r="AB613" s="1">
        <v>0.52679161896148896</v>
      </c>
      <c r="AC613" s="1">
        <v>1</v>
      </c>
      <c r="AD613" s="1">
        <v>1</v>
      </c>
      <c r="AE613" s="1">
        <v>0</v>
      </c>
      <c r="AF613" s="1">
        <v>0</v>
      </c>
      <c r="AG613" s="1">
        <v>0</v>
      </c>
      <c r="AH613" s="1">
        <v>1</v>
      </c>
    </row>
    <row r="614" spans="1:34" hidden="1" x14ac:dyDescent="0.35">
      <c r="A614" s="1">
        <v>6539</v>
      </c>
      <c r="B614" s="1">
        <v>76</v>
      </c>
      <c r="C614" s="1">
        <v>0</v>
      </c>
      <c r="D614" s="1">
        <v>1</v>
      </c>
      <c r="E614" s="1">
        <v>2</v>
      </c>
      <c r="F614" s="1">
        <v>22.94506766492</v>
      </c>
      <c r="G614" s="1">
        <v>0</v>
      </c>
      <c r="H614" s="1">
        <v>0.99335204516583997</v>
      </c>
      <c r="I614" s="1">
        <v>6.6745603281932802</v>
      </c>
      <c r="J614" s="1">
        <v>2.8028229705972798</v>
      </c>
      <c r="K614" s="1">
        <v>4.7571966381226796</v>
      </c>
      <c r="L614" s="1">
        <v>1</v>
      </c>
      <c r="M614" s="1">
        <v>0</v>
      </c>
      <c r="N614" s="1">
        <v>1</v>
      </c>
      <c r="O614" s="1">
        <v>0</v>
      </c>
      <c r="P614" s="1">
        <v>0</v>
      </c>
      <c r="Q614" s="1">
        <v>0</v>
      </c>
      <c r="R614" s="1">
        <v>158</v>
      </c>
      <c r="S614" s="1">
        <v>69</v>
      </c>
      <c r="T614" s="1">
        <v>250.680878354475</v>
      </c>
      <c r="U614" s="1">
        <v>168.682480631435</v>
      </c>
      <c r="V614" s="1">
        <v>34.039559225204201</v>
      </c>
      <c r="W614" s="1">
        <v>306.61614044535099</v>
      </c>
      <c r="X614" s="1">
        <v>14.9371737425696</v>
      </c>
      <c r="Y614" s="1">
        <v>2.5448892289695899</v>
      </c>
      <c r="Z614" s="1">
        <v>0</v>
      </c>
      <c r="AA614" s="1">
        <v>1</v>
      </c>
      <c r="AB614" s="1">
        <v>3.4899795863360601</v>
      </c>
      <c r="AC614" s="1">
        <v>1</v>
      </c>
      <c r="AD614" s="1">
        <v>0</v>
      </c>
      <c r="AE614" s="1">
        <v>0</v>
      </c>
      <c r="AF614" s="1">
        <v>0</v>
      </c>
      <c r="AG614" s="1">
        <v>1</v>
      </c>
      <c r="AH614" s="1">
        <v>1</v>
      </c>
    </row>
    <row r="615" spans="1:34" x14ac:dyDescent="0.35">
      <c r="A615" s="1">
        <v>6543</v>
      </c>
      <c r="B615" s="1">
        <v>84</v>
      </c>
      <c r="C615" s="1">
        <v>1</v>
      </c>
      <c r="D615" s="1">
        <v>2</v>
      </c>
      <c r="E615" s="1">
        <v>0</v>
      </c>
      <c r="F615" s="1">
        <v>35.321359717763301</v>
      </c>
      <c r="G615" s="1">
        <v>0</v>
      </c>
      <c r="H615" s="1">
        <v>14.1646325765578</v>
      </c>
      <c r="I615" s="1">
        <v>1.89231920757332</v>
      </c>
      <c r="J615" s="1">
        <v>5.65054983729926</v>
      </c>
      <c r="K615" s="1">
        <v>9.1817046830863394</v>
      </c>
      <c r="L615" s="1">
        <v>0</v>
      </c>
      <c r="M615" s="1">
        <v>0</v>
      </c>
      <c r="N615" s="1">
        <v>0</v>
      </c>
      <c r="O615" s="1">
        <v>1</v>
      </c>
      <c r="P615" s="1">
        <v>0</v>
      </c>
      <c r="Q615" s="1">
        <v>0</v>
      </c>
      <c r="R615" s="1">
        <v>97</v>
      </c>
      <c r="S615" s="1">
        <v>83</v>
      </c>
      <c r="T615" s="1">
        <v>240.27053078955899</v>
      </c>
      <c r="U615" s="1">
        <v>87.305746929144803</v>
      </c>
      <c r="V615" s="1">
        <v>25.645377567024301</v>
      </c>
      <c r="W615" s="1">
        <v>269.181127785169</v>
      </c>
      <c r="X615" s="1">
        <v>13.7038271701659</v>
      </c>
      <c r="Y615" s="1">
        <v>0.27812373444778199</v>
      </c>
      <c r="Z615" s="1">
        <v>0</v>
      </c>
      <c r="AA615" s="1">
        <v>1</v>
      </c>
      <c r="AB615" s="1">
        <v>2.8392009747781302</v>
      </c>
      <c r="AC615" s="1">
        <v>1</v>
      </c>
      <c r="AD615" s="1">
        <v>0</v>
      </c>
      <c r="AE615" s="1">
        <v>0</v>
      </c>
      <c r="AF615" s="1">
        <v>0</v>
      </c>
      <c r="AG615" s="1">
        <v>0</v>
      </c>
      <c r="AH615" s="1">
        <v>1</v>
      </c>
    </row>
    <row r="616" spans="1:34" hidden="1" x14ac:dyDescent="0.35">
      <c r="A616" s="1">
        <v>6545</v>
      </c>
      <c r="B616" s="1">
        <v>76</v>
      </c>
      <c r="C616" s="1">
        <v>1</v>
      </c>
      <c r="D616" s="1">
        <v>1</v>
      </c>
      <c r="E616" s="1">
        <v>2</v>
      </c>
      <c r="F616" s="1">
        <v>36.169103043794102</v>
      </c>
      <c r="G616" s="1">
        <v>1</v>
      </c>
      <c r="H616" s="1">
        <v>11.030414131566999</v>
      </c>
      <c r="I616" s="1">
        <v>9.5345526690603801</v>
      </c>
      <c r="J616" s="1">
        <v>7.2540900171381502</v>
      </c>
      <c r="K616" s="1">
        <v>4.3648954613874098</v>
      </c>
      <c r="L616" s="1">
        <v>0</v>
      </c>
      <c r="M616" s="1">
        <v>1</v>
      </c>
      <c r="N616" s="1">
        <v>0</v>
      </c>
      <c r="O616" s="1">
        <v>0</v>
      </c>
      <c r="P616" s="1">
        <v>0</v>
      </c>
      <c r="Q616" s="1">
        <v>0</v>
      </c>
      <c r="R616" s="1">
        <v>171</v>
      </c>
      <c r="S616" s="1">
        <v>78</v>
      </c>
      <c r="T616" s="1">
        <v>168.21605628662499</v>
      </c>
      <c r="U616" s="1">
        <v>70.850242872004202</v>
      </c>
      <c r="V616" s="1">
        <v>80.469130836164197</v>
      </c>
      <c r="W616" s="1">
        <v>385.92320659464701</v>
      </c>
      <c r="X616" s="1">
        <v>4.4734953621330398</v>
      </c>
      <c r="Y616" s="1">
        <v>5.3995146489848196</v>
      </c>
      <c r="Z616" s="1">
        <v>1</v>
      </c>
      <c r="AA616" s="1">
        <v>0</v>
      </c>
      <c r="AB616" s="1">
        <v>4.7256875271898204</v>
      </c>
      <c r="AC616" s="1">
        <v>0</v>
      </c>
      <c r="AD616" s="1">
        <v>0</v>
      </c>
      <c r="AE616" s="1">
        <v>0</v>
      </c>
      <c r="AF616" s="1">
        <v>0</v>
      </c>
      <c r="AG616" s="1">
        <v>1</v>
      </c>
      <c r="AH616" s="1">
        <v>1</v>
      </c>
    </row>
    <row r="617" spans="1:34" x14ac:dyDescent="0.35">
      <c r="A617" s="1">
        <v>6549</v>
      </c>
      <c r="B617" s="1">
        <v>78</v>
      </c>
      <c r="C617" s="1">
        <v>0</v>
      </c>
      <c r="D617" s="1">
        <v>0</v>
      </c>
      <c r="E617" s="1">
        <v>2</v>
      </c>
      <c r="F617" s="1">
        <v>32.903044496834397</v>
      </c>
      <c r="G617" s="1">
        <v>0</v>
      </c>
      <c r="H617" s="1">
        <v>16.456068337704799</v>
      </c>
      <c r="I617" s="1">
        <v>4.65868965190261</v>
      </c>
      <c r="J617" s="1">
        <v>8.2665300330642406</v>
      </c>
      <c r="K617" s="1">
        <v>7.4703545236285303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154</v>
      </c>
      <c r="S617" s="1">
        <v>95</v>
      </c>
      <c r="T617" s="1">
        <v>167.37284503933699</v>
      </c>
      <c r="U617" s="1">
        <v>106.73318253199299</v>
      </c>
      <c r="V617" s="1">
        <v>26.391759732548</v>
      </c>
      <c r="W617" s="1">
        <v>355.76694593056197</v>
      </c>
      <c r="X617" s="1">
        <v>18.201228603114</v>
      </c>
      <c r="Y617" s="1">
        <v>4.0187245114955097</v>
      </c>
      <c r="Z617" s="1">
        <v>1</v>
      </c>
      <c r="AA617" s="1">
        <v>0</v>
      </c>
      <c r="AB617" s="1">
        <v>1.6374785943216501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1</v>
      </c>
    </row>
    <row r="618" spans="1:34" x14ac:dyDescent="0.35">
      <c r="A618" s="1">
        <v>6552</v>
      </c>
      <c r="B618" s="1">
        <v>61</v>
      </c>
      <c r="C618" s="1">
        <v>0</v>
      </c>
      <c r="D618" s="1">
        <v>0</v>
      </c>
      <c r="E618" s="1">
        <v>3</v>
      </c>
      <c r="F618" s="1">
        <v>39.088681105121303</v>
      </c>
      <c r="G618" s="1">
        <v>0</v>
      </c>
      <c r="H618" s="1">
        <v>1.86814231500588</v>
      </c>
      <c r="I618" s="1">
        <v>0.259786926566489</v>
      </c>
      <c r="J618" s="1">
        <v>8.5572700962080006</v>
      </c>
      <c r="K618" s="1">
        <v>8.9620667409326504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177</v>
      </c>
      <c r="S618" s="1">
        <v>72</v>
      </c>
      <c r="T618" s="1">
        <v>235.22894222553199</v>
      </c>
      <c r="U618" s="1">
        <v>166.10763003138601</v>
      </c>
      <c r="V618" s="1">
        <v>61.176289525531097</v>
      </c>
      <c r="W618" s="1">
        <v>315.91644603382002</v>
      </c>
      <c r="X618" s="1">
        <v>13.7429698695742</v>
      </c>
      <c r="Y618" s="1">
        <v>2.1311274535130198</v>
      </c>
      <c r="Z618" s="1">
        <v>1</v>
      </c>
      <c r="AA618" s="1">
        <v>0</v>
      </c>
      <c r="AB618" s="1">
        <v>1.3996389671681799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1</v>
      </c>
    </row>
    <row r="619" spans="1:34" x14ac:dyDescent="0.35">
      <c r="A619" s="1">
        <v>6556</v>
      </c>
      <c r="B619" s="1">
        <v>68</v>
      </c>
      <c r="C619" s="1">
        <v>1</v>
      </c>
      <c r="D619" s="1">
        <v>0</v>
      </c>
      <c r="E619" s="1">
        <v>1</v>
      </c>
      <c r="F619" s="1">
        <v>26.630225539755099</v>
      </c>
      <c r="G619" s="1">
        <v>0</v>
      </c>
      <c r="H619" s="1">
        <v>1.7604980760964299</v>
      </c>
      <c r="I619" s="1">
        <v>8.7335182683642394</v>
      </c>
      <c r="J619" s="1">
        <v>4.6587085960372301</v>
      </c>
      <c r="K619" s="1">
        <v>4.6831347171284001</v>
      </c>
      <c r="L619" s="1">
        <v>0</v>
      </c>
      <c r="M619" s="1">
        <v>1</v>
      </c>
      <c r="N619" s="1">
        <v>0</v>
      </c>
      <c r="O619" s="1">
        <v>1</v>
      </c>
      <c r="P619" s="1">
        <v>0</v>
      </c>
      <c r="Q619" s="1">
        <v>1</v>
      </c>
      <c r="R619" s="1">
        <v>97</v>
      </c>
      <c r="S619" s="1">
        <v>103</v>
      </c>
      <c r="T619" s="1">
        <v>172.500522810137</v>
      </c>
      <c r="U619" s="1">
        <v>167.85220756610099</v>
      </c>
      <c r="V619" s="1">
        <v>93.937855343219795</v>
      </c>
      <c r="W619" s="1">
        <v>127.339658549288</v>
      </c>
      <c r="X619" s="1">
        <v>5.1333599700802299</v>
      </c>
      <c r="Y619" s="1">
        <v>7.8097910069194798</v>
      </c>
      <c r="Z619" s="1">
        <v>0</v>
      </c>
      <c r="AA619" s="1">
        <v>1</v>
      </c>
      <c r="AB619" s="1">
        <v>3.6650914613097698</v>
      </c>
      <c r="AC619" s="1">
        <v>0</v>
      </c>
      <c r="AD619" s="1">
        <v>0</v>
      </c>
      <c r="AE619" s="1">
        <v>0</v>
      </c>
      <c r="AF619" s="1">
        <v>1</v>
      </c>
      <c r="AG619" s="1">
        <v>0</v>
      </c>
      <c r="AH619" s="1">
        <v>1</v>
      </c>
    </row>
    <row r="620" spans="1:34" hidden="1" x14ac:dyDescent="0.35">
      <c r="A620" s="1">
        <v>6560</v>
      </c>
      <c r="B620" s="1">
        <v>88</v>
      </c>
      <c r="C620" s="1">
        <v>1</v>
      </c>
      <c r="D620" s="1">
        <v>0</v>
      </c>
      <c r="E620" s="1">
        <v>2</v>
      </c>
      <c r="F620" s="1">
        <v>18.6531837259535</v>
      </c>
      <c r="G620" s="1">
        <v>1</v>
      </c>
      <c r="H620" s="1">
        <v>6.5661311697880196</v>
      </c>
      <c r="I620" s="1">
        <v>5.2300379541971997</v>
      </c>
      <c r="J620" s="1">
        <v>2.5343263190826901</v>
      </c>
      <c r="K620" s="1">
        <v>6.6184254383993402</v>
      </c>
      <c r="L620" s="1">
        <v>1</v>
      </c>
      <c r="M620" s="1">
        <v>1</v>
      </c>
      <c r="N620" s="1">
        <v>0</v>
      </c>
      <c r="O620" s="1">
        <v>0</v>
      </c>
      <c r="P620" s="1">
        <v>0</v>
      </c>
      <c r="Q620" s="1">
        <v>0</v>
      </c>
      <c r="R620" s="1">
        <v>117</v>
      </c>
      <c r="S620" s="1">
        <v>118</v>
      </c>
      <c r="T620" s="1">
        <v>264.39341371954998</v>
      </c>
      <c r="U620" s="1">
        <v>152.43901899206199</v>
      </c>
      <c r="V620" s="1">
        <v>45.040702792265897</v>
      </c>
      <c r="W620" s="1">
        <v>135.847936134848</v>
      </c>
      <c r="X620" s="1">
        <v>19.596154244653398</v>
      </c>
      <c r="Y620" s="1">
        <v>4.4996534498101202</v>
      </c>
      <c r="Z620" s="1">
        <v>0</v>
      </c>
      <c r="AA620" s="1">
        <v>1</v>
      </c>
      <c r="AB620" s="1">
        <v>8.3673963039620407</v>
      </c>
      <c r="AC620" s="1">
        <v>0</v>
      </c>
      <c r="AD620" s="1">
        <v>0</v>
      </c>
      <c r="AE620" s="1">
        <v>0</v>
      </c>
      <c r="AF620" s="1">
        <v>0</v>
      </c>
      <c r="AG620" s="1">
        <v>1</v>
      </c>
      <c r="AH620" s="1">
        <v>1</v>
      </c>
    </row>
    <row r="621" spans="1:34" x14ac:dyDescent="0.35">
      <c r="A621" s="1">
        <v>6562</v>
      </c>
      <c r="B621" s="1">
        <v>71</v>
      </c>
      <c r="C621" s="1">
        <v>1</v>
      </c>
      <c r="D621" s="1">
        <v>0</v>
      </c>
      <c r="E621" s="1">
        <v>0</v>
      </c>
      <c r="F621" s="1">
        <v>39.602027800520702</v>
      </c>
      <c r="G621" s="1">
        <v>1</v>
      </c>
      <c r="H621" s="1">
        <v>16.770451607258298</v>
      </c>
      <c r="I621" s="1">
        <v>6.0201115207409099</v>
      </c>
      <c r="J621" s="1">
        <v>3.0994199717696902</v>
      </c>
      <c r="K621" s="1">
        <v>5.5788895075220202</v>
      </c>
      <c r="L621" s="1">
        <v>1</v>
      </c>
      <c r="M621" s="1">
        <v>1</v>
      </c>
      <c r="N621" s="1">
        <v>0</v>
      </c>
      <c r="O621" s="1">
        <v>0</v>
      </c>
      <c r="P621" s="1">
        <v>0</v>
      </c>
      <c r="Q621" s="1">
        <v>0</v>
      </c>
      <c r="R621" s="1">
        <v>141</v>
      </c>
      <c r="S621" s="1">
        <v>67</v>
      </c>
      <c r="T621" s="1">
        <v>175.27781748575401</v>
      </c>
      <c r="U621" s="1">
        <v>91.787464685037705</v>
      </c>
      <c r="V621" s="1">
        <v>87.165571328275306</v>
      </c>
      <c r="W621" s="1">
        <v>167.37330107074101</v>
      </c>
      <c r="X621" s="1">
        <v>3.6289294117340498</v>
      </c>
      <c r="Y621" s="1">
        <v>4.2274937500520702</v>
      </c>
      <c r="Z621" s="1">
        <v>0</v>
      </c>
      <c r="AA621" s="1">
        <v>0</v>
      </c>
      <c r="AB621" s="1">
        <v>0.46861695689918698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1</v>
      </c>
    </row>
    <row r="622" spans="1:34" x14ac:dyDescent="0.35">
      <c r="A622" s="1">
        <v>6564</v>
      </c>
      <c r="B622" s="1">
        <v>85</v>
      </c>
      <c r="C622" s="1">
        <v>0</v>
      </c>
      <c r="D622" s="1">
        <v>0</v>
      </c>
      <c r="E622" s="1">
        <v>2</v>
      </c>
      <c r="F622" s="1">
        <v>35.089531493099898</v>
      </c>
      <c r="G622" s="1">
        <v>0</v>
      </c>
      <c r="H622" s="1">
        <v>15.446049185978399</v>
      </c>
      <c r="I622" s="1">
        <v>7.1332862751294099</v>
      </c>
      <c r="J622" s="1">
        <v>9.5866233483201597</v>
      </c>
      <c r="K622" s="1">
        <v>5.5736779799081999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119</v>
      </c>
      <c r="S622" s="1">
        <v>114</v>
      </c>
      <c r="T622" s="1">
        <v>181.096133145057</v>
      </c>
      <c r="U622" s="1">
        <v>194.35492585770001</v>
      </c>
      <c r="V622" s="1">
        <v>66.967960886111896</v>
      </c>
      <c r="W622" s="1">
        <v>102.779486430201</v>
      </c>
      <c r="X622" s="1">
        <v>14.0565135038457</v>
      </c>
      <c r="Y622" s="1">
        <v>5.6081275513234896</v>
      </c>
      <c r="Z622" s="1">
        <v>1</v>
      </c>
      <c r="AA622" s="1">
        <v>1</v>
      </c>
      <c r="AB622" s="1">
        <v>7.2112567645566896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1</v>
      </c>
    </row>
    <row r="623" spans="1:34" x14ac:dyDescent="0.35">
      <c r="A623" s="1">
        <v>6566</v>
      </c>
      <c r="B623" s="1">
        <v>83</v>
      </c>
      <c r="C623" s="1">
        <v>0</v>
      </c>
      <c r="D623" s="1">
        <v>0</v>
      </c>
      <c r="E623" s="1">
        <v>2</v>
      </c>
      <c r="F623" s="1">
        <v>24.2865140931182</v>
      </c>
      <c r="G623" s="1">
        <v>0</v>
      </c>
      <c r="H623" s="1">
        <v>7.9619337074552199</v>
      </c>
      <c r="I623" s="1">
        <v>1.4914707210581699</v>
      </c>
      <c r="J623" s="1">
        <v>4.6180677856988099</v>
      </c>
      <c r="K623" s="1">
        <v>5.3267050286472202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115</v>
      </c>
      <c r="S623" s="1">
        <v>110</v>
      </c>
      <c r="T623" s="1">
        <v>160.89183210849001</v>
      </c>
      <c r="U623" s="1">
        <v>61.3243193886886</v>
      </c>
      <c r="V623" s="1">
        <v>29.420027731934901</v>
      </c>
      <c r="W623" s="1">
        <v>370.976093930704</v>
      </c>
      <c r="X623" s="1">
        <v>1.04832368003914</v>
      </c>
      <c r="Y623" s="1">
        <v>7.9954196195481</v>
      </c>
      <c r="Z623" s="1">
        <v>1</v>
      </c>
      <c r="AA623" s="1">
        <v>0</v>
      </c>
      <c r="AB623" s="1">
        <v>2.76295374068417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1</v>
      </c>
    </row>
    <row r="624" spans="1:34" x14ac:dyDescent="0.35">
      <c r="A624" s="1">
        <v>6570</v>
      </c>
      <c r="B624" s="1">
        <v>76</v>
      </c>
      <c r="C624" s="1">
        <v>0</v>
      </c>
      <c r="D624" s="1">
        <v>0</v>
      </c>
      <c r="E624" s="1">
        <v>0</v>
      </c>
      <c r="F624" s="1">
        <v>32.350446401231899</v>
      </c>
      <c r="G624" s="1">
        <v>1</v>
      </c>
      <c r="H624" s="1">
        <v>18.658700846592801</v>
      </c>
      <c r="I624" s="1">
        <v>0.45217289723130699</v>
      </c>
      <c r="J624" s="1">
        <v>4.1840092604207797</v>
      </c>
      <c r="K624" s="1">
        <v>4.4218722056856503</v>
      </c>
      <c r="L624" s="1">
        <v>0</v>
      </c>
      <c r="M624" s="1">
        <v>0</v>
      </c>
      <c r="N624" s="1">
        <v>1</v>
      </c>
      <c r="O624" s="1">
        <v>0</v>
      </c>
      <c r="P624" s="1">
        <v>0</v>
      </c>
      <c r="Q624" s="1">
        <v>0</v>
      </c>
      <c r="R624" s="1">
        <v>162</v>
      </c>
      <c r="S624" s="1">
        <v>94</v>
      </c>
      <c r="T624" s="1">
        <v>187.568600223326</v>
      </c>
      <c r="U624" s="1">
        <v>146.74695863114101</v>
      </c>
      <c r="V624" s="1">
        <v>63.610201674777699</v>
      </c>
      <c r="W624" s="1">
        <v>114.394823688873</v>
      </c>
      <c r="X624" s="1">
        <v>11.8675840545539</v>
      </c>
      <c r="Y624" s="1">
        <v>1.3567465203940601</v>
      </c>
      <c r="Z624" s="1">
        <v>1</v>
      </c>
      <c r="AA624" s="1">
        <v>0</v>
      </c>
      <c r="AB624" s="1">
        <v>2.5870874051491302</v>
      </c>
      <c r="AC624" s="1">
        <v>0</v>
      </c>
      <c r="AD624" s="1">
        <v>1</v>
      </c>
      <c r="AE624" s="1">
        <v>0</v>
      </c>
      <c r="AF624" s="1">
        <v>0</v>
      </c>
      <c r="AG624" s="1">
        <v>0</v>
      </c>
      <c r="AH624" s="1">
        <v>1</v>
      </c>
    </row>
    <row r="625" spans="1:34" hidden="1" x14ac:dyDescent="0.35">
      <c r="A625" s="1">
        <v>6572</v>
      </c>
      <c r="B625" s="1">
        <v>89</v>
      </c>
      <c r="C625" s="1">
        <v>0</v>
      </c>
      <c r="D625" s="1">
        <v>0</v>
      </c>
      <c r="E625" s="1">
        <v>0</v>
      </c>
      <c r="F625" s="1">
        <v>39.729736649663899</v>
      </c>
      <c r="G625" s="1">
        <v>0</v>
      </c>
      <c r="H625" s="1">
        <v>4.9785801147786097</v>
      </c>
      <c r="I625" s="1">
        <v>9.9179904774342395E-2</v>
      </c>
      <c r="J625" s="1">
        <v>9.4821633270034695</v>
      </c>
      <c r="K625" s="1">
        <v>4.4349054467731897</v>
      </c>
      <c r="L625" s="1">
        <v>0</v>
      </c>
      <c r="M625" s="1">
        <v>0</v>
      </c>
      <c r="N625" s="1">
        <v>1</v>
      </c>
      <c r="O625" s="1">
        <v>1</v>
      </c>
      <c r="P625" s="1">
        <v>0</v>
      </c>
      <c r="Q625" s="1">
        <v>0</v>
      </c>
      <c r="R625" s="1">
        <v>99</v>
      </c>
      <c r="S625" s="1">
        <v>107</v>
      </c>
      <c r="T625" s="1">
        <v>187.783743007954</v>
      </c>
      <c r="U625" s="1">
        <v>108.689330529359</v>
      </c>
      <c r="V625" s="1">
        <v>80.745711808147902</v>
      </c>
      <c r="W625" s="1">
        <v>390.139291382637</v>
      </c>
      <c r="X625" s="1">
        <v>8.3291732750589205</v>
      </c>
      <c r="Y625" s="1">
        <v>9.7444640900785107</v>
      </c>
      <c r="Z625" s="1">
        <v>1</v>
      </c>
      <c r="AA625" s="1">
        <v>0</v>
      </c>
      <c r="AB625" s="1">
        <v>2.42409957523761</v>
      </c>
      <c r="AC625" s="1">
        <v>0</v>
      </c>
      <c r="AD625" s="1">
        <v>0</v>
      </c>
      <c r="AE625" s="1">
        <v>0</v>
      </c>
      <c r="AF625" s="1">
        <v>1</v>
      </c>
      <c r="AG625" s="1">
        <v>1</v>
      </c>
      <c r="AH625" s="1">
        <v>1</v>
      </c>
    </row>
    <row r="626" spans="1:34" x14ac:dyDescent="0.35">
      <c r="A626" s="1">
        <v>6582</v>
      </c>
      <c r="B626" s="1">
        <v>74</v>
      </c>
      <c r="C626" s="1">
        <v>1</v>
      </c>
      <c r="D626" s="1">
        <v>1</v>
      </c>
      <c r="E626" s="1">
        <v>2</v>
      </c>
      <c r="F626" s="1">
        <v>16.675238766604402</v>
      </c>
      <c r="G626" s="1">
        <v>0</v>
      </c>
      <c r="H626" s="1">
        <v>1.9296951127728601</v>
      </c>
      <c r="I626" s="1">
        <v>0.62910352083242205</v>
      </c>
      <c r="J626" s="1">
        <v>2.7045898898809502</v>
      </c>
      <c r="K626" s="1">
        <v>7.8325141081008498</v>
      </c>
      <c r="L626" s="1">
        <v>0</v>
      </c>
      <c r="M626" s="1">
        <v>1</v>
      </c>
      <c r="N626" s="1">
        <v>0</v>
      </c>
      <c r="O626" s="1">
        <v>0</v>
      </c>
      <c r="P626" s="1">
        <v>0</v>
      </c>
      <c r="Q626" s="1">
        <v>0</v>
      </c>
      <c r="R626" s="1">
        <v>171</v>
      </c>
      <c r="S626" s="1">
        <v>75</v>
      </c>
      <c r="T626" s="1">
        <v>155.34790359784299</v>
      </c>
      <c r="U626" s="1">
        <v>159.904121518355</v>
      </c>
      <c r="V626" s="1">
        <v>39.027438895635498</v>
      </c>
      <c r="W626" s="1">
        <v>269.11544684733298</v>
      </c>
      <c r="X626" s="1">
        <v>21.2872183587229</v>
      </c>
      <c r="Y626" s="1">
        <v>5.7823373885007996</v>
      </c>
      <c r="Z626" s="1">
        <v>0</v>
      </c>
      <c r="AA626" s="1">
        <v>1</v>
      </c>
      <c r="AB626" s="1">
        <v>0.24259673767842599</v>
      </c>
      <c r="AC626" s="1">
        <v>0</v>
      </c>
      <c r="AD626" s="1">
        <v>1</v>
      </c>
      <c r="AE626" s="1">
        <v>0</v>
      </c>
      <c r="AF626" s="1">
        <v>1</v>
      </c>
      <c r="AG626" s="1">
        <v>0</v>
      </c>
      <c r="AH626" s="1">
        <v>1</v>
      </c>
    </row>
    <row r="627" spans="1:34" hidden="1" x14ac:dyDescent="0.35">
      <c r="A627" s="1">
        <v>6583</v>
      </c>
      <c r="B627" s="1">
        <v>71</v>
      </c>
      <c r="C627" s="1">
        <v>0</v>
      </c>
      <c r="D627" s="1">
        <v>0</v>
      </c>
      <c r="E627" s="1">
        <v>3</v>
      </c>
      <c r="F627" s="1">
        <v>22.789177739141699</v>
      </c>
      <c r="G627" s="1">
        <v>0</v>
      </c>
      <c r="H627" s="1">
        <v>15.2524079127273</v>
      </c>
      <c r="I627" s="1">
        <v>0.26377692732909003</v>
      </c>
      <c r="J627" s="1">
        <v>9.9446735989465704</v>
      </c>
      <c r="K627" s="1">
        <v>6.4199507679390004</v>
      </c>
      <c r="L627" s="1">
        <v>1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113</v>
      </c>
      <c r="S627" s="1">
        <v>109</v>
      </c>
      <c r="T627" s="1">
        <v>157.53644978707601</v>
      </c>
      <c r="U627" s="1">
        <v>70.118083713655906</v>
      </c>
      <c r="V627" s="1">
        <v>69.387653516818204</v>
      </c>
      <c r="W627" s="1">
        <v>387.28823569239103</v>
      </c>
      <c r="X627" s="1">
        <v>8.7017293406758096</v>
      </c>
      <c r="Y627" s="1">
        <v>2.967327419688</v>
      </c>
      <c r="Z627" s="1">
        <v>0</v>
      </c>
      <c r="AA627" s="1">
        <v>0</v>
      </c>
      <c r="AB627" s="1">
        <v>1.3860535198894699</v>
      </c>
      <c r="AC627" s="1">
        <v>0</v>
      </c>
      <c r="AD627" s="1">
        <v>0</v>
      </c>
      <c r="AE627" s="1">
        <v>1</v>
      </c>
      <c r="AF627" s="1">
        <v>1</v>
      </c>
      <c r="AG627" s="1">
        <v>1</v>
      </c>
      <c r="AH627" s="1">
        <v>1</v>
      </c>
    </row>
    <row r="628" spans="1:34" x14ac:dyDescent="0.35">
      <c r="A628" s="1">
        <v>6585</v>
      </c>
      <c r="B628" s="1">
        <v>63</v>
      </c>
      <c r="C628" s="1">
        <v>1</v>
      </c>
      <c r="D628" s="1">
        <v>0</v>
      </c>
      <c r="E628" s="1">
        <v>1</v>
      </c>
      <c r="F628" s="1">
        <v>15.957784413887101</v>
      </c>
      <c r="G628" s="1">
        <v>0</v>
      </c>
      <c r="H628" s="1">
        <v>13.6880914431379</v>
      </c>
      <c r="I628" s="1">
        <v>0.47685306848116299</v>
      </c>
      <c r="J628" s="1">
        <v>8.9674597060022894</v>
      </c>
      <c r="K628" s="1">
        <v>6.5379341341201398</v>
      </c>
      <c r="L628" s="1">
        <v>0</v>
      </c>
      <c r="M628" s="1">
        <v>0</v>
      </c>
      <c r="N628" s="1">
        <v>0</v>
      </c>
      <c r="O628" s="1">
        <v>1</v>
      </c>
      <c r="P628" s="1">
        <v>0</v>
      </c>
      <c r="Q628" s="1">
        <v>0</v>
      </c>
      <c r="R628" s="1">
        <v>111</v>
      </c>
      <c r="S628" s="1">
        <v>102</v>
      </c>
      <c r="T628" s="1">
        <v>152.55503148111799</v>
      </c>
      <c r="U628" s="1">
        <v>141.157113639095</v>
      </c>
      <c r="V628" s="1">
        <v>74.329881930234095</v>
      </c>
      <c r="W628" s="1">
        <v>297.23922309152198</v>
      </c>
      <c r="X628" s="1">
        <v>13.109461706852001</v>
      </c>
      <c r="Y628" s="1">
        <v>2.1779555174250702</v>
      </c>
      <c r="Z628" s="1">
        <v>1</v>
      </c>
      <c r="AA628" s="1">
        <v>0</v>
      </c>
      <c r="AB628" s="1">
        <v>3.0574474043195599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1</v>
      </c>
    </row>
    <row r="629" spans="1:34" x14ac:dyDescent="0.35">
      <c r="A629" s="1">
        <v>6586</v>
      </c>
      <c r="B629" s="1">
        <v>88</v>
      </c>
      <c r="C629" s="1">
        <v>0</v>
      </c>
      <c r="D629" s="1">
        <v>3</v>
      </c>
      <c r="E629" s="1">
        <v>2</v>
      </c>
      <c r="F629" s="1">
        <v>37.592254895208399</v>
      </c>
      <c r="G629" s="1">
        <v>1</v>
      </c>
      <c r="H629" s="1">
        <v>15.228197663149601</v>
      </c>
      <c r="I629" s="1">
        <v>3.4920067134649799</v>
      </c>
      <c r="J629" s="1">
        <v>4.2540886356788503</v>
      </c>
      <c r="K629" s="1">
        <v>7.5516956712852199</v>
      </c>
      <c r="L629" s="1">
        <v>0</v>
      </c>
      <c r="M629" s="1">
        <v>0</v>
      </c>
      <c r="N629" s="1">
        <v>1</v>
      </c>
      <c r="O629" s="1">
        <v>0</v>
      </c>
      <c r="P629" s="1">
        <v>0</v>
      </c>
      <c r="Q629" s="1">
        <v>0</v>
      </c>
      <c r="R629" s="1">
        <v>90</v>
      </c>
      <c r="S629" s="1">
        <v>80</v>
      </c>
      <c r="T629" s="1">
        <v>262.96153848843602</v>
      </c>
      <c r="U629" s="1">
        <v>170.68307047119299</v>
      </c>
      <c r="V629" s="1">
        <v>25.679831797880301</v>
      </c>
      <c r="W629" s="1">
        <v>164.15691853785799</v>
      </c>
      <c r="X629" s="1">
        <v>2.1554679844306999</v>
      </c>
      <c r="Y629" s="1">
        <v>1.03260871429718</v>
      </c>
      <c r="Z629" s="1">
        <v>1</v>
      </c>
      <c r="AA629" s="1">
        <v>0</v>
      </c>
      <c r="AB629" s="1">
        <v>1.62841161109493</v>
      </c>
      <c r="AC629" s="1">
        <v>0</v>
      </c>
      <c r="AD629" s="1">
        <v>0</v>
      </c>
      <c r="AE629" s="1">
        <v>0</v>
      </c>
      <c r="AF629" s="1">
        <v>1</v>
      </c>
      <c r="AG629" s="1">
        <v>0</v>
      </c>
      <c r="AH629" s="1">
        <v>1</v>
      </c>
    </row>
    <row r="630" spans="1:34" x14ac:dyDescent="0.35">
      <c r="A630" s="1">
        <v>6598</v>
      </c>
      <c r="B630" s="1">
        <v>87</v>
      </c>
      <c r="C630" s="1">
        <v>1</v>
      </c>
      <c r="D630" s="1">
        <v>0</v>
      </c>
      <c r="E630" s="1">
        <v>0</v>
      </c>
      <c r="F630" s="1">
        <v>34.820917816026203</v>
      </c>
      <c r="G630" s="1">
        <v>0</v>
      </c>
      <c r="H630" s="1">
        <v>6.5184785744038001</v>
      </c>
      <c r="I630" s="1">
        <v>2.16005781593072</v>
      </c>
      <c r="J630" s="1">
        <v>3.38315437342786</v>
      </c>
      <c r="K630" s="1">
        <v>6.7610626168666697</v>
      </c>
      <c r="L630" s="1">
        <v>0</v>
      </c>
      <c r="M630" s="1">
        <v>1</v>
      </c>
      <c r="N630" s="1">
        <v>0</v>
      </c>
      <c r="O630" s="1">
        <v>0</v>
      </c>
      <c r="P630" s="1">
        <v>0</v>
      </c>
      <c r="Q630" s="1">
        <v>0</v>
      </c>
      <c r="R630" s="1">
        <v>169</v>
      </c>
      <c r="S630" s="1">
        <v>118</v>
      </c>
      <c r="T630" s="1">
        <v>273.35148297695702</v>
      </c>
      <c r="U630" s="1">
        <v>78.858303258902694</v>
      </c>
      <c r="V630" s="1">
        <v>61.255124526450402</v>
      </c>
      <c r="W630" s="1">
        <v>251.19321086000099</v>
      </c>
      <c r="X630" s="1">
        <v>0.15815275544096799</v>
      </c>
      <c r="Y630" s="1">
        <v>8.7038938520875195</v>
      </c>
      <c r="Z630" s="1">
        <v>1</v>
      </c>
      <c r="AA630" s="1">
        <v>0</v>
      </c>
      <c r="AB630" s="1">
        <v>3.4735844878231199</v>
      </c>
      <c r="AC630" s="1">
        <v>1</v>
      </c>
      <c r="AD630" s="1">
        <v>0</v>
      </c>
      <c r="AE630" s="1">
        <v>1</v>
      </c>
      <c r="AF630" s="1">
        <v>0</v>
      </c>
      <c r="AG630" s="1">
        <v>0</v>
      </c>
      <c r="AH630" s="1">
        <v>1</v>
      </c>
    </row>
    <row r="631" spans="1:34" x14ac:dyDescent="0.35">
      <c r="A631" s="1">
        <v>6604</v>
      </c>
      <c r="B631" s="1">
        <v>79</v>
      </c>
      <c r="C631" s="1">
        <v>0</v>
      </c>
      <c r="D631" s="1">
        <v>2</v>
      </c>
      <c r="E631" s="1">
        <v>1</v>
      </c>
      <c r="F631" s="1">
        <v>37.977139284556202</v>
      </c>
      <c r="G631" s="1">
        <v>0</v>
      </c>
      <c r="H631" s="1">
        <v>18.223224399737902</v>
      </c>
      <c r="I631" s="1">
        <v>6.80654750003057</v>
      </c>
      <c r="J631" s="1">
        <v>4.3484226267481203</v>
      </c>
      <c r="K631" s="1">
        <v>8.9514496042899605</v>
      </c>
      <c r="L631" s="1">
        <v>0</v>
      </c>
      <c r="M631" s="1">
        <v>0</v>
      </c>
      <c r="N631" s="1">
        <v>0</v>
      </c>
      <c r="O631" s="1">
        <v>1</v>
      </c>
      <c r="P631" s="1">
        <v>0</v>
      </c>
      <c r="Q631" s="1">
        <v>0</v>
      </c>
      <c r="R631" s="1">
        <v>95</v>
      </c>
      <c r="S631" s="1">
        <v>86</v>
      </c>
      <c r="T631" s="1">
        <v>251.20223446829101</v>
      </c>
      <c r="U631" s="1">
        <v>176.89105045901499</v>
      </c>
      <c r="V631" s="1">
        <v>96.208855196521597</v>
      </c>
      <c r="W631" s="1">
        <v>173.22463024604201</v>
      </c>
      <c r="X631" s="1">
        <v>12.089757380891699</v>
      </c>
      <c r="Y631" s="1">
        <v>7.2731916810222703</v>
      </c>
      <c r="Z631" s="1">
        <v>1</v>
      </c>
      <c r="AA631" s="1">
        <v>0</v>
      </c>
      <c r="AB631" s="1">
        <v>1.7587040634447499</v>
      </c>
      <c r="AC631" s="1">
        <v>1</v>
      </c>
      <c r="AD631" s="1">
        <v>0</v>
      </c>
      <c r="AE631" s="1">
        <v>1</v>
      </c>
      <c r="AF631" s="1">
        <v>0</v>
      </c>
      <c r="AG631" s="1">
        <v>0</v>
      </c>
      <c r="AH631" s="1">
        <v>1</v>
      </c>
    </row>
    <row r="632" spans="1:34" hidden="1" x14ac:dyDescent="0.35">
      <c r="A632" s="1">
        <v>6607</v>
      </c>
      <c r="B632" s="1">
        <v>65</v>
      </c>
      <c r="C632" s="1">
        <v>0</v>
      </c>
      <c r="D632" s="1">
        <v>0</v>
      </c>
      <c r="E632" s="1">
        <v>1</v>
      </c>
      <c r="F632" s="1">
        <v>35.634148554968903</v>
      </c>
      <c r="G632" s="1">
        <v>0</v>
      </c>
      <c r="H632" s="1">
        <v>13.231962711979801</v>
      </c>
      <c r="I632" s="1">
        <v>5.6465093370048498</v>
      </c>
      <c r="J632" s="1">
        <v>2.4150798360037702</v>
      </c>
      <c r="K632" s="1">
        <v>5.91987413323496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170</v>
      </c>
      <c r="S632" s="1">
        <v>71</v>
      </c>
      <c r="T632" s="1">
        <v>167.37930107306499</v>
      </c>
      <c r="U632" s="1">
        <v>177.829287267555</v>
      </c>
      <c r="V632" s="1">
        <v>94.275760531954703</v>
      </c>
      <c r="W632" s="1">
        <v>311.97127357174003</v>
      </c>
      <c r="X632" s="1">
        <v>22.703020257936199</v>
      </c>
      <c r="Y632" s="1">
        <v>0.171786371100216</v>
      </c>
      <c r="Z632" s="1">
        <v>0</v>
      </c>
      <c r="AA632" s="1">
        <v>1</v>
      </c>
      <c r="AB632" s="1">
        <v>3.8363150359003901</v>
      </c>
      <c r="AC632" s="1">
        <v>0</v>
      </c>
      <c r="AD632" s="1">
        <v>0</v>
      </c>
      <c r="AE632" s="1">
        <v>0</v>
      </c>
      <c r="AF632" s="1">
        <v>0</v>
      </c>
      <c r="AG632" s="1">
        <v>1</v>
      </c>
      <c r="AH632" s="1">
        <v>1</v>
      </c>
    </row>
    <row r="633" spans="1:34" hidden="1" x14ac:dyDescent="0.35">
      <c r="A633" s="1">
        <v>6608</v>
      </c>
      <c r="B633" s="1">
        <v>85</v>
      </c>
      <c r="C633" s="1">
        <v>0</v>
      </c>
      <c r="D633" s="1">
        <v>0</v>
      </c>
      <c r="E633" s="1">
        <v>3</v>
      </c>
      <c r="F633" s="1">
        <v>31.8686029340579</v>
      </c>
      <c r="G633" s="1">
        <v>0</v>
      </c>
      <c r="H633" s="1">
        <v>19.114780078334899</v>
      </c>
      <c r="I633" s="1">
        <v>1.9956905848157399E-2</v>
      </c>
      <c r="J633" s="1">
        <v>2.9909871590266701</v>
      </c>
      <c r="K633" s="1">
        <v>6.0063767059065798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176</v>
      </c>
      <c r="S633" s="1">
        <v>103</v>
      </c>
      <c r="T633" s="1">
        <v>211.63990807352599</v>
      </c>
      <c r="U633" s="1">
        <v>94.356752104334504</v>
      </c>
      <c r="V633" s="1">
        <v>44.108786087335602</v>
      </c>
      <c r="W633" s="1">
        <v>308.61235552582201</v>
      </c>
      <c r="X633" s="1">
        <v>8.7060393658614608</v>
      </c>
      <c r="Y633" s="1">
        <v>2.54824400263939</v>
      </c>
      <c r="Z633" s="1">
        <v>0</v>
      </c>
      <c r="AA633" s="1">
        <v>0</v>
      </c>
      <c r="AB633" s="1">
        <v>9.7465237451686004E-2</v>
      </c>
      <c r="AC633" s="1">
        <v>0</v>
      </c>
      <c r="AD633" s="1">
        <v>0</v>
      </c>
      <c r="AE633" s="1">
        <v>0</v>
      </c>
      <c r="AF633" s="1">
        <v>0</v>
      </c>
      <c r="AG633" s="1">
        <v>1</v>
      </c>
      <c r="AH633" s="1">
        <v>1</v>
      </c>
    </row>
    <row r="634" spans="1:34" hidden="1" x14ac:dyDescent="0.35">
      <c r="A634" s="1">
        <v>6610</v>
      </c>
      <c r="B634" s="1">
        <v>77</v>
      </c>
      <c r="C634" s="1">
        <v>1</v>
      </c>
      <c r="D634" s="1">
        <v>0</v>
      </c>
      <c r="E634" s="1">
        <v>2</v>
      </c>
      <c r="F634" s="1">
        <v>16.794005401671999</v>
      </c>
      <c r="G634" s="1">
        <v>1</v>
      </c>
      <c r="H634" s="1">
        <v>5.2454650140804597</v>
      </c>
      <c r="I634" s="1">
        <v>6.5121238495059801</v>
      </c>
      <c r="J634" s="1">
        <v>4.2891670980779297</v>
      </c>
      <c r="K634" s="1">
        <v>4.1092654487717999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115</v>
      </c>
      <c r="S634" s="1">
        <v>96</v>
      </c>
      <c r="T634" s="1">
        <v>216.40732495008399</v>
      </c>
      <c r="U634" s="1">
        <v>118.249970434593</v>
      </c>
      <c r="V634" s="1">
        <v>36.363857449996402</v>
      </c>
      <c r="W634" s="1">
        <v>333.63380194558999</v>
      </c>
      <c r="X634" s="1">
        <v>1.559440876824</v>
      </c>
      <c r="Y634" s="1">
        <v>7.9645101740206403</v>
      </c>
      <c r="Z634" s="1">
        <v>0</v>
      </c>
      <c r="AA634" s="1">
        <v>1</v>
      </c>
      <c r="AB634" s="1">
        <v>0.66002126378134596</v>
      </c>
      <c r="AC634" s="1">
        <v>0</v>
      </c>
      <c r="AD634" s="1">
        <v>0</v>
      </c>
      <c r="AE634" s="1">
        <v>0</v>
      </c>
      <c r="AF634" s="1">
        <v>0</v>
      </c>
      <c r="AG634" s="1">
        <v>1</v>
      </c>
      <c r="AH634" s="1">
        <v>1</v>
      </c>
    </row>
    <row r="635" spans="1:34" x14ac:dyDescent="0.35">
      <c r="A635" s="1">
        <v>6611</v>
      </c>
      <c r="B635" s="1">
        <v>79</v>
      </c>
      <c r="C635" s="1">
        <v>1</v>
      </c>
      <c r="D635" s="1">
        <v>2</v>
      </c>
      <c r="E635" s="1">
        <v>0</v>
      </c>
      <c r="F635" s="1">
        <v>37.211196540296399</v>
      </c>
      <c r="G635" s="1">
        <v>0</v>
      </c>
      <c r="H635" s="1">
        <v>19.345257203341902</v>
      </c>
      <c r="I635" s="1">
        <v>6.8168210977517996</v>
      </c>
      <c r="J635" s="1">
        <v>8.9045893377814807</v>
      </c>
      <c r="K635" s="1">
        <v>4.0737517266524703</v>
      </c>
      <c r="L635" s="1">
        <v>0</v>
      </c>
      <c r="M635" s="1">
        <v>0</v>
      </c>
      <c r="N635" s="1">
        <v>0</v>
      </c>
      <c r="O635" s="1">
        <v>1</v>
      </c>
      <c r="P635" s="1">
        <v>0</v>
      </c>
      <c r="Q635" s="1">
        <v>0</v>
      </c>
      <c r="R635" s="1">
        <v>175</v>
      </c>
      <c r="S635" s="1">
        <v>119</v>
      </c>
      <c r="T635" s="1">
        <v>183.82187475401301</v>
      </c>
      <c r="U635" s="1">
        <v>79.152733906256003</v>
      </c>
      <c r="V635" s="1">
        <v>45.511385306948497</v>
      </c>
      <c r="W635" s="1">
        <v>355.51421777871798</v>
      </c>
      <c r="X635" s="1">
        <v>11.050443105773899</v>
      </c>
      <c r="Y635" s="1">
        <v>8.1571840568785099</v>
      </c>
      <c r="Z635" s="1">
        <v>1</v>
      </c>
      <c r="AA635" s="1">
        <v>0</v>
      </c>
      <c r="AB635" s="1">
        <v>3.9424398818158402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1</v>
      </c>
    </row>
    <row r="636" spans="1:34" hidden="1" x14ac:dyDescent="0.35">
      <c r="A636" s="1">
        <v>6612</v>
      </c>
      <c r="B636" s="1">
        <v>71</v>
      </c>
      <c r="C636" s="1">
        <v>1</v>
      </c>
      <c r="D636" s="1">
        <v>0</v>
      </c>
      <c r="E636" s="1">
        <v>1</v>
      </c>
      <c r="F636" s="1">
        <v>27.625175442704801</v>
      </c>
      <c r="G636" s="1">
        <v>0</v>
      </c>
      <c r="H636" s="1">
        <v>12.039578158061399</v>
      </c>
      <c r="I636" s="1">
        <v>8.72918718880047</v>
      </c>
      <c r="J636" s="1">
        <v>2.1898735169488499</v>
      </c>
      <c r="K636" s="1">
        <v>5.5207764020760601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127</v>
      </c>
      <c r="S636" s="1">
        <v>72</v>
      </c>
      <c r="T636" s="1">
        <v>261.73125048564401</v>
      </c>
      <c r="U636" s="1">
        <v>113.781931971256</v>
      </c>
      <c r="V636" s="1">
        <v>74.836031933283394</v>
      </c>
      <c r="W636" s="1">
        <v>117.430574301787</v>
      </c>
      <c r="X636" s="1">
        <v>1.5665942020560699</v>
      </c>
      <c r="Y636" s="1">
        <v>3.1248627501578401</v>
      </c>
      <c r="Z636" s="1">
        <v>0</v>
      </c>
      <c r="AA636" s="1">
        <v>1</v>
      </c>
      <c r="AB636" s="1">
        <v>7.9596495348486096</v>
      </c>
      <c r="AC636" s="1">
        <v>0</v>
      </c>
      <c r="AD636" s="1">
        <v>0</v>
      </c>
      <c r="AE636" s="1">
        <v>1</v>
      </c>
      <c r="AF636" s="1">
        <v>0</v>
      </c>
      <c r="AG636" s="1">
        <v>1</v>
      </c>
      <c r="AH636" s="1">
        <v>1</v>
      </c>
    </row>
    <row r="637" spans="1:34" x14ac:dyDescent="0.35">
      <c r="A637" s="1">
        <v>6617</v>
      </c>
      <c r="B637" s="1">
        <v>80</v>
      </c>
      <c r="C637" s="1">
        <v>0</v>
      </c>
      <c r="D637" s="1">
        <v>0</v>
      </c>
      <c r="E637" s="1">
        <v>0</v>
      </c>
      <c r="F637" s="1">
        <v>30.680705136203901</v>
      </c>
      <c r="G637" s="1">
        <v>0</v>
      </c>
      <c r="H637" s="1">
        <v>13.2782293939767</v>
      </c>
      <c r="I637" s="1">
        <v>4.2510526651934102</v>
      </c>
      <c r="J637" s="1">
        <v>5.6548006816138896</v>
      </c>
      <c r="K637" s="1">
        <v>9.1276167052571502</v>
      </c>
      <c r="L637" s="1">
        <v>1</v>
      </c>
      <c r="M637" s="1">
        <v>0</v>
      </c>
      <c r="N637" s="1">
        <v>0</v>
      </c>
      <c r="O637" s="1">
        <v>1</v>
      </c>
      <c r="P637" s="1">
        <v>0</v>
      </c>
      <c r="Q637" s="1">
        <v>0</v>
      </c>
      <c r="R637" s="1">
        <v>153</v>
      </c>
      <c r="S637" s="1">
        <v>110</v>
      </c>
      <c r="T637" s="1">
        <v>299.65992599143198</v>
      </c>
      <c r="U637" s="1">
        <v>91.488447823144298</v>
      </c>
      <c r="V637" s="1">
        <v>42.581638358387501</v>
      </c>
      <c r="W637" s="1">
        <v>208.98784023004399</v>
      </c>
      <c r="X637" s="1">
        <v>4.7706306638536002</v>
      </c>
      <c r="Y637" s="1">
        <v>0.19743103138174001</v>
      </c>
      <c r="Z637" s="1">
        <v>0</v>
      </c>
      <c r="AA637" s="1">
        <v>0</v>
      </c>
      <c r="AB637" s="1">
        <v>4.4696443609040601</v>
      </c>
      <c r="AC637" s="1">
        <v>0</v>
      </c>
      <c r="AD637" s="1">
        <v>1</v>
      </c>
      <c r="AE637" s="1">
        <v>0</v>
      </c>
      <c r="AF637" s="1">
        <v>0</v>
      </c>
      <c r="AG637" s="1">
        <v>0</v>
      </c>
      <c r="AH637" s="1">
        <v>1</v>
      </c>
    </row>
    <row r="638" spans="1:34" x14ac:dyDescent="0.35">
      <c r="A638" s="1">
        <v>6618</v>
      </c>
      <c r="B638" s="1">
        <v>89</v>
      </c>
      <c r="C638" s="1">
        <v>0</v>
      </c>
      <c r="D638" s="1">
        <v>0</v>
      </c>
      <c r="E638" s="1">
        <v>2</v>
      </c>
      <c r="F638" s="1">
        <v>29.642299147273501</v>
      </c>
      <c r="G638" s="1">
        <v>1</v>
      </c>
      <c r="H638" s="1">
        <v>3.0894839172778799</v>
      </c>
      <c r="I638" s="1">
        <v>7.01351011557691</v>
      </c>
      <c r="J638" s="1">
        <v>0.37131716291195799</v>
      </c>
      <c r="K638" s="1">
        <v>4.2624451501606604</v>
      </c>
      <c r="L638" s="1">
        <v>1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156</v>
      </c>
      <c r="S638" s="1">
        <v>69</v>
      </c>
      <c r="T638" s="1">
        <v>180.65841274147601</v>
      </c>
      <c r="U638" s="1">
        <v>104.39977525110299</v>
      </c>
      <c r="V638" s="1">
        <v>45.153206148116404</v>
      </c>
      <c r="W638" s="1">
        <v>235.01843864984201</v>
      </c>
      <c r="X638" s="1">
        <v>16.3353290584913</v>
      </c>
      <c r="Y638" s="1">
        <v>1.52462044590239</v>
      </c>
      <c r="Z638" s="1">
        <v>0</v>
      </c>
      <c r="AA638" s="1">
        <v>1</v>
      </c>
      <c r="AB638" s="1">
        <v>5.9118414265119501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1</v>
      </c>
    </row>
    <row r="639" spans="1:34" hidden="1" x14ac:dyDescent="0.35">
      <c r="A639" s="1">
        <v>6620</v>
      </c>
      <c r="B639" s="1">
        <v>74</v>
      </c>
      <c r="C639" s="1">
        <v>0</v>
      </c>
      <c r="D639" s="1">
        <v>0</v>
      </c>
      <c r="E639" s="1">
        <v>1</v>
      </c>
      <c r="F639" s="1">
        <v>25.778799226262301</v>
      </c>
      <c r="G639" s="1">
        <v>0</v>
      </c>
      <c r="H639" s="1">
        <v>10.288263496681701</v>
      </c>
      <c r="I639" s="1">
        <v>2.1681415813102598</v>
      </c>
      <c r="J639" s="1">
        <v>3.9647400027612498</v>
      </c>
      <c r="K639" s="1">
        <v>4.7153512465818297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115</v>
      </c>
      <c r="S639" s="1">
        <v>81</v>
      </c>
      <c r="T639" s="1">
        <v>228.17991641455799</v>
      </c>
      <c r="U639" s="1">
        <v>52.779572327324097</v>
      </c>
      <c r="V639" s="1">
        <v>70.100180099397903</v>
      </c>
      <c r="W639" s="1">
        <v>381.009165438183</v>
      </c>
      <c r="X639" s="1">
        <v>16.019865087368402</v>
      </c>
      <c r="Y639" s="1">
        <v>5.3668706185060401E-2</v>
      </c>
      <c r="Z639" s="1">
        <v>1</v>
      </c>
      <c r="AA639" s="1">
        <v>0</v>
      </c>
      <c r="AB639" s="1">
        <v>9.7478840012552599</v>
      </c>
      <c r="AC639" s="1">
        <v>1</v>
      </c>
      <c r="AD639" s="1">
        <v>1</v>
      </c>
      <c r="AE639" s="1">
        <v>0</v>
      </c>
      <c r="AF639" s="1">
        <v>0</v>
      </c>
      <c r="AG639" s="1">
        <v>1</v>
      </c>
      <c r="AH639" s="1">
        <v>1</v>
      </c>
    </row>
    <row r="640" spans="1:34" hidden="1" x14ac:dyDescent="0.35">
      <c r="A640" s="1">
        <v>6622</v>
      </c>
      <c r="B640" s="1">
        <v>83</v>
      </c>
      <c r="C640" s="1">
        <v>0</v>
      </c>
      <c r="D640" s="1">
        <v>0</v>
      </c>
      <c r="E640" s="1">
        <v>2</v>
      </c>
      <c r="F640" s="1">
        <v>24.380962909036398</v>
      </c>
      <c r="G640" s="1">
        <v>0</v>
      </c>
      <c r="H640" s="1">
        <v>19.093165317572399</v>
      </c>
      <c r="I640" s="1">
        <v>6.7530436211906597</v>
      </c>
      <c r="J640" s="1">
        <v>2.2738811146439799</v>
      </c>
      <c r="K640" s="1">
        <v>9.1327810056359695</v>
      </c>
      <c r="L640" s="1">
        <v>1</v>
      </c>
      <c r="M640" s="1">
        <v>0</v>
      </c>
      <c r="N640" s="1">
        <v>0</v>
      </c>
      <c r="O640" s="1">
        <v>1</v>
      </c>
      <c r="P640" s="1">
        <v>0</v>
      </c>
      <c r="Q640" s="1">
        <v>1</v>
      </c>
      <c r="R640" s="1">
        <v>93</v>
      </c>
      <c r="S640" s="1">
        <v>71</v>
      </c>
      <c r="T640" s="1">
        <v>203.92726414011801</v>
      </c>
      <c r="U640" s="1">
        <v>138.95168048737699</v>
      </c>
      <c r="V640" s="1">
        <v>43.407722105305702</v>
      </c>
      <c r="W640" s="1">
        <v>376.836132753458</v>
      </c>
      <c r="X640" s="1">
        <v>7.9090400167687802</v>
      </c>
      <c r="Y640" s="1">
        <v>3.1401777304865899</v>
      </c>
      <c r="Z640" s="1">
        <v>0</v>
      </c>
      <c r="AA640" s="1">
        <v>0</v>
      </c>
      <c r="AB640" s="1">
        <v>0.832633498689894</v>
      </c>
      <c r="AC640" s="1">
        <v>1</v>
      </c>
      <c r="AD640" s="1">
        <v>0</v>
      </c>
      <c r="AE640" s="1">
        <v>0</v>
      </c>
      <c r="AF640" s="1">
        <v>0</v>
      </c>
      <c r="AG640" s="1">
        <v>1</v>
      </c>
      <c r="AH640" s="1">
        <v>1</v>
      </c>
    </row>
    <row r="641" spans="1:34" hidden="1" x14ac:dyDescent="0.35">
      <c r="A641" s="1">
        <v>6624</v>
      </c>
      <c r="B641" s="1">
        <v>76</v>
      </c>
      <c r="C641" s="1">
        <v>0</v>
      </c>
      <c r="D641" s="1">
        <v>2</v>
      </c>
      <c r="E641" s="1">
        <v>1</v>
      </c>
      <c r="F641" s="1">
        <v>25.021587250293098</v>
      </c>
      <c r="G641" s="1">
        <v>0</v>
      </c>
      <c r="H641" s="1">
        <v>13.4018862802171</v>
      </c>
      <c r="I641" s="1">
        <v>8.4935813086302492</v>
      </c>
      <c r="J641" s="1">
        <v>6.4295021561901997</v>
      </c>
      <c r="K641" s="1">
        <v>7.8128379326491002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126</v>
      </c>
      <c r="S641" s="1">
        <v>102</v>
      </c>
      <c r="T641" s="1">
        <v>255.03709278780701</v>
      </c>
      <c r="U641" s="1">
        <v>128.37705773340701</v>
      </c>
      <c r="V641" s="1">
        <v>79.227925316350706</v>
      </c>
      <c r="W641" s="1">
        <v>267.17421322877198</v>
      </c>
      <c r="X641" s="1">
        <v>19.469188009202401</v>
      </c>
      <c r="Y641" s="1">
        <v>1.6439651241851401</v>
      </c>
      <c r="Z641" s="1">
        <v>1</v>
      </c>
      <c r="AA641" s="1">
        <v>0</v>
      </c>
      <c r="AB641" s="1">
        <v>5.1168856502752398</v>
      </c>
      <c r="AC641" s="1">
        <v>0</v>
      </c>
      <c r="AD641" s="1">
        <v>0</v>
      </c>
      <c r="AE641" s="1">
        <v>0</v>
      </c>
      <c r="AF641" s="1">
        <v>0</v>
      </c>
      <c r="AG641" s="1">
        <v>1</v>
      </c>
      <c r="AH641" s="1">
        <v>1</v>
      </c>
    </row>
    <row r="642" spans="1:34" x14ac:dyDescent="0.35">
      <c r="A642" s="1">
        <v>6625</v>
      </c>
      <c r="B642" s="1">
        <v>87</v>
      </c>
      <c r="C642" s="1">
        <v>0</v>
      </c>
      <c r="D642" s="1">
        <v>0</v>
      </c>
      <c r="E642" s="1">
        <v>1</v>
      </c>
      <c r="F642" s="1">
        <v>20.030148131999699</v>
      </c>
      <c r="G642" s="1">
        <v>0</v>
      </c>
      <c r="H642" s="1">
        <v>10.0782136727252</v>
      </c>
      <c r="I642" s="1">
        <v>5.3343422115661498</v>
      </c>
      <c r="J642" s="1">
        <v>0.76472528295641495</v>
      </c>
      <c r="K642" s="1">
        <v>7.6150187259522202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110</v>
      </c>
      <c r="S642" s="1">
        <v>101</v>
      </c>
      <c r="T642" s="1">
        <v>152.87924671844701</v>
      </c>
      <c r="U642" s="1">
        <v>105.63281379717399</v>
      </c>
      <c r="V642" s="1">
        <v>83.785592850423399</v>
      </c>
      <c r="W642" s="1">
        <v>161.54802547226001</v>
      </c>
      <c r="X642" s="1">
        <v>22.317269776470699</v>
      </c>
      <c r="Y642" s="1">
        <v>4.5410463509713397</v>
      </c>
      <c r="Z642" s="1">
        <v>1</v>
      </c>
      <c r="AA642" s="1">
        <v>1</v>
      </c>
      <c r="AB642" s="1">
        <v>5.5886650527473796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1</v>
      </c>
    </row>
    <row r="643" spans="1:34" x14ac:dyDescent="0.35">
      <c r="A643" s="1">
        <v>6631</v>
      </c>
      <c r="B643" s="1">
        <v>81</v>
      </c>
      <c r="C643" s="1">
        <v>0</v>
      </c>
      <c r="D643" s="1">
        <v>1</v>
      </c>
      <c r="E643" s="1">
        <v>0</v>
      </c>
      <c r="F643" s="1">
        <v>36.180165095127698</v>
      </c>
      <c r="G643" s="1">
        <v>0</v>
      </c>
      <c r="H643" s="1">
        <v>15.259073836791901</v>
      </c>
      <c r="I643" s="1">
        <v>1.75228527518638</v>
      </c>
      <c r="J643" s="1">
        <v>5.2494650076966298</v>
      </c>
      <c r="K643" s="1">
        <v>6.9977819736047504</v>
      </c>
      <c r="L643" s="1">
        <v>0</v>
      </c>
      <c r="M643" s="1">
        <v>0</v>
      </c>
      <c r="N643" s="1">
        <v>0</v>
      </c>
      <c r="O643" s="1">
        <v>0</v>
      </c>
      <c r="P643" s="1">
        <v>1</v>
      </c>
      <c r="Q643" s="1">
        <v>0</v>
      </c>
      <c r="R643" s="1">
        <v>129</v>
      </c>
      <c r="S643" s="1">
        <v>106</v>
      </c>
      <c r="T643" s="1">
        <v>221.54493666197601</v>
      </c>
      <c r="U643" s="1">
        <v>105.585257608791</v>
      </c>
      <c r="V643" s="1">
        <v>63.819937552572398</v>
      </c>
      <c r="W643" s="1">
        <v>111.482996671099</v>
      </c>
      <c r="X643" s="1">
        <v>9.2069938158797608</v>
      </c>
      <c r="Y643" s="1">
        <v>0.49846882951291899</v>
      </c>
      <c r="Z643" s="1">
        <v>0</v>
      </c>
      <c r="AA643" s="1">
        <v>1</v>
      </c>
      <c r="AB643" s="1">
        <v>9.4070887868457795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1</v>
      </c>
    </row>
    <row r="644" spans="1:34" x14ac:dyDescent="0.35">
      <c r="A644" s="1">
        <v>6632</v>
      </c>
      <c r="B644" s="1">
        <v>84</v>
      </c>
      <c r="C644" s="1">
        <v>0</v>
      </c>
      <c r="D644" s="1">
        <v>3</v>
      </c>
      <c r="E644" s="1">
        <v>1</v>
      </c>
      <c r="F644" s="1">
        <v>21.976199169585701</v>
      </c>
      <c r="G644" s="1">
        <v>1</v>
      </c>
      <c r="H644" s="1">
        <v>10.800893118593599</v>
      </c>
      <c r="I644" s="1">
        <v>5.53874030394564</v>
      </c>
      <c r="J644" s="1">
        <v>5.29123288419194</v>
      </c>
      <c r="K644" s="1">
        <v>8.4036171325534994</v>
      </c>
      <c r="L644" s="1">
        <v>1</v>
      </c>
      <c r="M644" s="1">
        <v>0</v>
      </c>
      <c r="N644" s="1">
        <v>1</v>
      </c>
      <c r="O644" s="1">
        <v>0</v>
      </c>
      <c r="P644" s="1">
        <v>0</v>
      </c>
      <c r="Q644" s="1">
        <v>0</v>
      </c>
      <c r="R644" s="1">
        <v>147</v>
      </c>
      <c r="S644" s="1">
        <v>116</v>
      </c>
      <c r="T644" s="1">
        <v>291.44920376552801</v>
      </c>
      <c r="U644" s="1">
        <v>74.205970928774093</v>
      </c>
      <c r="V644" s="1">
        <v>29.761744705517899</v>
      </c>
      <c r="W644" s="1">
        <v>368.02194230292002</v>
      </c>
      <c r="X644" s="1">
        <v>20.814903823404801</v>
      </c>
      <c r="Y644" s="1">
        <v>6.9361771584074097</v>
      </c>
      <c r="Z644" s="1">
        <v>1</v>
      </c>
      <c r="AA644" s="1">
        <v>0</v>
      </c>
      <c r="AB644" s="1">
        <v>1.9777789818574401</v>
      </c>
      <c r="AC644" s="1">
        <v>0</v>
      </c>
      <c r="AD644" s="1">
        <v>0</v>
      </c>
      <c r="AE644" s="1">
        <v>0</v>
      </c>
      <c r="AF644" s="1">
        <v>1</v>
      </c>
      <c r="AG644" s="1">
        <v>0</v>
      </c>
      <c r="AH644" s="1">
        <v>1</v>
      </c>
    </row>
    <row r="645" spans="1:34" x14ac:dyDescent="0.35">
      <c r="A645" s="1">
        <v>6633</v>
      </c>
      <c r="B645" s="1">
        <v>62</v>
      </c>
      <c r="C645" s="1">
        <v>0</v>
      </c>
      <c r="D645" s="1">
        <v>1</v>
      </c>
      <c r="E645" s="1">
        <v>2</v>
      </c>
      <c r="F645" s="1">
        <v>36.166646268179299</v>
      </c>
      <c r="G645" s="1">
        <v>0</v>
      </c>
      <c r="H645" s="1">
        <v>14.153476737780201</v>
      </c>
      <c r="I645" s="1">
        <v>6.4292217338318398</v>
      </c>
      <c r="J645" s="1">
        <v>5.0708696536973603</v>
      </c>
      <c r="K645" s="1">
        <v>5.0523150567623301</v>
      </c>
      <c r="L645" s="1">
        <v>1</v>
      </c>
      <c r="M645" s="1">
        <v>1</v>
      </c>
      <c r="N645" s="1">
        <v>1</v>
      </c>
      <c r="O645" s="1">
        <v>0</v>
      </c>
      <c r="P645" s="1">
        <v>0</v>
      </c>
      <c r="Q645" s="1">
        <v>0</v>
      </c>
      <c r="R645" s="1">
        <v>113</v>
      </c>
      <c r="S645" s="1">
        <v>104</v>
      </c>
      <c r="T645" s="1">
        <v>251.421921592617</v>
      </c>
      <c r="U645" s="1">
        <v>77.142878878251096</v>
      </c>
      <c r="V645" s="1">
        <v>63.0574133675536</v>
      </c>
      <c r="W645" s="1">
        <v>314.83904618292098</v>
      </c>
      <c r="X645" s="1">
        <v>2.7585964289257898</v>
      </c>
      <c r="Y645" s="1">
        <v>5.9281368886173302</v>
      </c>
      <c r="Z645" s="1">
        <v>0</v>
      </c>
      <c r="AA645" s="1">
        <v>1</v>
      </c>
      <c r="AB645" s="1">
        <v>3.10197411730941</v>
      </c>
      <c r="AC645" s="1">
        <v>1</v>
      </c>
      <c r="AD645" s="1">
        <v>0</v>
      </c>
      <c r="AE645" s="1">
        <v>0</v>
      </c>
      <c r="AF645" s="1">
        <v>0</v>
      </c>
      <c r="AG645" s="1">
        <v>0</v>
      </c>
      <c r="AH645" s="1">
        <v>1</v>
      </c>
    </row>
    <row r="646" spans="1:34" hidden="1" x14ac:dyDescent="0.35">
      <c r="A646" s="1">
        <v>6635</v>
      </c>
      <c r="B646" s="1">
        <v>74</v>
      </c>
      <c r="C646" s="1">
        <v>1</v>
      </c>
      <c r="D646" s="1">
        <v>0</v>
      </c>
      <c r="E646" s="1">
        <v>1</v>
      </c>
      <c r="F646" s="1">
        <v>23.0391211822024</v>
      </c>
      <c r="G646" s="1">
        <v>0</v>
      </c>
      <c r="H646" s="1">
        <v>15.5482025759626</v>
      </c>
      <c r="I646" s="1">
        <v>5.1127052771896997</v>
      </c>
      <c r="J646" s="1">
        <v>7.3364903764078404</v>
      </c>
      <c r="K646" s="1">
        <v>5.0385642749102102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126</v>
      </c>
      <c r="S646" s="1">
        <v>71</v>
      </c>
      <c r="T646" s="1">
        <v>269.86605739502801</v>
      </c>
      <c r="U646" s="1">
        <v>77.736816160022897</v>
      </c>
      <c r="V646" s="1">
        <v>58.706696134803799</v>
      </c>
      <c r="W646" s="1">
        <v>92.360214578042303</v>
      </c>
      <c r="X646" s="1">
        <v>15.244788261117799</v>
      </c>
      <c r="Y646" s="1">
        <v>3.5252997211916401</v>
      </c>
      <c r="Z646" s="1">
        <v>1</v>
      </c>
      <c r="AA646" s="1">
        <v>0</v>
      </c>
      <c r="AB646" s="1">
        <v>4.47305386300512</v>
      </c>
      <c r="AC646" s="1">
        <v>0</v>
      </c>
      <c r="AD646" s="1">
        <v>0</v>
      </c>
      <c r="AE646" s="1">
        <v>0</v>
      </c>
      <c r="AF646" s="1">
        <v>0</v>
      </c>
      <c r="AG646" s="1">
        <v>1</v>
      </c>
      <c r="AH646" s="1">
        <v>1</v>
      </c>
    </row>
    <row r="647" spans="1:34" hidden="1" x14ac:dyDescent="0.35">
      <c r="A647" s="1">
        <v>6638</v>
      </c>
      <c r="B647" s="1">
        <v>71</v>
      </c>
      <c r="C647" s="1">
        <v>1</v>
      </c>
      <c r="D647" s="1">
        <v>1</v>
      </c>
      <c r="E647" s="1">
        <v>0</v>
      </c>
      <c r="F647" s="1">
        <v>36.552067933808402</v>
      </c>
      <c r="G647" s="1">
        <v>0</v>
      </c>
      <c r="H647" s="1">
        <v>19.3583662967132</v>
      </c>
      <c r="I647" s="1">
        <v>4.0049000561229704</v>
      </c>
      <c r="J647" s="1">
        <v>0.73332453652697405</v>
      </c>
      <c r="K647" s="1">
        <v>4.31382756488658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96</v>
      </c>
      <c r="S647" s="1">
        <v>112</v>
      </c>
      <c r="T647" s="1">
        <v>206.79763730647699</v>
      </c>
      <c r="U647" s="1">
        <v>74.321891929384194</v>
      </c>
      <c r="V647" s="1">
        <v>52.966852841147798</v>
      </c>
      <c r="W647" s="1">
        <v>240.58533844364899</v>
      </c>
      <c r="X647" s="1">
        <v>7.5517467481693998</v>
      </c>
      <c r="Y647" s="1">
        <v>1.68104142859658</v>
      </c>
      <c r="Z647" s="1">
        <v>0</v>
      </c>
      <c r="AA647" s="1">
        <v>0</v>
      </c>
      <c r="AB647" s="1">
        <v>1.9887826931185899</v>
      </c>
      <c r="AC647" s="1">
        <v>0</v>
      </c>
      <c r="AD647" s="1">
        <v>0</v>
      </c>
      <c r="AE647" s="1">
        <v>0</v>
      </c>
      <c r="AF647" s="1">
        <v>1</v>
      </c>
      <c r="AG647" s="1">
        <v>1</v>
      </c>
      <c r="AH647" s="1">
        <v>1</v>
      </c>
    </row>
    <row r="648" spans="1:34" x14ac:dyDescent="0.35">
      <c r="A648" s="1">
        <v>6650</v>
      </c>
      <c r="B648" s="1">
        <v>61</v>
      </c>
      <c r="C648" s="1">
        <v>1</v>
      </c>
      <c r="D648" s="1">
        <v>0</v>
      </c>
      <c r="E648" s="1">
        <v>2</v>
      </c>
      <c r="F648" s="1">
        <v>30.9899877933771</v>
      </c>
      <c r="G648" s="1">
        <v>1</v>
      </c>
      <c r="H648" s="1">
        <v>5.1398095887673696</v>
      </c>
      <c r="I648" s="1">
        <v>2.2877157993290198</v>
      </c>
      <c r="J648" s="1">
        <v>5.2892906984166297</v>
      </c>
      <c r="K648" s="1">
        <v>4.4165809845444697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169</v>
      </c>
      <c r="S648" s="1">
        <v>115</v>
      </c>
      <c r="T648" s="1">
        <v>245.652381020387</v>
      </c>
      <c r="U648" s="1">
        <v>79.0592605571604</v>
      </c>
      <c r="V648" s="1">
        <v>87.988214492768094</v>
      </c>
      <c r="W648" s="1">
        <v>373.57732351850302</v>
      </c>
      <c r="X648" s="1">
        <v>1.0241312839001599</v>
      </c>
      <c r="Y648" s="1">
        <v>3.2282316462745402</v>
      </c>
      <c r="Z648" s="1">
        <v>1</v>
      </c>
      <c r="AA648" s="1">
        <v>0</v>
      </c>
      <c r="AB648" s="1">
        <v>4.5461270226280899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1</v>
      </c>
    </row>
    <row r="649" spans="1:34" x14ac:dyDescent="0.35">
      <c r="A649" s="1">
        <v>6651</v>
      </c>
      <c r="B649" s="1">
        <v>75</v>
      </c>
      <c r="C649" s="1">
        <v>0</v>
      </c>
      <c r="D649" s="1">
        <v>3</v>
      </c>
      <c r="E649" s="1">
        <v>2</v>
      </c>
      <c r="F649" s="1">
        <v>26.403767355660001</v>
      </c>
      <c r="G649" s="1">
        <v>0</v>
      </c>
      <c r="H649" s="1">
        <v>2.48663774956642</v>
      </c>
      <c r="I649" s="1">
        <v>8.7616109105628297</v>
      </c>
      <c r="J649" s="1">
        <v>4.9015857315704698</v>
      </c>
      <c r="K649" s="1">
        <v>4.4931316734399704</v>
      </c>
      <c r="L649" s="1">
        <v>0</v>
      </c>
      <c r="M649" s="1">
        <v>1</v>
      </c>
      <c r="N649" s="1">
        <v>0</v>
      </c>
      <c r="O649" s="1">
        <v>0</v>
      </c>
      <c r="P649" s="1">
        <v>0</v>
      </c>
      <c r="Q649" s="1">
        <v>0</v>
      </c>
      <c r="R649" s="1">
        <v>111</v>
      </c>
      <c r="S649" s="1">
        <v>88</v>
      </c>
      <c r="T649" s="1">
        <v>289.71520924182698</v>
      </c>
      <c r="U649" s="1">
        <v>89.211178048317294</v>
      </c>
      <c r="V649" s="1">
        <v>49.8920490157765</v>
      </c>
      <c r="W649" s="1">
        <v>317.93155710749198</v>
      </c>
      <c r="X649" s="1">
        <v>3.1853635870249701</v>
      </c>
      <c r="Y649" s="1">
        <v>0.94849482074781799</v>
      </c>
      <c r="Z649" s="1">
        <v>0</v>
      </c>
      <c r="AA649" s="1">
        <v>1</v>
      </c>
      <c r="AB649" s="1">
        <v>8.4275211022306902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1</v>
      </c>
    </row>
    <row r="650" spans="1:34" hidden="1" x14ac:dyDescent="0.35">
      <c r="A650" s="1">
        <v>6662</v>
      </c>
      <c r="B650" s="1">
        <v>76</v>
      </c>
      <c r="C650" s="1">
        <v>1</v>
      </c>
      <c r="D650" s="1">
        <v>0</v>
      </c>
      <c r="E650" s="1">
        <v>1</v>
      </c>
      <c r="F650" s="1">
        <v>26.528832671360199</v>
      </c>
      <c r="G650" s="1">
        <v>0</v>
      </c>
      <c r="H650" s="1">
        <v>4.3317069101579602</v>
      </c>
      <c r="I650" s="1">
        <v>0.12520268285300001</v>
      </c>
      <c r="J650" s="1">
        <v>7.85443302939745</v>
      </c>
      <c r="K650" s="1">
        <v>7.4748018364876998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170</v>
      </c>
      <c r="S650" s="1">
        <v>102</v>
      </c>
      <c r="T650" s="1">
        <v>256.607097886568</v>
      </c>
      <c r="U650" s="1">
        <v>85.954368471054195</v>
      </c>
      <c r="V650" s="1">
        <v>92.201938749880696</v>
      </c>
      <c r="W650" s="1">
        <v>259.75773100471298</v>
      </c>
      <c r="X650" s="1">
        <v>10.521744761841701</v>
      </c>
      <c r="Y650" s="1">
        <v>4.6591326903924601</v>
      </c>
      <c r="Z650" s="1">
        <v>0</v>
      </c>
      <c r="AA650" s="1">
        <v>1</v>
      </c>
      <c r="AB650" s="1">
        <v>7.2076369565127099</v>
      </c>
      <c r="AC650" s="1">
        <v>1</v>
      </c>
      <c r="AD650" s="1">
        <v>1</v>
      </c>
      <c r="AE650" s="1">
        <v>0</v>
      </c>
      <c r="AF650" s="1">
        <v>0</v>
      </c>
      <c r="AG650" s="1">
        <v>1</v>
      </c>
      <c r="AH650" s="1">
        <v>1</v>
      </c>
    </row>
    <row r="651" spans="1:34" x14ac:dyDescent="0.35">
      <c r="A651" s="1">
        <v>6668</v>
      </c>
      <c r="B651" s="1">
        <v>87</v>
      </c>
      <c r="C651" s="1">
        <v>0</v>
      </c>
      <c r="D651" s="1">
        <v>0</v>
      </c>
      <c r="E651" s="1">
        <v>1</v>
      </c>
      <c r="F651" s="1">
        <v>16.031298703964101</v>
      </c>
      <c r="G651" s="1">
        <v>1</v>
      </c>
      <c r="H651" s="1">
        <v>8.6600759091724697</v>
      </c>
      <c r="I651" s="1">
        <v>6.0365966867467504</v>
      </c>
      <c r="J651" s="1">
        <v>5.4180579706812004</v>
      </c>
      <c r="K651" s="1">
        <v>8.1559429906714005</v>
      </c>
      <c r="L651" s="1">
        <v>0</v>
      </c>
      <c r="M651" s="1">
        <v>1</v>
      </c>
      <c r="N651" s="1">
        <v>1</v>
      </c>
      <c r="O651" s="1">
        <v>1</v>
      </c>
      <c r="P651" s="1">
        <v>0</v>
      </c>
      <c r="Q651" s="1">
        <v>1</v>
      </c>
      <c r="R651" s="1">
        <v>177</v>
      </c>
      <c r="S651" s="1">
        <v>83</v>
      </c>
      <c r="T651" s="1">
        <v>291.85895615310699</v>
      </c>
      <c r="U651" s="1">
        <v>162.95362427089401</v>
      </c>
      <c r="V651" s="1">
        <v>27.157158101525098</v>
      </c>
      <c r="W651" s="1">
        <v>152.10478089445999</v>
      </c>
      <c r="X651" s="1">
        <v>13.967802575900899</v>
      </c>
      <c r="Y651" s="1">
        <v>4.9880441022808402</v>
      </c>
      <c r="Z651" s="1">
        <v>1</v>
      </c>
      <c r="AA651" s="1">
        <v>0</v>
      </c>
      <c r="AB651" s="1">
        <v>6.04278390155282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1</v>
      </c>
    </row>
    <row r="652" spans="1:34" x14ac:dyDescent="0.35">
      <c r="A652" s="1">
        <v>6669</v>
      </c>
      <c r="B652" s="1">
        <v>89</v>
      </c>
      <c r="C652" s="1">
        <v>0</v>
      </c>
      <c r="D652" s="1">
        <v>0</v>
      </c>
      <c r="E652" s="1">
        <v>2</v>
      </c>
      <c r="F652" s="1">
        <v>22.714725929227399</v>
      </c>
      <c r="G652" s="1">
        <v>0</v>
      </c>
      <c r="H652" s="1">
        <v>8.5527036096328697</v>
      </c>
      <c r="I652" s="1">
        <v>5.2782846519116999</v>
      </c>
      <c r="J652" s="1">
        <v>9.3726805156028394</v>
      </c>
      <c r="K652" s="1">
        <v>6.5125681978237804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137</v>
      </c>
      <c r="S652" s="1">
        <v>67</v>
      </c>
      <c r="T652" s="1">
        <v>186.88451359753901</v>
      </c>
      <c r="U652" s="1">
        <v>74.995594277978398</v>
      </c>
      <c r="V652" s="1">
        <v>42.801655166513498</v>
      </c>
      <c r="W652" s="1">
        <v>288.08451167334698</v>
      </c>
      <c r="X652" s="1">
        <v>10.5789707461439</v>
      </c>
      <c r="Y652" s="1">
        <v>3.7471741795545799</v>
      </c>
      <c r="Z652" s="1">
        <v>0</v>
      </c>
      <c r="AA652" s="1">
        <v>1</v>
      </c>
      <c r="AB652" s="1">
        <v>9.4436899759726298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1</v>
      </c>
    </row>
    <row r="653" spans="1:34" x14ac:dyDescent="0.35">
      <c r="A653" s="1">
        <v>6670</v>
      </c>
      <c r="B653" s="1">
        <v>80</v>
      </c>
      <c r="C653" s="1">
        <v>0</v>
      </c>
      <c r="D653" s="1">
        <v>0</v>
      </c>
      <c r="E653" s="1">
        <v>1</v>
      </c>
      <c r="F653" s="1">
        <v>27.827454472923101</v>
      </c>
      <c r="G653" s="1">
        <v>0</v>
      </c>
      <c r="H653" s="1">
        <v>5.9908457952041996</v>
      </c>
      <c r="I653" s="1">
        <v>2.5398223386252101</v>
      </c>
      <c r="J653" s="1">
        <v>4.9437522998972501</v>
      </c>
      <c r="K653" s="1">
        <v>8.1140290233194392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131</v>
      </c>
      <c r="S653" s="1">
        <v>66</v>
      </c>
      <c r="T653" s="1">
        <v>273.37309853617398</v>
      </c>
      <c r="U653" s="1">
        <v>149.645632075858</v>
      </c>
      <c r="V653" s="1">
        <v>26.1459115550891</v>
      </c>
      <c r="W653" s="1">
        <v>101.87705888203899</v>
      </c>
      <c r="X653" s="1">
        <v>6.2003768500202501</v>
      </c>
      <c r="Y653" s="1">
        <v>4.9010958903640702</v>
      </c>
      <c r="Z653" s="1">
        <v>1</v>
      </c>
      <c r="AA653" s="1">
        <v>0</v>
      </c>
      <c r="AB653" s="1">
        <v>9.3288420223313899</v>
      </c>
      <c r="AC653" s="1">
        <v>0</v>
      </c>
      <c r="AD653" s="1">
        <v>1</v>
      </c>
      <c r="AE653" s="1">
        <v>0</v>
      </c>
      <c r="AF653" s="1">
        <v>1</v>
      </c>
      <c r="AG653" s="1">
        <v>0</v>
      </c>
      <c r="AH653" s="1">
        <v>1</v>
      </c>
    </row>
    <row r="654" spans="1:34" x14ac:dyDescent="0.35">
      <c r="A654" s="1">
        <v>6673</v>
      </c>
      <c r="B654" s="1">
        <v>80</v>
      </c>
      <c r="C654" s="1">
        <v>0</v>
      </c>
      <c r="D654" s="1">
        <v>3</v>
      </c>
      <c r="E654" s="1">
        <v>2</v>
      </c>
      <c r="F654" s="1">
        <v>21.8265128260417</v>
      </c>
      <c r="G654" s="1">
        <v>0</v>
      </c>
      <c r="H654" s="1">
        <v>14.859331286580501</v>
      </c>
      <c r="I654" s="1">
        <v>2.6490622916695199</v>
      </c>
      <c r="J654" s="1">
        <v>3.55108307811616</v>
      </c>
      <c r="K654" s="1">
        <v>9.8736542846608195</v>
      </c>
      <c r="L654" s="1">
        <v>0</v>
      </c>
      <c r="M654" s="1">
        <v>0</v>
      </c>
      <c r="N654" s="1">
        <v>0</v>
      </c>
      <c r="O654" s="1">
        <v>1</v>
      </c>
      <c r="P654" s="1">
        <v>0</v>
      </c>
      <c r="Q654" s="1">
        <v>0</v>
      </c>
      <c r="R654" s="1">
        <v>153</v>
      </c>
      <c r="S654" s="1">
        <v>84</v>
      </c>
      <c r="T654" s="1">
        <v>164.69240886150399</v>
      </c>
      <c r="U654" s="1">
        <v>97.152731517221497</v>
      </c>
      <c r="V654" s="1">
        <v>41.416951336550198</v>
      </c>
      <c r="W654" s="1">
        <v>258.07191959497999</v>
      </c>
      <c r="X654" s="1">
        <v>7.2182617948532304</v>
      </c>
      <c r="Y654" s="1">
        <v>4.8264360708684402</v>
      </c>
      <c r="Z654" s="1">
        <v>1</v>
      </c>
      <c r="AA654" s="1">
        <v>0</v>
      </c>
      <c r="AB654" s="1">
        <v>1.26684718381936</v>
      </c>
      <c r="AC654" s="1">
        <v>1</v>
      </c>
      <c r="AD654" s="1">
        <v>0</v>
      </c>
      <c r="AE654" s="1">
        <v>0</v>
      </c>
      <c r="AF654" s="1">
        <v>0</v>
      </c>
      <c r="AG654" s="1">
        <v>0</v>
      </c>
      <c r="AH654" s="1">
        <v>1</v>
      </c>
    </row>
    <row r="655" spans="1:34" x14ac:dyDescent="0.35">
      <c r="A655" s="1">
        <v>6680</v>
      </c>
      <c r="B655" s="1">
        <v>69</v>
      </c>
      <c r="C655" s="1">
        <v>1</v>
      </c>
      <c r="D655" s="1">
        <v>1</v>
      </c>
      <c r="E655" s="1">
        <v>1</v>
      </c>
      <c r="F655" s="1">
        <v>23.152079925114698</v>
      </c>
      <c r="G655" s="1">
        <v>1</v>
      </c>
      <c r="H655" s="1">
        <v>7.3606154622201103</v>
      </c>
      <c r="I655" s="1">
        <v>2.8335072798204801</v>
      </c>
      <c r="J655" s="1">
        <v>9.5595926751541604</v>
      </c>
      <c r="K655" s="1">
        <v>8.3651619693619708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105</v>
      </c>
      <c r="S655" s="1">
        <v>107</v>
      </c>
      <c r="T655" s="1">
        <v>180.971592994502</v>
      </c>
      <c r="U655" s="1">
        <v>134.16070869464599</v>
      </c>
      <c r="V655" s="1">
        <v>82.785281450463501</v>
      </c>
      <c r="W655" s="1">
        <v>389.13435717384698</v>
      </c>
      <c r="X655" s="1">
        <v>1.7259766470361699</v>
      </c>
      <c r="Y655" s="1">
        <v>4.6369859393357897</v>
      </c>
      <c r="Z655" s="1">
        <v>0</v>
      </c>
      <c r="AA655" s="1">
        <v>0</v>
      </c>
      <c r="AB655" s="1">
        <v>3.5092668202563999</v>
      </c>
      <c r="AC655" s="1">
        <v>1</v>
      </c>
      <c r="AD655" s="1">
        <v>0</v>
      </c>
      <c r="AE655" s="1">
        <v>0</v>
      </c>
      <c r="AF655" s="1">
        <v>0</v>
      </c>
      <c r="AG655" s="1">
        <v>0</v>
      </c>
      <c r="AH655" s="1">
        <v>1</v>
      </c>
    </row>
    <row r="656" spans="1:34" x14ac:dyDescent="0.35">
      <c r="A656" s="1">
        <v>6681</v>
      </c>
      <c r="B656" s="1">
        <v>84</v>
      </c>
      <c r="C656" s="1">
        <v>0</v>
      </c>
      <c r="D656" s="1">
        <v>0</v>
      </c>
      <c r="E656" s="1">
        <v>2</v>
      </c>
      <c r="F656" s="1">
        <v>16.607682610227101</v>
      </c>
      <c r="G656" s="1">
        <v>1</v>
      </c>
      <c r="H656" s="1">
        <v>18.197064973238099</v>
      </c>
      <c r="I656" s="1">
        <v>4.4961169067052698</v>
      </c>
      <c r="J656" s="1">
        <v>0.29369930667336702</v>
      </c>
      <c r="K656" s="1">
        <v>5.6894445965243596</v>
      </c>
      <c r="L656" s="1">
        <v>0</v>
      </c>
      <c r="M656" s="1">
        <v>0</v>
      </c>
      <c r="N656" s="1">
        <v>0</v>
      </c>
      <c r="O656" s="1">
        <v>0</v>
      </c>
      <c r="P656" s="1">
        <v>1</v>
      </c>
      <c r="Q656" s="1">
        <v>0</v>
      </c>
      <c r="R656" s="1">
        <v>160</v>
      </c>
      <c r="S656" s="1">
        <v>61</v>
      </c>
      <c r="T656" s="1">
        <v>159.84843078563699</v>
      </c>
      <c r="U656" s="1">
        <v>169.58374517905301</v>
      </c>
      <c r="V656" s="1">
        <v>44.484665634956201</v>
      </c>
      <c r="W656" s="1">
        <v>337.65862429604402</v>
      </c>
      <c r="X656" s="1">
        <v>6.2489696563891304</v>
      </c>
      <c r="Y656" s="1">
        <v>7.2353082838757201</v>
      </c>
      <c r="Z656" s="1">
        <v>1</v>
      </c>
      <c r="AA656" s="1">
        <v>1</v>
      </c>
      <c r="AB656" s="1">
        <v>8.0130770926909403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1</v>
      </c>
    </row>
    <row r="657" spans="1:34" hidden="1" x14ac:dyDescent="0.35">
      <c r="A657" s="1">
        <v>6686</v>
      </c>
      <c r="B657" s="1">
        <v>89</v>
      </c>
      <c r="C657" s="1">
        <v>1</v>
      </c>
      <c r="D657" s="1">
        <v>3</v>
      </c>
      <c r="E657" s="1">
        <v>2</v>
      </c>
      <c r="F657" s="1">
        <v>33.643784356290801</v>
      </c>
      <c r="G657" s="1">
        <v>1</v>
      </c>
      <c r="H657" s="1">
        <v>5.2642128167606996</v>
      </c>
      <c r="I657" s="1">
        <v>4.1871840617022</v>
      </c>
      <c r="J657" s="1">
        <v>0.159159711484226</v>
      </c>
      <c r="K657" s="1">
        <v>5.4366805444115904</v>
      </c>
      <c r="L657" s="1">
        <v>0</v>
      </c>
      <c r="M657" s="1">
        <v>1</v>
      </c>
      <c r="N657" s="1">
        <v>1</v>
      </c>
      <c r="O657" s="1">
        <v>1</v>
      </c>
      <c r="P657" s="1">
        <v>0</v>
      </c>
      <c r="Q657" s="1">
        <v>0</v>
      </c>
      <c r="R657" s="1">
        <v>128</v>
      </c>
      <c r="S657" s="1">
        <v>79</v>
      </c>
      <c r="T657" s="1">
        <v>219.27627953560599</v>
      </c>
      <c r="U657" s="1">
        <v>121.437219877552</v>
      </c>
      <c r="V657" s="1">
        <v>49.927363531749997</v>
      </c>
      <c r="W657" s="1">
        <v>368.13608451143398</v>
      </c>
      <c r="X657" s="1">
        <v>15.678995438323</v>
      </c>
      <c r="Y657" s="1">
        <v>3.1419297891296698</v>
      </c>
      <c r="Z657" s="1">
        <v>1</v>
      </c>
      <c r="AA657" s="1">
        <v>0</v>
      </c>
      <c r="AB657" s="1">
        <v>3.2031295601271799</v>
      </c>
      <c r="AC657" s="1">
        <v>1</v>
      </c>
      <c r="AD657" s="1">
        <v>0</v>
      </c>
      <c r="AE657" s="1">
        <v>0</v>
      </c>
      <c r="AF657" s="1">
        <v>0</v>
      </c>
      <c r="AG657" s="1">
        <v>1</v>
      </c>
      <c r="AH657" s="1">
        <v>1</v>
      </c>
    </row>
    <row r="658" spans="1:34" hidden="1" x14ac:dyDescent="0.35">
      <c r="A658" s="1">
        <v>6687</v>
      </c>
      <c r="B658" s="1">
        <v>70</v>
      </c>
      <c r="C658" s="1">
        <v>1</v>
      </c>
      <c r="D658" s="1">
        <v>0</v>
      </c>
      <c r="E658" s="1">
        <v>2</v>
      </c>
      <c r="F658" s="1">
        <v>20.9371940921597</v>
      </c>
      <c r="G658" s="1">
        <v>0</v>
      </c>
      <c r="H658" s="1">
        <v>4.94850044335608</v>
      </c>
      <c r="I658" s="1">
        <v>7.8338116673042899</v>
      </c>
      <c r="J658" s="1">
        <v>6.8393973696012802</v>
      </c>
      <c r="K658" s="1">
        <v>5.1356825072921604</v>
      </c>
      <c r="L658" s="1">
        <v>0</v>
      </c>
      <c r="M658" s="1">
        <v>1</v>
      </c>
      <c r="N658" s="1">
        <v>0</v>
      </c>
      <c r="O658" s="1">
        <v>0</v>
      </c>
      <c r="P658" s="1">
        <v>0</v>
      </c>
      <c r="Q658" s="1">
        <v>0</v>
      </c>
      <c r="R658" s="1">
        <v>108</v>
      </c>
      <c r="S658" s="1">
        <v>78</v>
      </c>
      <c r="T658" s="1">
        <v>273.60701528137002</v>
      </c>
      <c r="U658" s="1">
        <v>155.68899185197901</v>
      </c>
      <c r="V658" s="1">
        <v>58.041346500122003</v>
      </c>
      <c r="W658" s="1">
        <v>66.337641682013</v>
      </c>
      <c r="X658" s="1">
        <v>14.590752597416399</v>
      </c>
      <c r="Y658" s="1">
        <v>1.8119519866749101</v>
      </c>
      <c r="Z658" s="1">
        <v>1</v>
      </c>
      <c r="AA658" s="1">
        <v>0</v>
      </c>
      <c r="AB658" s="1">
        <v>7.8687148484980796</v>
      </c>
      <c r="AC658" s="1">
        <v>0</v>
      </c>
      <c r="AD658" s="1">
        <v>0</v>
      </c>
      <c r="AE658" s="1">
        <v>0</v>
      </c>
      <c r="AF658" s="1">
        <v>1</v>
      </c>
      <c r="AG658" s="1">
        <v>1</v>
      </c>
      <c r="AH658" s="1">
        <v>1</v>
      </c>
    </row>
    <row r="659" spans="1:34" x14ac:dyDescent="0.35">
      <c r="A659" s="1">
        <v>6688</v>
      </c>
      <c r="B659" s="1">
        <v>89</v>
      </c>
      <c r="C659" s="1">
        <v>0</v>
      </c>
      <c r="D659" s="1">
        <v>0</v>
      </c>
      <c r="E659" s="1">
        <v>1</v>
      </c>
      <c r="F659" s="1">
        <v>19.953259164958901</v>
      </c>
      <c r="G659" s="1">
        <v>0</v>
      </c>
      <c r="H659" s="1">
        <v>12.8319064132963</v>
      </c>
      <c r="I659" s="1">
        <v>4.1448944978090196</v>
      </c>
      <c r="J659" s="1">
        <v>5.8441507848954997</v>
      </c>
      <c r="K659" s="1">
        <v>6.7792456957095499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176</v>
      </c>
      <c r="S659" s="1">
        <v>109</v>
      </c>
      <c r="T659" s="1">
        <v>192.35052438511599</v>
      </c>
      <c r="U659" s="1">
        <v>76.497582061577504</v>
      </c>
      <c r="V659" s="1">
        <v>97.111285334787993</v>
      </c>
      <c r="W659" s="1">
        <v>398.36991756077703</v>
      </c>
      <c r="X659" s="1">
        <v>14.2316660464514</v>
      </c>
      <c r="Y659" s="1">
        <v>3.8042669407749399</v>
      </c>
      <c r="Z659" s="1">
        <v>1</v>
      </c>
      <c r="AA659" s="1">
        <v>0</v>
      </c>
      <c r="AB659" s="1">
        <v>6.7358996631711996</v>
      </c>
      <c r="AC659" s="1">
        <v>1</v>
      </c>
      <c r="AD659" s="1">
        <v>0</v>
      </c>
      <c r="AE659" s="1">
        <v>0</v>
      </c>
      <c r="AF659" s="1">
        <v>0</v>
      </c>
      <c r="AG659" s="1">
        <v>0</v>
      </c>
      <c r="AH659" s="1">
        <v>1</v>
      </c>
    </row>
    <row r="660" spans="1:34" x14ac:dyDescent="0.35">
      <c r="A660" s="1">
        <v>6691</v>
      </c>
      <c r="B660" s="1">
        <v>89</v>
      </c>
      <c r="C660" s="1">
        <v>0</v>
      </c>
      <c r="D660" s="1">
        <v>0</v>
      </c>
      <c r="E660" s="1">
        <v>3</v>
      </c>
      <c r="F660" s="1">
        <v>15.6528066155013</v>
      </c>
      <c r="G660" s="1">
        <v>0</v>
      </c>
      <c r="H660" s="1">
        <v>5.6652662846689497</v>
      </c>
      <c r="I660" s="1">
        <v>9.3029018168552593</v>
      </c>
      <c r="J660" s="1">
        <v>6.9037923270920896</v>
      </c>
      <c r="K660" s="1">
        <v>7.1565924836226902</v>
      </c>
      <c r="L660" s="1">
        <v>1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168</v>
      </c>
      <c r="S660" s="1">
        <v>109</v>
      </c>
      <c r="T660" s="1">
        <v>203.520900121197</v>
      </c>
      <c r="U660" s="1">
        <v>104.38362548370699</v>
      </c>
      <c r="V660" s="1">
        <v>94.829722409474599</v>
      </c>
      <c r="W660" s="1">
        <v>105.93479328159999</v>
      </c>
      <c r="X660" s="1">
        <v>6.4436196207205496</v>
      </c>
      <c r="Y660" s="1">
        <v>1.3020441153590301</v>
      </c>
      <c r="Z660" s="1">
        <v>0</v>
      </c>
      <c r="AA660" s="1">
        <v>0</v>
      </c>
      <c r="AB660" s="1">
        <v>0.44539157117099898</v>
      </c>
      <c r="AC660" s="1">
        <v>1</v>
      </c>
      <c r="AD660" s="1">
        <v>0</v>
      </c>
      <c r="AE660" s="1">
        <v>0</v>
      </c>
      <c r="AF660" s="1">
        <v>0</v>
      </c>
      <c r="AG660" s="1">
        <v>0</v>
      </c>
      <c r="AH660" s="1">
        <v>1</v>
      </c>
    </row>
    <row r="661" spans="1:34" hidden="1" x14ac:dyDescent="0.35">
      <c r="A661" s="1">
        <v>6694</v>
      </c>
      <c r="B661" s="1">
        <v>74</v>
      </c>
      <c r="C661" s="1">
        <v>0</v>
      </c>
      <c r="D661" s="1">
        <v>0</v>
      </c>
      <c r="E661" s="1">
        <v>1</v>
      </c>
      <c r="F661" s="1">
        <v>17.854387486610701</v>
      </c>
      <c r="G661" s="1">
        <v>0</v>
      </c>
      <c r="H661" s="1">
        <v>7.3384981823270703</v>
      </c>
      <c r="I661" s="1">
        <v>7.0098459855949997</v>
      </c>
      <c r="J661" s="1">
        <v>8.3695802074672692</v>
      </c>
      <c r="K661" s="1">
        <v>7.1276501083122303</v>
      </c>
      <c r="L661" s="1">
        <v>0</v>
      </c>
      <c r="M661" s="1">
        <v>1</v>
      </c>
      <c r="N661" s="1">
        <v>0</v>
      </c>
      <c r="O661" s="1">
        <v>0</v>
      </c>
      <c r="P661" s="1">
        <v>0</v>
      </c>
      <c r="Q661" s="1">
        <v>0</v>
      </c>
      <c r="R661" s="1">
        <v>172</v>
      </c>
      <c r="S661" s="1">
        <v>114</v>
      </c>
      <c r="T661" s="1">
        <v>184.838872620492</v>
      </c>
      <c r="U661" s="1">
        <v>76.471678667273693</v>
      </c>
      <c r="V661" s="1">
        <v>52.538713742301397</v>
      </c>
      <c r="W661" s="1">
        <v>398.49623500160902</v>
      </c>
      <c r="X661" s="1">
        <v>23.086322513301202</v>
      </c>
      <c r="Y661" s="1">
        <v>4.4684505265793497</v>
      </c>
      <c r="Z661" s="1">
        <v>1</v>
      </c>
      <c r="AA661" s="1">
        <v>0</v>
      </c>
      <c r="AB661" s="1">
        <v>8.3591295181235203</v>
      </c>
      <c r="AC661" s="1">
        <v>0</v>
      </c>
      <c r="AD661" s="1">
        <v>1</v>
      </c>
      <c r="AE661" s="1">
        <v>0</v>
      </c>
      <c r="AF661" s="1">
        <v>0</v>
      </c>
      <c r="AG661" s="1">
        <v>1</v>
      </c>
      <c r="AH661" s="1">
        <v>1</v>
      </c>
    </row>
    <row r="662" spans="1:34" hidden="1" x14ac:dyDescent="0.35">
      <c r="A662" s="1">
        <v>6698</v>
      </c>
      <c r="B662" s="1">
        <v>67</v>
      </c>
      <c r="C662" s="1">
        <v>1</v>
      </c>
      <c r="D662" s="1">
        <v>1</v>
      </c>
      <c r="E662" s="1">
        <v>1</v>
      </c>
      <c r="F662" s="1">
        <v>28.099988753458</v>
      </c>
      <c r="G662" s="1">
        <v>0</v>
      </c>
      <c r="H662" s="1">
        <v>3.5104083960963499</v>
      </c>
      <c r="I662" s="1">
        <v>4.4113544569012904</v>
      </c>
      <c r="J662" s="1">
        <v>1.4012896438311599</v>
      </c>
      <c r="K662" s="1">
        <v>7.6636351857237104</v>
      </c>
      <c r="L662" s="1">
        <v>0</v>
      </c>
      <c r="M662" s="1">
        <v>0</v>
      </c>
      <c r="N662" s="1">
        <v>0</v>
      </c>
      <c r="O662" s="1">
        <v>1</v>
      </c>
      <c r="P662" s="1">
        <v>0</v>
      </c>
      <c r="Q662" s="1">
        <v>0</v>
      </c>
      <c r="R662" s="1">
        <v>130</v>
      </c>
      <c r="S662" s="1">
        <v>109</v>
      </c>
      <c r="T662" s="1">
        <v>166.99022420153</v>
      </c>
      <c r="U662" s="1">
        <v>107.080425211904</v>
      </c>
      <c r="V662" s="1">
        <v>40.689101642681102</v>
      </c>
      <c r="W662" s="1">
        <v>92.704696759785605</v>
      </c>
      <c r="X662" s="1">
        <v>9.5177621855427805</v>
      </c>
      <c r="Y662" s="1">
        <v>9.8467353768180192</v>
      </c>
      <c r="Z662" s="1">
        <v>1</v>
      </c>
      <c r="AA662" s="1">
        <v>0</v>
      </c>
      <c r="AB662" s="1">
        <v>3.3693107023246802</v>
      </c>
      <c r="AC662" s="1">
        <v>0</v>
      </c>
      <c r="AD662" s="1">
        <v>1</v>
      </c>
      <c r="AE662" s="1">
        <v>0</v>
      </c>
      <c r="AF662" s="1">
        <v>0</v>
      </c>
      <c r="AG662" s="1">
        <v>1</v>
      </c>
      <c r="AH662" s="1">
        <v>1</v>
      </c>
    </row>
    <row r="663" spans="1:34" x14ac:dyDescent="0.35">
      <c r="A663" s="1">
        <v>6704</v>
      </c>
      <c r="B663" s="1">
        <v>70</v>
      </c>
      <c r="C663" s="1">
        <v>0</v>
      </c>
      <c r="D663" s="1">
        <v>1</v>
      </c>
      <c r="E663" s="1">
        <v>0</v>
      </c>
      <c r="F663" s="1">
        <v>18.971058274306898</v>
      </c>
      <c r="G663" s="1">
        <v>0</v>
      </c>
      <c r="H663" s="1">
        <v>11.1101423370199</v>
      </c>
      <c r="I663" s="1">
        <v>7.6066838844226004</v>
      </c>
      <c r="J663" s="1">
        <v>4.63775872929331</v>
      </c>
      <c r="K663" s="1">
        <v>4.4209426073091196</v>
      </c>
      <c r="L663" s="1">
        <v>0</v>
      </c>
      <c r="M663" s="1">
        <v>0</v>
      </c>
      <c r="N663" s="1">
        <v>0</v>
      </c>
      <c r="O663" s="1">
        <v>1</v>
      </c>
      <c r="P663" s="1">
        <v>1</v>
      </c>
      <c r="Q663" s="1">
        <v>0</v>
      </c>
      <c r="R663" s="1">
        <v>159</v>
      </c>
      <c r="S663" s="1">
        <v>71</v>
      </c>
      <c r="T663" s="1">
        <v>293.94711845182297</v>
      </c>
      <c r="U663" s="1">
        <v>82.616906150809498</v>
      </c>
      <c r="V663" s="1">
        <v>59.393812187745702</v>
      </c>
      <c r="W663" s="1">
        <v>351.18842677159699</v>
      </c>
      <c r="X663" s="1">
        <v>3.7411626325194698</v>
      </c>
      <c r="Y663" s="1">
        <v>2.9805727629528702</v>
      </c>
      <c r="Z663" s="1">
        <v>0</v>
      </c>
      <c r="AA663" s="1">
        <v>0</v>
      </c>
      <c r="AB663" s="1">
        <v>4.4960669951722201</v>
      </c>
      <c r="AC663" s="1">
        <v>0</v>
      </c>
      <c r="AD663" s="1">
        <v>0</v>
      </c>
      <c r="AE663" s="1">
        <v>0</v>
      </c>
      <c r="AF663" s="1">
        <v>1</v>
      </c>
      <c r="AG663" s="1">
        <v>0</v>
      </c>
      <c r="AH663" s="1">
        <v>1</v>
      </c>
    </row>
    <row r="664" spans="1:34" hidden="1" x14ac:dyDescent="0.35">
      <c r="A664" s="1">
        <v>6705</v>
      </c>
      <c r="B664" s="1">
        <v>78</v>
      </c>
      <c r="C664" s="1">
        <v>1</v>
      </c>
      <c r="D664" s="1">
        <v>0</v>
      </c>
      <c r="E664" s="1">
        <v>0</v>
      </c>
      <c r="F664" s="1">
        <v>15.736285424590999</v>
      </c>
      <c r="G664" s="1">
        <v>0</v>
      </c>
      <c r="H664" s="1">
        <v>0.62990363785778003</v>
      </c>
      <c r="I664" s="1">
        <v>0.37922753055145297</v>
      </c>
      <c r="J664" s="1">
        <v>7.0177289344470104</v>
      </c>
      <c r="K664" s="1">
        <v>5.9409092693994197</v>
      </c>
      <c r="L664" s="1">
        <v>1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92</v>
      </c>
      <c r="S664" s="1">
        <v>117</v>
      </c>
      <c r="T664" s="1">
        <v>259.13712734334001</v>
      </c>
      <c r="U664" s="1">
        <v>89.798414046856493</v>
      </c>
      <c r="V664" s="1">
        <v>33.566855930537002</v>
      </c>
      <c r="W664" s="1">
        <v>281.15338547360199</v>
      </c>
      <c r="X664" s="1">
        <v>4.5823585897005703</v>
      </c>
      <c r="Y664" s="1">
        <v>4.6503298883389297</v>
      </c>
      <c r="Z664" s="1">
        <v>0</v>
      </c>
      <c r="AA664" s="1">
        <v>0</v>
      </c>
      <c r="AB664" s="1">
        <v>1.65219922174404</v>
      </c>
      <c r="AC664" s="1">
        <v>0</v>
      </c>
      <c r="AD664" s="1">
        <v>0</v>
      </c>
      <c r="AE664" s="1">
        <v>0</v>
      </c>
      <c r="AF664" s="1">
        <v>0</v>
      </c>
      <c r="AG664" s="1">
        <v>1</v>
      </c>
      <c r="AH664" s="1">
        <v>1</v>
      </c>
    </row>
    <row r="665" spans="1:34" x14ac:dyDescent="0.35">
      <c r="A665" s="1">
        <v>6714</v>
      </c>
      <c r="B665" s="1">
        <v>68</v>
      </c>
      <c r="C665" s="1">
        <v>0</v>
      </c>
      <c r="D665" s="1">
        <v>0</v>
      </c>
      <c r="E665" s="1">
        <v>0</v>
      </c>
      <c r="F665" s="1">
        <v>25.284540432580599</v>
      </c>
      <c r="G665" s="1">
        <v>0</v>
      </c>
      <c r="H665" s="1">
        <v>14.9970257012648</v>
      </c>
      <c r="I665" s="1">
        <v>9.3278908881665696</v>
      </c>
      <c r="J665" s="1">
        <v>8.3337022448131098E-2</v>
      </c>
      <c r="K665" s="1">
        <v>6.9841671880112104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130</v>
      </c>
      <c r="S665" s="1">
        <v>72</v>
      </c>
      <c r="T665" s="1">
        <v>246.31599597873199</v>
      </c>
      <c r="U665" s="1">
        <v>107.98594615698499</v>
      </c>
      <c r="V665" s="1">
        <v>38.644759073876202</v>
      </c>
      <c r="W665" s="1">
        <v>167.52744097996199</v>
      </c>
      <c r="X665" s="1">
        <v>9.7310601753607795</v>
      </c>
      <c r="Y665" s="1">
        <v>4.4806772421762497</v>
      </c>
      <c r="Z665" s="1">
        <v>0</v>
      </c>
      <c r="AA665" s="1">
        <v>0</v>
      </c>
      <c r="AB665" s="1">
        <v>4.8698408611243504</v>
      </c>
      <c r="AC665" s="1">
        <v>1</v>
      </c>
      <c r="AD665" s="1">
        <v>0</v>
      </c>
      <c r="AE665" s="1">
        <v>0</v>
      </c>
      <c r="AF665" s="1">
        <v>1</v>
      </c>
      <c r="AG665" s="1">
        <v>0</v>
      </c>
      <c r="AH665" s="1">
        <v>1</v>
      </c>
    </row>
    <row r="666" spans="1:34" x14ac:dyDescent="0.35">
      <c r="A666" s="1">
        <v>6719</v>
      </c>
      <c r="B666" s="1">
        <v>73</v>
      </c>
      <c r="C666" s="1">
        <v>0</v>
      </c>
      <c r="D666" s="1">
        <v>1</v>
      </c>
      <c r="E666" s="1">
        <v>3</v>
      </c>
      <c r="F666" s="1">
        <v>21.0691167582955</v>
      </c>
      <c r="G666" s="1">
        <v>0</v>
      </c>
      <c r="H666" s="1">
        <v>7.1569115629554396</v>
      </c>
      <c r="I666" s="1">
        <v>7.97911771867438</v>
      </c>
      <c r="J666" s="1">
        <v>6.6284706912231099</v>
      </c>
      <c r="K666" s="1">
        <v>6.2026117667618204</v>
      </c>
      <c r="L666" s="1">
        <v>1</v>
      </c>
      <c r="M666" s="1">
        <v>0</v>
      </c>
      <c r="N666" s="1">
        <v>1</v>
      </c>
      <c r="O666" s="1">
        <v>0</v>
      </c>
      <c r="P666" s="1">
        <v>0</v>
      </c>
      <c r="Q666" s="1">
        <v>0</v>
      </c>
      <c r="R666" s="1">
        <v>179</v>
      </c>
      <c r="S666" s="1">
        <v>64</v>
      </c>
      <c r="T666" s="1">
        <v>158.24704262162399</v>
      </c>
      <c r="U666" s="1">
        <v>86.649622981472305</v>
      </c>
      <c r="V666" s="1">
        <v>22.780910295475799</v>
      </c>
      <c r="W666" s="1">
        <v>150.95455614594701</v>
      </c>
      <c r="X666" s="1">
        <v>1.8695655844896899</v>
      </c>
      <c r="Y666" s="1">
        <v>1.9263610349645699</v>
      </c>
      <c r="Z666" s="1">
        <v>1</v>
      </c>
      <c r="AA666" s="1">
        <v>0</v>
      </c>
      <c r="AB666" s="1">
        <v>3.5439737716333801</v>
      </c>
      <c r="AC666" s="1">
        <v>0</v>
      </c>
      <c r="AD666" s="1">
        <v>0</v>
      </c>
      <c r="AE666" s="1">
        <v>1</v>
      </c>
      <c r="AF666" s="1">
        <v>1</v>
      </c>
      <c r="AG666" s="1">
        <v>0</v>
      </c>
      <c r="AH666" s="1">
        <v>1</v>
      </c>
    </row>
    <row r="667" spans="1:34" x14ac:dyDescent="0.35">
      <c r="A667" s="1">
        <v>6720</v>
      </c>
      <c r="B667" s="1">
        <v>80</v>
      </c>
      <c r="C667" s="1">
        <v>1</v>
      </c>
      <c r="D667" s="1">
        <v>2</v>
      </c>
      <c r="E667" s="1">
        <v>2</v>
      </c>
      <c r="F667" s="1">
        <v>26.4499876100206</v>
      </c>
      <c r="G667" s="1">
        <v>0</v>
      </c>
      <c r="H667" s="1">
        <v>2.8823579942890301</v>
      </c>
      <c r="I667" s="1">
        <v>2.1137227362534601</v>
      </c>
      <c r="J667" s="1">
        <v>4.0699290263351298</v>
      </c>
      <c r="K667" s="1">
        <v>4.2521432354018103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105</v>
      </c>
      <c r="S667" s="1">
        <v>114</v>
      </c>
      <c r="T667" s="1">
        <v>234.47614746024399</v>
      </c>
      <c r="U667" s="1">
        <v>114.870869631201</v>
      </c>
      <c r="V667" s="1">
        <v>27.539401453260101</v>
      </c>
      <c r="W667" s="1">
        <v>262.44254247816002</v>
      </c>
      <c r="X667" s="1">
        <v>18.1798142955979</v>
      </c>
      <c r="Y667" s="1">
        <v>0.66787792485878805</v>
      </c>
      <c r="Z667" s="1">
        <v>1</v>
      </c>
      <c r="AA667" s="1">
        <v>0</v>
      </c>
      <c r="AB667" s="1">
        <v>3.18062055390011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1</v>
      </c>
    </row>
    <row r="668" spans="1:34" x14ac:dyDescent="0.35">
      <c r="A668" s="1">
        <v>6724</v>
      </c>
      <c r="B668" s="1">
        <v>80</v>
      </c>
      <c r="C668" s="1">
        <v>0</v>
      </c>
      <c r="D668" s="1">
        <v>0</v>
      </c>
      <c r="E668" s="1">
        <v>2</v>
      </c>
      <c r="F668" s="1">
        <v>34.818821791203703</v>
      </c>
      <c r="G668" s="1">
        <v>0</v>
      </c>
      <c r="H668" s="1">
        <v>7.5291827873532302</v>
      </c>
      <c r="I668" s="1">
        <v>8.3633998240541203</v>
      </c>
      <c r="J668" s="1">
        <v>6.3894728935526803</v>
      </c>
      <c r="K668" s="1">
        <v>9.1461113077304894</v>
      </c>
      <c r="L668" s="1">
        <v>1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130</v>
      </c>
      <c r="S668" s="1">
        <v>105</v>
      </c>
      <c r="T668" s="1">
        <v>162.011742604982</v>
      </c>
      <c r="U668" s="1">
        <v>165.162772253166</v>
      </c>
      <c r="V668" s="1">
        <v>99.444709580342405</v>
      </c>
      <c r="W668" s="1">
        <v>162.48047504152601</v>
      </c>
      <c r="X668" s="1">
        <v>0.80405219563299302</v>
      </c>
      <c r="Y668" s="1">
        <v>2.3165454526014999</v>
      </c>
      <c r="Z668" s="1">
        <v>0</v>
      </c>
      <c r="AA668" s="1">
        <v>0</v>
      </c>
      <c r="AB668" s="1">
        <v>3.19710938585273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1</v>
      </c>
    </row>
    <row r="669" spans="1:34" hidden="1" x14ac:dyDescent="0.35">
      <c r="A669" s="1">
        <v>6726</v>
      </c>
      <c r="B669" s="1">
        <v>71</v>
      </c>
      <c r="C669" s="1">
        <v>1</v>
      </c>
      <c r="D669" s="1">
        <v>0</v>
      </c>
      <c r="E669" s="1">
        <v>1</v>
      </c>
      <c r="F669" s="1">
        <v>20.656766593554799</v>
      </c>
      <c r="G669" s="1">
        <v>0</v>
      </c>
      <c r="H669" s="1">
        <v>13.40814661912</v>
      </c>
      <c r="I669" s="1">
        <v>7.6042099524139504</v>
      </c>
      <c r="J669" s="1">
        <v>8.3802069553646792</v>
      </c>
      <c r="K669" s="1">
        <v>6.9945367122367799</v>
      </c>
      <c r="L669" s="1">
        <v>0</v>
      </c>
      <c r="M669" s="1">
        <v>1</v>
      </c>
      <c r="N669" s="1">
        <v>0</v>
      </c>
      <c r="O669" s="1">
        <v>0</v>
      </c>
      <c r="P669" s="1">
        <v>0</v>
      </c>
      <c r="Q669" s="1">
        <v>0</v>
      </c>
      <c r="R669" s="1">
        <v>176</v>
      </c>
      <c r="S669" s="1">
        <v>90</v>
      </c>
      <c r="T669" s="1">
        <v>159.322319286376</v>
      </c>
      <c r="U669" s="1">
        <v>192.66362125894301</v>
      </c>
      <c r="V669" s="1">
        <v>62.9109716262316</v>
      </c>
      <c r="W669" s="1">
        <v>64.313638381939001</v>
      </c>
      <c r="X669" s="1">
        <v>4.7062658160111601</v>
      </c>
      <c r="Y669" s="1">
        <v>1.9333638401073301</v>
      </c>
      <c r="Z669" s="1">
        <v>0</v>
      </c>
      <c r="AA669" s="1">
        <v>0</v>
      </c>
      <c r="AB669" s="1">
        <v>0.146695787606103</v>
      </c>
      <c r="AC669" s="1">
        <v>0</v>
      </c>
      <c r="AD669" s="1">
        <v>0</v>
      </c>
      <c r="AE669" s="1">
        <v>0</v>
      </c>
      <c r="AF669" s="1">
        <v>0</v>
      </c>
      <c r="AG669" s="1">
        <v>1</v>
      </c>
      <c r="AH669" s="1">
        <v>1</v>
      </c>
    </row>
    <row r="670" spans="1:34" hidden="1" x14ac:dyDescent="0.35">
      <c r="A670" s="1">
        <v>6729</v>
      </c>
      <c r="B670" s="1">
        <v>68</v>
      </c>
      <c r="C670" s="1">
        <v>1</v>
      </c>
      <c r="D670" s="1">
        <v>0</v>
      </c>
      <c r="E670" s="1">
        <v>0</v>
      </c>
      <c r="F670" s="1">
        <v>30.618834694356199</v>
      </c>
      <c r="G670" s="1">
        <v>1</v>
      </c>
      <c r="H670" s="1">
        <v>2.1073733331178399</v>
      </c>
      <c r="I670" s="1">
        <v>1.9386663586088599</v>
      </c>
      <c r="J670" s="1">
        <v>4.6631165601399296</v>
      </c>
      <c r="K670" s="1">
        <v>9.0219638065501808</v>
      </c>
      <c r="L670" s="1">
        <v>0</v>
      </c>
      <c r="M670" s="1">
        <v>0</v>
      </c>
      <c r="N670" s="1">
        <v>1</v>
      </c>
      <c r="O670" s="1">
        <v>0</v>
      </c>
      <c r="P670" s="1">
        <v>0</v>
      </c>
      <c r="Q670" s="1">
        <v>1</v>
      </c>
      <c r="R670" s="1">
        <v>133</v>
      </c>
      <c r="S670" s="1">
        <v>69</v>
      </c>
      <c r="T670" s="1">
        <v>161.792369368446</v>
      </c>
      <c r="U670" s="1">
        <v>140.28148058727601</v>
      </c>
      <c r="V670" s="1">
        <v>36.710706590696098</v>
      </c>
      <c r="W670" s="1">
        <v>395.39172075600197</v>
      </c>
      <c r="X670" s="1">
        <v>6.87206929446132</v>
      </c>
      <c r="Y670" s="1">
        <v>3.4089288922740701</v>
      </c>
      <c r="Z670" s="1">
        <v>0</v>
      </c>
      <c r="AA670" s="1">
        <v>0</v>
      </c>
      <c r="AB670" s="1">
        <v>2.33089416160208</v>
      </c>
      <c r="AC670" s="1">
        <v>0</v>
      </c>
      <c r="AD670" s="1">
        <v>0</v>
      </c>
      <c r="AE670" s="1">
        <v>0</v>
      </c>
      <c r="AF670" s="1">
        <v>0</v>
      </c>
      <c r="AG670" s="1">
        <v>1</v>
      </c>
      <c r="AH670" s="1">
        <v>1</v>
      </c>
    </row>
    <row r="671" spans="1:34" x14ac:dyDescent="0.35">
      <c r="A671" s="1">
        <v>6731</v>
      </c>
      <c r="B671" s="1">
        <v>65</v>
      </c>
      <c r="C671" s="1">
        <v>0</v>
      </c>
      <c r="D671" s="1">
        <v>2</v>
      </c>
      <c r="E671" s="1">
        <v>2</v>
      </c>
      <c r="F671" s="1">
        <v>17.908359019715899</v>
      </c>
      <c r="G671" s="1">
        <v>0</v>
      </c>
      <c r="H671" s="1">
        <v>8.2045031066194696</v>
      </c>
      <c r="I671" s="1">
        <v>9.8538171325170598</v>
      </c>
      <c r="J671" s="1">
        <v>7.3546309186370999</v>
      </c>
      <c r="K671" s="1">
        <v>8.3440019154781702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148</v>
      </c>
      <c r="S671" s="1">
        <v>74</v>
      </c>
      <c r="T671" s="1">
        <v>223.552919709414</v>
      </c>
      <c r="U671" s="1">
        <v>140.33238342243601</v>
      </c>
      <c r="V671" s="1">
        <v>90.4018429230197</v>
      </c>
      <c r="W671" s="1">
        <v>284.82983787757701</v>
      </c>
      <c r="X671" s="1">
        <v>17.541479793582699</v>
      </c>
      <c r="Y671" s="1">
        <v>4.6696755283018598</v>
      </c>
      <c r="Z671" s="1">
        <v>0</v>
      </c>
      <c r="AA671" s="1">
        <v>1</v>
      </c>
      <c r="AB671" s="1">
        <v>3.79872127055383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1</v>
      </c>
    </row>
    <row r="672" spans="1:34" x14ac:dyDescent="0.35">
      <c r="A672" s="1">
        <v>6732</v>
      </c>
      <c r="B672" s="1">
        <v>61</v>
      </c>
      <c r="C672" s="1">
        <v>0</v>
      </c>
      <c r="D672" s="1">
        <v>0</v>
      </c>
      <c r="E672" s="1">
        <v>1</v>
      </c>
      <c r="F672" s="1">
        <v>20.6704132316023</v>
      </c>
      <c r="G672" s="1">
        <v>1</v>
      </c>
      <c r="H672" s="1">
        <v>8.3974610841194401</v>
      </c>
      <c r="I672" s="1">
        <v>5.0560277761553203E-2</v>
      </c>
      <c r="J672" s="1">
        <v>4.1142695713122004</v>
      </c>
      <c r="K672" s="1">
        <v>8.9475717775735895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153</v>
      </c>
      <c r="S672" s="1">
        <v>113</v>
      </c>
      <c r="T672" s="1">
        <v>221.10060886165201</v>
      </c>
      <c r="U672" s="1">
        <v>127.614935727202</v>
      </c>
      <c r="V672" s="1">
        <v>22.905079590762899</v>
      </c>
      <c r="W672" s="1">
        <v>146.70977293528099</v>
      </c>
      <c r="X672" s="1">
        <v>0.78330576038921396</v>
      </c>
      <c r="Y672" s="1">
        <v>4.0843056923210996</v>
      </c>
      <c r="Z672" s="1">
        <v>0</v>
      </c>
      <c r="AA672" s="1">
        <v>0</v>
      </c>
      <c r="AB672" s="1">
        <v>4.35485311553823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1</v>
      </c>
    </row>
    <row r="673" spans="1:34" hidden="1" x14ac:dyDescent="0.35">
      <c r="A673" s="1">
        <v>6733</v>
      </c>
      <c r="B673" s="1">
        <v>71</v>
      </c>
      <c r="C673" s="1">
        <v>0</v>
      </c>
      <c r="D673" s="1">
        <v>1</v>
      </c>
      <c r="E673" s="1">
        <v>1</v>
      </c>
      <c r="F673" s="1">
        <v>15.1382793949124</v>
      </c>
      <c r="G673" s="1">
        <v>0</v>
      </c>
      <c r="H673" s="1">
        <v>3.5702422521352402</v>
      </c>
      <c r="I673" s="1">
        <v>0.33174341623044801</v>
      </c>
      <c r="J673" s="1">
        <v>3.3768905713988802</v>
      </c>
      <c r="K673" s="1">
        <v>7.1131820084567803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166</v>
      </c>
      <c r="S673" s="1">
        <v>114</v>
      </c>
      <c r="T673" s="1">
        <v>167.72816997634001</v>
      </c>
      <c r="U673" s="1">
        <v>92.192151388641193</v>
      </c>
      <c r="V673" s="1">
        <v>78.952766818399297</v>
      </c>
      <c r="W673" s="1">
        <v>147.41236496979599</v>
      </c>
      <c r="X673" s="1">
        <v>16.9436521337757</v>
      </c>
      <c r="Y673" s="1">
        <v>5.4922271946750403</v>
      </c>
      <c r="Z673" s="1">
        <v>0</v>
      </c>
      <c r="AA673" s="1">
        <v>1</v>
      </c>
      <c r="AB673" s="1">
        <v>5.0239925523865496</v>
      </c>
      <c r="AC673" s="1">
        <v>0</v>
      </c>
      <c r="AD673" s="1">
        <v>0</v>
      </c>
      <c r="AE673" s="1">
        <v>0</v>
      </c>
      <c r="AF673" s="1">
        <v>0</v>
      </c>
      <c r="AG673" s="1">
        <v>1</v>
      </c>
      <c r="AH673" s="1">
        <v>1</v>
      </c>
    </row>
    <row r="674" spans="1:34" x14ac:dyDescent="0.35">
      <c r="A674" s="1">
        <v>6739</v>
      </c>
      <c r="B674" s="1">
        <v>86</v>
      </c>
      <c r="C674" s="1">
        <v>0</v>
      </c>
      <c r="D674" s="1">
        <v>1</v>
      </c>
      <c r="E674" s="1">
        <v>2</v>
      </c>
      <c r="F674" s="1">
        <v>23.8027788103111</v>
      </c>
      <c r="G674" s="1">
        <v>1</v>
      </c>
      <c r="H674" s="1">
        <v>19.032036301118001</v>
      </c>
      <c r="I674" s="1">
        <v>6.9796168454375103</v>
      </c>
      <c r="J674" s="1">
        <v>9.0601310524790595</v>
      </c>
      <c r="K674" s="1">
        <v>7.6813160312851299</v>
      </c>
      <c r="L674" s="1">
        <v>1</v>
      </c>
      <c r="M674" s="1">
        <v>1</v>
      </c>
      <c r="N674" s="1">
        <v>0</v>
      </c>
      <c r="O674" s="1">
        <v>1</v>
      </c>
      <c r="P674" s="1">
        <v>0</v>
      </c>
      <c r="Q674" s="1">
        <v>0</v>
      </c>
      <c r="R674" s="1">
        <v>116</v>
      </c>
      <c r="S674" s="1">
        <v>83</v>
      </c>
      <c r="T674" s="1">
        <v>162.46750326096699</v>
      </c>
      <c r="U674" s="1">
        <v>157.22264023064901</v>
      </c>
      <c r="V674" s="1">
        <v>29.049587560857901</v>
      </c>
      <c r="W674" s="1">
        <v>158.299539046668</v>
      </c>
      <c r="X674" s="1">
        <v>24.4830936940429</v>
      </c>
      <c r="Y674" s="1">
        <v>1.4342870361189599</v>
      </c>
      <c r="Z674" s="1">
        <v>0</v>
      </c>
      <c r="AA674" s="1">
        <v>0</v>
      </c>
      <c r="AB674" s="1">
        <v>6.5432826563500601</v>
      </c>
      <c r="AC674" s="1">
        <v>1</v>
      </c>
      <c r="AD674" s="1">
        <v>0</v>
      </c>
      <c r="AE674" s="1">
        <v>1</v>
      </c>
      <c r="AF674" s="1">
        <v>0</v>
      </c>
      <c r="AG674" s="1">
        <v>0</v>
      </c>
      <c r="AH674" s="1">
        <v>1</v>
      </c>
    </row>
    <row r="675" spans="1:34" x14ac:dyDescent="0.35">
      <c r="A675" s="1">
        <v>6741</v>
      </c>
      <c r="B675" s="1">
        <v>69</v>
      </c>
      <c r="C675" s="1">
        <v>1</v>
      </c>
      <c r="D675" s="1">
        <v>0</v>
      </c>
      <c r="E675" s="1">
        <v>0</v>
      </c>
      <c r="F675" s="1">
        <v>24.9847931804727</v>
      </c>
      <c r="G675" s="1">
        <v>0</v>
      </c>
      <c r="H675" s="1">
        <v>18.647340311292599</v>
      </c>
      <c r="I675" s="1">
        <v>1.21896338536968</v>
      </c>
      <c r="J675" s="1">
        <v>4.65574696164171</v>
      </c>
      <c r="K675" s="1">
        <v>7.9671686391750596</v>
      </c>
      <c r="L675" s="1">
        <v>0</v>
      </c>
      <c r="M675" s="1">
        <v>1</v>
      </c>
      <c r="N675" s="1">
        <v>0</v>
      </c>
      <c r="O675" s="1">
        <v>0</v>
      </c>
      <c r="P675" s="1">
        <v>0</v>
      </c>
      <c r="Q675" s="1">
        <v>0</v>
      </c>
      <c r="R675" s="1">
        <v>161</v>
      </c>
      <c r="S675" s="1">
        <v>102</v>
      </c>
      <c r="T675" s="1">
        <v>299.89013348039401</v>
      </c>
      <c r="U675" s="1">
        <v>96.737082291824606</v>
      </c>
      <c r="V675" s="1">
        <v>97.516957015352901</v>
      </c>
      <c r="W675" s="1">
        <v>380.765583172974</v>
      </c>
      <c r="X675" s="1">
        <v>22.2134969188075</v>
      </c>
      <c r="Y675" s="1">
        <v>4.9480801070613403</v>
      </c>
      <c r="Z675" s="1">
        <v>0</v>
      </c>
      <c r="AA675" s="1">
        <v>0</v>
      </c>
      <c r="AB675" s="1">
        <v>3.8270144717507901</v>
      </c>
      <c r="AC675" s="1">
        <v>1</v>
      </c>
      <c r="AD675" s="1">
        <v>0</v>
      </c>
      <c r="AE675" s="1">
        <v>0</v>
      </c>
      <c r="AF675" s="1">
        <v>0</v>
      </c>
      <c r="AG675" s="1">
        <v>0</v>
      </c>
      <c r="AH675" s="1">
        <v>1</v>
      </c>
    </row>
    <row r="676" spans="1:34" x14ac:dyDescent="0.35">
      <c r="A676" s="1">
        <v>6745</v>
      </c>
      <c r="B676" s="1">
        <v>86</v>
      </c>
      <c r="C676" s="1">
        <v>1</v>
      </c>
      <c r="D676" s="1">
        <v>0</v>
      </c>
      <c r="E676" s="1">
        <v>3</v>
      </c>
      <c r="F676" s="1">
        <v>33.2310273729559</v>
      </c>
      <c r="G676" s="1">
        <v>0</v>
      </c>
      <c r="H676" s="1">
        <v>15.1419317558861</v>
      </c>
      <c r="I676" s="1">
        <v>3.1072477255956699</v>
      </c>
      <c r="J676" s="1">
        <v>2.8683367379437001</v>
      </c>
      <c r="K676" s="1">
        <v>6.9325160115806401</v>
      </c>
      <c r="L676" s="1">
        <v>1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91</v>
      </c>
      <c r="S676" s="1">
        <v>100</v>
      </c>
      <c r="T676" s="1">
        <v>205.03230442218</v>
      </c>
      <c r="U676" s="1">
        <v>173.98197067349099</v>
      </c>
      <c r="V676" s="1">
        <v>61.188956357763999</v>
      </c>
      <c r="W676" s="1">
        <v>288.59879586069297</v>
      </c>
      <c r="X676" s="1">
        <v>17.3890058145636</v>
      </c>
      <c r="Y676" s="1">
        <v>3.4584761821692198</v>
      </c>
      <c r="Z676" s="1">
        <v>0</v>
      </c>
      <c r="AA676" s="1">
        <v>0</v>
      </c>
      <c r="AB676" s="1">
        <v>0.68318686582565202</v>
      </c>
      <c r="AC676" s="1">
        <v>1</v>
      </c>
      <c r="AD676" s="1">
        <v>0</v>
      </c>
      <c r="AE676" s="1">
        <v>0</v>
      </c>
      <c r="AF676" s="1">
        <v>0</v>
      </c>
      <c r="AG676" s="1">
        <v>0</v>
      </c>
      <c r="AH676" s="1">
        <v>1</v>
      </c>
    </row>
    <row r="677" spans="1:34" x14ac:dyDescent="0.35">
      <c r="A677" s="1">
        <v>6747</v>
      </c>
      <c r="B677" s="1">
        <v>61</v>
      </c>
      <c r="C677" s="1">
        <v>0</v>
      </c>
      <c r="D677" s="1">
        <v>0</v>
      </c>
      <c r="E677" s="1">
        <v>2</v>
      </c>
      <c r="F677" s="1">
        <v>24.565356805196899</v>
      </c>
      <c r="G677" s="1">
        <v>1</v>
      </c>
      <c r="H677" s="1">
        <v>2.2733732708524999</v>
      </c>
      <c r="I677" s="1">
        <v>9.9765814544772091</v>
      </c>
      <c r="J677" s="1">
        <v>2.0571880117416201</v>
      </c>
      <c r="K677" s="1">
        <v>4.7155335726811698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169</v>
      </c>
      <c r="S677" s="1">
        <v>69</v>
      </c>
      <c r="T677" s="1">
        <v>286.50975887198302</v>
      </c>
      <c r="U677" s="1">
        <v>58.6586413106671</v>
      </c>
      <c r="V677" s="1">
        <v>78.508468005563103</v>
      </c>
      <c r="W677" s="1">
        <v>225.360895219859</v>
      </c>
      <c r="X677" s="1">
        <v>2.6291345000435502</v>
      </c>
      <c r="Y677" s="1">
        <v>9.6012380534832698</v>
      </c>
      <c r="Z677" s="1">
        <v>1</v>
      </c>
      <c r="AA677" s="1">
        <v>0</v>
      </c>
      <c r="AB677" s="1">
        <v>8.8189315397777808</v>
      </c>
      <c r="AC677" s="1">
        <v>0</v>
      </c>
      <c r="AD677" s="1">
        <v>1</v>
      </c>
      <c r="AE677" s="1">
        <v>0</v>
      </c>
      <c r="AF677" s="1">
        <v>0</v>
      </c>
      <c r="AG677" s="1">
        <v>0</v>
      </c>
      <c r="AH677" s="1">
        <v>1</v>
      </c>
    </row>
    <row r="678" spans="1:34" hidden="1" x14ac:dyDescent="0.35">
      <c r="A678" s="1">
        <v>6751</v>
      </c>
      <c r="B678" s="1">
        <v>90</v>
      </c>
      <c r="C678" s="1">
        <v>0</v>
      </c>
      <c r="D678" s="1">
        <v>2</v>
      </c>
      <c r="E678" s="1">
        <v>1</v>
      </c>
      <c r="F678" s="1">
        <v>22.161589931154602</v>
      </c>
      <c r="G678" s="1">
        <v>0</v>
      </c>
      <c r="H678" s="1">
        <v>11.494339339999099</v>
      </c>
      <c r="I678" s="1">
        <v>8.3051494631293696</v>
      </c>
      <c r="J678" s="1">
        <v>2.3030034670395998</v>
      </c>
      <c r="K678" s="1">
        <v>7.8622299008309904</v>
      </c>
      <c r="L678" s="1">
        <v>0</v>
      </c>
      <c r="M678" s="1">
        <v>0</v>
      </c>
      <c r="N678" s="1">
        <v>0</v>
      </c>
      <c r="O678" s="1">
        <v>0</v>
      </c>
      <c r="P678" s="1">
        <v>1</v>
      </c>
      <c r="Q678" s="1">
        <v>1</v>
      </c>
      <c r="R678" s="1">
        <v>134</v>
      </c>
      <c r="S678" s="1">
        <v>99</v>
      </c>
      <c r="T678" s="1">
        <v>156.966829224398</v>
      </c>
      <c r="U678" s="1">
        <v>57.5492285276041</v>
      </c>
      <c r="V678" s="1">
        <v>46.489509055072197</v>
      </c>
      <c r="W678" s="1">
        <v>351.13328744041399</v>
      </c>
      <c r="X678" s="1">
        <v>6.0505437088293199</v>
      </c>
      <c r="Y678" s="1">
        <v>7.5821913491529598</v>
      </c>
      <c r="Z678" s="1">
        <v>0</v>
      </c>
      <c r="AA678" s="1">
        <v>0</v>
      </c>
      <c r="AB678" s="1">
        <v>3.3079324981723999</v>
      </c>
      <c r="AC678" s="1">
        <v>0</v>
      </c>
      <c r="AD678" s="1">
        <v>1</v>
      </c>
      <c r="AE678" s="1">
        <v>0</v>
      </c>
      <c r="AF678" s="1">
        <v>0</v>
      </c>
      <c r="AG678" s="1">
        <v>1</v>
      </c>
      <c r="AH678" s="1">
        <v>1</v>
      </c>
    </row>
    <row r="679" spans="1:34" hidden="1" x14ac:dyDescent="0.35">
      <c r="A679" s="1">
        <v>6752</v>
      </c>
      <c r="B679" s="1">
        <v>65</v>
      </c>
      <c r="C679" s="1">
        <v>0</v>
      </c>
      <c r="D679" s="1">
        <v>1</v>
      </c>
      <c r="E679" s="1">
        <v>1</v>
      </c>
      <c r="F679" s="1">
        <v>30.588889313519498</v>
      </c>
      <c r="G679" s="1">
        <v>1</v>
      </c>
      <c r="H679" s="1">
        <v>14.005588372572401</v>
      </c>
      <c r="I679" s="1">
        <v>0.18255469597555499</v>
      </c>
      <c r="J679" s="1">
        <v>7.5800541371500501</v>
      </c>
      <c r="K679" s="1">
        <v>4.3120293093274196</v>
      </c>
      <c r="L679" s="1">
        <v>0</v>
      </c>
      <c r="M679" s="1">
        <v>0</v>
      </c>
      <c r="N679" s="1">
        <v>0</v>
      </c>
      <c r="O679" s="1">
        <v>1</v>
      </c>
      <c r="P679" s="1">
        <v>0</v>
      </c>
      <c r="Q679" s="1">
        <v>0</v>
      </c>
      <c r="R679" s="1">
        <v>106</v>
      </c>
      <c r="S679" s="1">
        <v>95</v>
      </c>
      <c r="T679" s="1">
        <v>248.751649158985</v>
      </c>
      <c r="U679" s="1">
        <v>165.785703106846</v>
      </c>
      <c r="V679" s="1">
        <v>98.038301188941503</v>
      </c>
      <c r="W679" s="1">
        <v>384.74618294305498</v>
      </c>
      <c r="X679" s="1">
        <v>23.6265099791841</v>
      </c>
      <c r="Y679" s="1">
        <v>6.6522122764327802</v>
      </c>
      <c r="Z679" s="1">
        <v>0</v>
      </c>
      <c r="AA679" s="1">
        <v>1</v>
      </c>
      <c r="AB679" s="1">
        <v>5.1482852196891802</v>
      </c>
      <c r="AC679" s="1">
        <v>0</v>
      </c>
      <c r="AD679" s="1">
        <v>0</v>
      </c>
      <c r="AE679" s="1">
        <v>0</v>
      </c>
      <c r="AF679" s="1">
        <v>0</v>
      </c>
      <c r="AG679" s="1">
        <v>1</v>
      </c>
      <c r="AH679" s="1">
        <v>1</v>
      </c>
    </row>
    <row r="680" spans="1:34" x14ac:dyDescent="0.35">
      <c r="A680" s="1">
        <v>6753</v>
      </c>
      <c r="B680" s="1">
        <v>64</v>
      </c>
      <c r="C680" s="1">
        <v>0</v>
      </c>
      <c r="D680" s="1">
        <v>1</v>
      </c>
      <c r="E680" s="1">
        <v>3</v>
      </c>
      <c r="F680" s="1">
        <v>21.933938414309001</v>
      </c>
      <c r="G680" s="1">
        <v>0</v>
      </c>
      <c r="H680" s="1">
        <v>8.3828840573888908</v>
      </c>
      <c r="I680" s="1">
        <v>3.3098470593162501</v>
      </c>
      <c r="J680" s="1">
        <v>9.4688945739771793</v>
      </c>
      <c r="K680" s="1">
        <v>6.5202427610194098</v>
      </c>
      <c r="L680" s="1">
        <v>0</v>
      </c>
      <c r="M680" s="1">
        <v>0</v>
      </c>
      <c r="N680" s="1">
        <v>1</v>
      </c>
      <c r="O680" s="1">
        <v>1</v>
      </c>
      <c r="P680" s="1">
        <v>0</v>
      </c>
      <c r="Q680" s="1">
        <v>1</v>
      </c>
      <c r="R680" s="1">
        <v>161</v>
      </c>
      <c r="S680" s="1">
        <v>79</v>
      </c>
      <c r="T680" s="1">
        <v>272.85405147098999</v>
      </c>
      <c r="U680" s="1">
        <v>146.33426809785499</v>
      </c>
      <c r="V680" s="1">
        <v>90.689808903215393</v>
      </c>
      <c r="W680" s="1">
        <v>331.69234202121999</v>
      </c>
      <c r="X680" s="1">
        <v>13.2737019194394</v>
      </c>
      <c r="Y680" s="1">
        <v>1.8635053499595</v>
      </c>
      <c r="Z680" s="1">
        <v>0</v>
      </c>
      <c r="AA680" s="1">
        <v>0</v>
      </c>
      <c r="AB680" s="1">
        <v>8.5456830173880096</v>
      </c>
      <c r="AC680" s="1">
        <v>0</v>
      </c>
      <c r="AD680" s="1">
        <v>0</v>
      </c>
      <c r="AE680" s="1">
        <v>0</v>
      </c>
      <c r="AF680" s="1">
        <v>1</v>
      </c>
      <c r="AG680" s="1">
        <v>0</v>
      </c>
      <c r="AH680" s="1">
        <v>1</v>
      </c>
    </row>
    <row r="681" spans="1:34" x14ac:dyDescent="0.35">
      <c r="A681" s="1">
        <v>6754</v>
      </c>
      <c r="B681" s="1">
        <v>73</v>
      </c>
      <c r="C681" s="1">
        <v>0</v>
      </c>
      <c r="D681" s="1">
        <v>0</v>
      </c>
      <c r="E681" s="1">
        <v>0</v>
      </c>
      <c r="F681" s="1">
        <v>19.810323684074199</v>
      </c>
      <c r="G681" s="1">
        <v>0</v>
      </c>
      <c r="H681" s="1">
        <v>8.9362578998111601</v>
      </c>
      <c r="I681" s="1">
        <v>8.7679116551111402</v>
      </c>
      <c r="J681" s="1">
        <v>0.36087048297512497</v>
      </c>
      <c r="K681" s="1">
        <v>4.5271601604196698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136</v>
      </c>
      <c r="S681" s="1">
        <v>88</v>
      </c>
      <c r="T681" s="1">
        <v>283.26998660840201</v>
      </c>
      <c r="U681" s="1">
        <v>165.413126892072</v>
      </c>
      <c r="V681" s="1">
        <v>24.893502373331899</v>
      </c>
      <c r="W681" s="1">
        <v>52.339053894285499</v>
      </c>
      <c r="X681" s="1">
        <v>2.3184658519225301</v>
      </c>
      <c r="Y681" s="1">
        <v>1.0136893380818901</v>
      </c>
      <c r="Z681" s="1">
        <v>0</v>
      </c>
      <c r="AA681" s="1">
        <v>1</v>
      </c>
      <c r="AB681" s="1">
        <v>5.02111271000485</v>
      </c>
      <c r="AC681" s="1">
        <v>1</v>
      </c>
      <c r="AD681" s="1">
        <v>0</v>
      </c>
      <c r="AE681" s="1">
        <v>0</v>
      </c>
      <c r="AF681" s="1">
        <v>0</v>
      </c>
      <c r="AG681" s="1">
        <v>0</v>
      </c>
      <c r="AH681" s="1">
        <v>1</v>
      </c>
    </row>
    <row r="682" spans="1:34" x14ac:dyDescent="0.35">
      <c r="A682" s="1">
        <v>6755</v>
      </c>
      <c r="B682" s="1">
        <v>72</v>
      </c>
      <c r="C682" s="1">
        <v>1</v>
      </c>
      <c r="D682" s="1">
        <v>0</v>
      </c>
      <c r="E682" s="1">
        <v>3</v>
      </c>
      <c r="F682" s="1">
        <v>33.831052435581597</v>
      </c>
      <c r="G682" s="1">
        <v>1</v>
      </c>
      <c r="H682" s="1">
        <v>12.2558301300724</v>
      </c>
      <c r="I682" s="1">
        <v>0.85509194784209597</v>
      </c>
      <c r="J682" s="1">
        <v>5.4588609494704796</v>
      </c>
      <c r="K682" s="1">
        <v>4.6494001868438097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135</v>
      </c>
      <c r="S682" s="1">
        <v>68</v>
      </c>
      <c r="T682" s="1">
        <v>211.259366028345</v>
      </c>
      <c r="U682" s="1">
        <v>67.844706553465201</v>
      </c>
      <c r="V682" s="1">
        <v>62.875179877201298</v>
      </c>
      <c r="W682" s="1">
        <v>86.645282845015899</v>
      </c>
      <c r="X682" s="1">
        <v>5.4058279931695399</v>
      </c>
      <c r="Y682" s="1">
        <v>1.81226791782404</v>
      </c>
      <c r="Z682" s="1">
        <v>0</v>
      </c>
      <c r="AA682" s="1">
        <v>1</v>
      </c>
      <c r="AB682" s="1">
        <v>9.1143138597177895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1</v>
      </c>
    </row>
    <row r="683" spans="1:34" x14ac:dyDescent="0.35">
      <c r="A683" s="1">
        <v>6757</v>
      </c>
      <c r="B683" s="1">
        <v>60</v>
      </c>
      <c r="C683" s="1">
        <v>0</v>
      </c>
      <c r="D683" s="1">
        <v>0</v>
      </c>
      <c r="E683" s="1">
        <v>1</v>
      </c>
      <c r="F683" s="1">
        <v>19.915841197804301</v>
      </c>
      <c r="G683" s="1">
        <v>1</v>
      </c>
      <c r="H683" s="1">
        <v>6.3775787403982003</v>
      </c>
      <c r="I683" s="1">
        <v>4.6081310098682096</v>
      </c>
      <c r="J683" s="1">
        <v>7.4313102000831499</v>
      </c>
      <c r="K683" s="1">
        <v>9.7125050331846996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129</v>
      </c>
      <c r="S683" s="1">
        <v>65</v>
      </c>
      <c r="T683" s="1">
        <v>161.160528259823</v>
      </c>
      <c r="U683" s="1">
        <v>170.20237278153601</v>
      </c>
      <c r="V683" s="1">
        <v>47.5950372306907</v>
      </c>
      <c r="W683" s="1">
        <v>267.38025765747898</v>
      </c>
      <c r="X683" s="1">
        <v>26.331224518408</v>
      </c>
      <c r="Y683" s="1">
        <v>2.0053415038443898</v>
      </c>
      <c r="Z683" s="1">
        <v>1</v>
      </c>
      <c r="AA683" s="1">
        <v>0</v>
      </c>
      <c r="AB683" s="1">
        <v>0.29052247671815501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1</v>
      </c>
    </row>
    <row r="684" spans="1:34" hidden="1" x14ac:dyDescent="0.35">
      <c r="A684" s="1">
        <v>6758</v>
      </c>
      <c r="B684" s="1">
        <v>60</v>
      </c>
      <c r="C684" s="1">
        <v>1</v>
      </c>
      <c r="D684" s="1">
        <v>0</v>
      </c>
      <c r="E684" s="1">
        <v>1</v>
      </c>
      <c r="F684" s="1">
        <v>38.214531776630501</v>
      </c>
      <c r="G684" s="1">
        <v>1</v>
      </c>
      <c r="H684" s="1">
        <v>8.7571227593232592</v>
      </c>
      <c r="I684" s="1">
        <v>5.7146102786032396</v>
      </c>
      <c r="J684" s="1">
        <v>9.8240535425667908</v>
      </c>
      <c r="K684" s="1">
        <v>6.2798478471118901</v>
      </c>
      <c r="L684" s="1">
        <v>0</v>
      </c>
      <c r="M684" s="1">
        <v>1</v>
      </c>
      <c r="N684" s="1">
        <v>0</v>
      </c>
      <c r="O684" s="1">
        <v>0</v>
      </c>
      <c r="P684" s="1">
        <v>0</v>
      </c>
      <c r="Q684" s="1">
        <v>0</v>
      </c>
      <c r="R684" s="1">
        <v>116</v>
      </c>
      <c r="S684" s="1">
        <v>67</v>
      </c>
      <c r="T684" s="1">
        <v>190.081444379304</v>
      </c>
      <c r="U684" s="1">
        <v>88.847594421016097</v>
      </c>
      <c r="V684" s="1">
        <v>42.314630794388798</v>
      </c>
      <c r="W684" s="1">
        <v>265.50742964952002</v>
      </c>
      <c r="X684" s="1">
        <v>29.399385459359401</v>
      </c>
      <c r="Y684" s="1">
        <v>3.1118626740036501</v>
      </c>
      <c r="Z684" s="1">
        <v>0</v>
      </c>
      <c r="AA684" s="1">
        <v>0</v>
      </c>
      <c r="AB684" s="1">
        <v>8.3643422900097804</v>
      </c>
      <c r="AC684" s="1">
        <v>0</v>
      </c>
      <c r="AD684" s="1">
        <v>0</v>
      </c>
      <c r="AE684" s="1">
        <v>1</v>
      </c>
      <c r="AF684" s="1">
        <v>1</v>
      </c>
      <c r="AG684" s="1">
        <v>1</v>
      </c>
      <c r="AH684" s="1">
        <v>1</v>
      </c>
    </row>
    <row r="685" spans="1:34" hidden="1" x14ac:dyDescent="0.35">
      <c r="A685" s="1">
        <v>6759</v>
      </c>
      <c r="B685" s="1">
        <v>74</v>
      </c>
      <c r="C685" s="1">
        <v>1</v>
      </c>
      <c r="D685" s="1">
        <v>0</v>
      </c>
      <c r="E685" s="1">
        <v>1</v>
      </c>
      <c r="F685" s="1">
        <v>32.651524521335404</v>
      </c>
      <c r="G685" s="1">
        <v>0</v>
      </c>
      <c r="H685" s="1">
        <v>8.6918901916379294</v>
      </c>
      <c r="I685" s="1">
        <v>9.5192316695181702</v>
      </c>
      <c r="J685" s="1">
        <v>4.1252442904265001</v>
      </c>
      <c r="K685" s="1">
        <v>8.57245500434869</v>
      </c>
      <c r="L685" s="1">
        <v>1</v>
      </c>
      <c r="M685" s="1">
        <v>0</v>
      </c>
      <c r="N685" s="1">
        <v>0</v>
      </c>
      <c r="O685" s="1">
        <v>1</v>
      </c>
      <c r="P685" s="1">
        <v>0</v>
      </c>
      <c r="Q685" s="1">
        <v>0</v>
      </c>
      <c r="R685" s="1">
        <v>130</v>
      </c>
      <c r="S685" s="1">
        <v>101</v>
      </c>
      <c r="T685" s="1">
        <v>208.561534685791</v>
      </c>
      <c r="U685" s="1">
        <v>81.976077280815304</v>
      </c>
      <c r="V685" s="1">
        <v>81.531805765298103</v>
      </c>
      <c r="W685" s="1">
        <v>299.24023461821201</v>
      </c>
      <c r="X685" s="1">
        <v>21.5915869616259</v>
      </c>
      <c r="Y685" s="1">
        <v>9.1532628014873598</v>
      </c>
      <c r="Z685" s="1">
        <v>1</v>
      </c>
      <c r="AA685" s="1">
        <v>1</v>
      </c>
      <c r="AB685" s="1">
        <v>9.2382922991144802</v>
      </c>
      <c r="AC685" s="1">
        <v>0</v>
      </c>
      <c r="AD685" s="1">
        <v>0</v>
      </c>
      <c r="AE685" s="1">
        <v>0</v>
      </c>
      <c r="AF685" s="1">
        <v>1</v>
      </c>
      <c r="AG685" s="1">
        <v>1</v>
      </c>
      <c r="AH685" s="1">
        <v>1</v>
      </c>
    </row>
    <row r="686" spans="1:34" hidden="1" x14ac:dyDescent="0.35">
      <c r="A686" s="1">
        <v>6760</v>
      </c>
      <c r="B686" s="1">
        <v>83</v>
      </c>
      <c r="C686" s="1">
        <v>0</v>
      </c>
      <c r="D686" s="1">
        <v>0</v>
      </c>
      <c r="E686" s="1">
        <v>1</v>
      </c>
      <c r="F686" s="1">
        <v>32.965631159089</v>
      </c>
      <c r="G686" s="1">
        <v>0</v>
      </c>
      <c r="H686" s="1">
        <v>16.598730527226898</v>
      </c>
      <c r="I686" s="1">
        <v>6.1309112128026699</v>
      </c>
      <c r="J686" s="1">
        <v>8.6289270030455807</v>
      </c>
      <c r="K686" s="1">
        <v>9.7495711572166801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156</v>
      </c>
      <c r="S686" s="1">
        <v>82</v>
      </c>
      <c r="T686" s="1">
        <v>281.401160003499</v>
      </c>
      <c r="U686" s="1">
        <v>122.824287140292</v>
      </c>
      <c r="V686" s="1">
        <v>38.663923380426198</v>
      </c>
      <c r="W686" s="1">
        <v>348.93385450610702</v>
      </c>
      <c r="X686" s="1">
        <v>15.738119896758</v>
      </c>
      <c r="Y686" s="1">
        <v>4.6971697282329403</v>
      </c>
      <c r="Z686" s="1">
        <v>0</v>
      </c>
      <c r="AA686" s="1">
        <v>0</v>
      </c>
      <c r="AB686" s="1">
        <v>8.8664818693817704</v>
      </c>
      <c r="AC686" s="1">
        <v>0</v>
      </c>
      <c r="AD686" s="1">
        <v>0</v>
      </c>
      <c r="AE686" s="1">
        <v>0</v>
      </c>
      <c r="AF686" s="1">
        <v>0</v>
      </c>
      <c r="AG686" s="1">
        <v>1</v>
      </c>
      <c r="AH686" s="1">
        <v>1</v>
      </c>
    </row>
    <row r="687" spans="1:34" x14ac:dyDescent="0.35">
      <c r="A687" s="1">
        <v>6761</v>
      </c>
      <c r="B687" s="1">
        <v>71</v>
      </c>
      <c r="C687" s="1">
        <v>1</v>
      </c>
      <c r="D687" s="1">
        <v>1</v>
      </c>
      <c r="E687" s="1">
        <v>1</v>
      </c>
      <c r="F687" s="1">
        <v>26.814193413317</v>
      </c>
      <c r="G687" s="1">
        <v>0</v>
      </c>
      <c r="H687" s="1">
        <v>19.071071120829799</v>
      </c>
      <c r="I687" s="1">
        <v>5.1925935666285401</v>
      </c>
      <c r="J687" s="1">
        <v>1.07527840860667</v>
      </c>
      <c r="K687" s="1">
        <v>4.4600363122059603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117</v>
      </c>
      <c r="S687" s="1">
        <v>80</v>
      </c>
      <c r="T687" s="1">
        <v>299.638145940718</v>
      </c>
      <c r="U687" s="1">
        <v>91.769673781718097</v>
      </c>
      <c r="V687" s="1">
        <v>25.4041552495191</v>
      </c>
      <c r="W687" s="1">
        <v>143.09956985200699</v>
      </c>
      <c r="X687" s="1">
        <v>9.6112774115354505</v>
      </c>
      <c r="Y687" s="1">
        <v>3.58937255281672</v>
      </c>
      <c r="Z687" s="1">
        <v>0</v>
      </c>
      <c r="AA687" s="1">
        <v>1</v>
      </c>
      <c r="AB687" s="1">
        <v>9.0486105972180209</v>
      </c>
      <c r="AC687" s="1">
        <v>1</v>
      </c>
      <c r="AD687" s="1">
        <v>0</v>
      </c>
      <c r="AE687" s="1">
        <v>0</v>
      </c>
      <c r="AF687" s="1">
        <v>0</v>
      </c>
      <c r="AG687" s="1">
        <v>0</v>
      </c>
      <c r="AH687" s="1">
        <v>1</v>
      </c>
    </row>
    <row r="688" spans="1:34" x14ac:dyDescent="0.35">
      <c r="A688" s="1">
        <v>6762</v>
      </c>
      <c r="B688" s="1">
        <v>73</v>
      </c>
      <c r="C688" s="1">
        <v>0</v>
      </c>
      <c r="D688" s="1">
        <v>0</v>
      </c>
      <c r="E688" s="1">
        <v>2</v>
      </c>
      <c r="F688" s="1">
        <v>38.9476438134948</v>
      </c>
      <c r="G688" s="1">
        <v>0</v>
      </c>
      <c r="H688" s="1">
        <v>18.504010173099999</v>
      </c>
      <c r="I688" s="1">
        <v>7.4646920430357904</v>
      </c>
      <c r="J688" s="1">
        <v>1.12663374903285</v>
      </c>
      <c r="K688" s="1">
        <v>5.85877040018807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1</v>
      </c>
      <c r="R688" s="1">
        <v>122</v>
      </c>
      <c r="S688" s="1">
        <v>75</v>
      </c>
      <c r="T688" s="1">
        <v>263.96625250032798</v>
      </c>
      <c r="U688" s="1">
        <v>153.38858566168801</v>
      </c>
      <c r="V688" s="1">
        <v>92.925067767898796</v>
      </c>
      <c r="W688" s="1">
        <v>209.63406427096601</v>
      </c>
      <c r="X688" s="1">
        <v>4.4814603990612198</v>
      </c>
      <c r="Y688" s="1">
        <v>7.3343178345602604</v>
      </c>
      <c r="Z688" s="1">
        <v>0</v>
      </c>
      <c r="AA688" s="1">
        <v>0</v>
      </c>
      <c r="AB688" s="1">
        <v>8.4224977155537406</v>
      </c>
      <c r="AC688" s="1">
        <v>1</v>
      </c>
      <c r="AD688" s="1">
        <v>0</v>
      </c>
      <c r="AE688" s="1">
        <v>0</v>
      </c>
      <c r="AF688" s="1">
        <v>1</v>
      </c>
      <c r="AG688" s="1">
        <v>0</v>
      </c>
      <c r="AH688" s="1">
        <v>1</v>
      </c>
    </row>
    <row r="689" spans="1:34" x14ac:dyDescent="0.35">
      <c r="A689" s="1">
        <v>6763</v>
      </c>
      <c r="B689" s="1">
        <v>63</v>
      </c>
      <c r="C689" s="1">
        <v>0</v>
      </c>
      <c r="D689" s="1">
        <v>0</v>
      </c>
      <c r="E689" s="1">
        <v>1</v>
      </c>
      <c r="F689" s="1">
        <v>17.7689196116749</v>
      </c>
      <c r="G689" s="1">
        <v>0</v>
      </c>
      <c r="H689" s="1">
        <v>9.0982224607064293</v>
      </c>
      <c r="I689" s="1">
        <v>2.5768629350269801</v>
      </c>
      <c r="J689" s="1">
        <v>5.31994681474053</v>
      </c>
      <c r="K689" s="1">
        <v>5.7980276146256902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96</v>
      </c>
      <c r="S689" s="1">
        <v>94</v>
      </c>
      <c r="T689" s="1">
        <v>176.02567534530999</v>
      </c>
      <c r="U689" s="1">
        <v>93.222678664622705</v>
      </c>
      <c r="V689" s="1">
        <v>76.907201531506701</v>
      </c>
      <c r="W689" s="1">
        <v>339.49061593032201</v>
      </c>
      <c r="X689" s="1">
        <v>12.3498245425556</v>
      </c>
      <c r="Y689" s="1">
        <v>7.4607472943288897</v>
      </c>
      <c r="Z689" s="1">
        <v>0</v>
      </c>
      <c r="AA689" s="1">
        <v>0</v>
      </c>
      <c r="AB689" s="1">
        <v>8.45510941830692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1</v>
      </c>
    </row>
    <row r="690" spans="1:34" hidden="1" x14ac:dyDescent="0.35">
      <c r="A690" s="1">
        <v>6764</v>
      </c>
      <c r="B690" s="1">
        <v>69</v>
      </c>
      <c r="C690" s="1">
        <v>1</v>
      </c>
      <c r="D690" s="1">
        <v>0</v>
      </c>
      <c r="E690" s="1">
        <v>2</v>
      </c>
      <c r="F690" s="1">
        <v>27.4898757642374</v>
      </c>
      <c r="G690" s="1">
        <v>0</v>
      </c>
      <c r="H690" s="1">
        <v>8.5608884929308608</v>
      </c>
      <c r="I690" s="1">
        <v>0.49245443001743</v>
      </c>
      <c r="J690" s="1">
        <v>8.1599918555534998</v>
      </c>
      <c r="K690" s="1">
        <v>9.9853073312085598</v>
      </c>
      <c r="L690" s="1">
        <v>1</v>
      </c>
      <c r="M690" s="1">
        <v>1</v>
      </c>
      <c r="N690" s="1">
        <v>0</v>
      </c>
      <c r="O690" s="1">
        <v>0</v>
      </c>
      <c r="P690" s="1">
        <v>0</v>
      </c>
      <c r="Q690" s="1">
        <v>0</v>
      </c>
      <c r="R690" s="1">
        <v>112</v>
      </c>
      <c r="S690" s="1">
        <v>100</v>
      </c>
      <c r="T690" s="1">
        <v>252.713081393024</v>
      </c>
      <c r="U690" s="1">
        <v>125.71943618636401</v>
      </c>
      <c r="V690" s="1">
        <v>51.240252607824303</v>
      </c>
      <c r="W690" s="1">
        <v>343.83410474873398</v>
      </c>
      <c r="X690" s="1">
        <v>18.2746847553036</v>
      </c>
      <c r="Y690" s="1">
        <v>1.95814945038178</v>
      </c>
      <c r="Z690" s="1">
        <v>0</v>
      </c>
      <c r="AA690" s="1">
        <v>0</v>
      </c>
      <c r="AB690" s="1">
        <v>3.2956092506127899</v>
      </c>
      <c r="AC690" s="1">
        <v>0</v>
      </c>
      <c r="AD690" s="1">
        <v>0</v>
      </c>
      <c r="AE690" s="1">
        <v>0</v>
      </c>
      <c r="AF690" s="1">
        <v>0</v>
      </c>
      <c r="AG690" s="1">
        <v>1</v>
      </c>
      <c r="AH690" s="1">
        <v>1</v>
      </c>
    </row>
    <row r="691" spans="1:34" x14ac:dyDescent="0.35">
      <c r="A691" s="1">
        <v>6766</v>
      </c>
      <c r="B691" s="1">
        <v>66</v>
      </c>
      <c r="C691" s="1">
        <v>0</v>
      </c>
      <c r="D691" s="1">
        <v>2</v>
      </c>
      <c r="E691" s="1">
        <v>1</v>
      </c>
      <c r="F691" s="1">
        <v>24.4207700848592</v>
      </c>
      <c r="G691" s="1">
        <v>0</v>
      </c>
      <c r="H691" s="1">
        <v>6.5364976048770602</v>
      </c>
      <c r="I691" s="1">
        <v>2.3737563116747902</v>
      </c>
      <c r="J691" s="1">
        <v>6.6595641298049397</v>
      </c>
      <c r="K691" s="1">
        <v>9.1603549650141094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97</v>
      </c>
      <c r="S691" s="1">
        <v>87</v>
      </c>
      <c r="T691" s="1">
        <v>185.96129034693001</v>
      </c>
      <c r="U691" s="1">
        <v>107.135039405098</v>
      </c>
      <c r="V691" s="1">
        <v>63.973884779783297</v>
      </c>
      <c r="W691" s="1">
        <v>288.92365865400501</v>
      </c>
      <c r="X691" s="1">
        <v>19.198209519682901</v>
      </c>
      <c r="Y691" s="1">
        <v>3.0099282534207599</v>
      </c>
      <c r="Z691" s="1">
        <v>0</v>
      </c>
      <c r="AA691" s="1">
        <v>0</v>
      </c>
      <c r="AB691" s="1">
        <v>3.57646431586842</v>
      </c>
      <c r="AC691" s="1">
        <v>0</v>
      </c>
      <c r="AD691" s="1">
        <v>0</v>
      </c>
      <c r="AE691" s="1">
        <v>0</v>
      </c>
      <c r="AF691" s="1">
        <v>1</v>
      </c>
      <c r="AG691" s="1">
        <v>0</v>
      </c>
      <c r="AH691" s="1">
        <v>1</v>
      </c>
    </row>
    <row r="692" spans="1:34" x14ac:dyDescent="0.35">
      <c r="A692" s="1">
        <v>6767</v>
      </c>
      <c r="B692" s="1">
        <v>69</v>
      </c>
      <c r="C692" s="1">
        <v>1</v>
      </c>
      <c r="D692" s="1">
        <v>0</v>
      </c>
      <c r="E692" s="1">
        <v>2</v>
      </c>
      <c r="F692" s="1">
        <v>17.376838270593701</v>
      </c>
      <c r="G692" s="1">
        <v>0</v>
      </c>
      <c r="H692" s="1">
        <v>10.846024798998601</v>
      </c>
      <c r="I692" s="1">
        <v>0.92640961023705004</v>
      </c>
      <c r="J692" s="1">
        <v>0.16359332660005199</v>
      </c>
      <c r="K692" s="1">
        <v>5.6147189544583096</v>
      </c>
      <c r="L692" s="1">
        <v>1</v>
      </c>
      <c r="M692" s="1">
        <v>1</v>
      </c>
      <c r="N692" s="1">
        <v>0</v>
      </c>
      <c r="O692" s="1">
        <v>0</v>
      </c>
      <c r="P692" s="1">
        <v>0</v>
      </c>
      <c r="Q692" s="1">
        <v>0</v>
      </c>
      <c r="R692" s="1">
        <v>107</v>
      </c>
      <c r="S692" s="1">
        <v>62</v>
      </c>
      <c r="T692" s="1">
        <v>241.011768508312</v>
      </c>
      <c r="U692" s="1">
        <v>127.465742378149</v>
      </c>
      <c r="V692" s="1">
        <v>36.904390622896798</v>
      </c>
      <c r="W692" s="1">
        <v>190.290400361102</v>
      </c>
      <c r="X692" s="1">
        <v>25.377032642649599</v>
      </c>
      <c r="Y692" s="1">
        <v>2.6347073979983802</v>
      </c>
      <c r="Z692" s="1">
        <v>0</v>
      </c>
      <c r="AA692" s="1">
        <v>0</v>
      </c>
      <c r="AB692" s="1">
        <v>1.55635235008753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1</v>
      </c>
    </row>
    <row r="693" spans="1:34" x14ac:dyDescent="0.35">
      <c r="A693" s="1">
        <v>6768</v>
      </c>
      <c r="B693" s="1">
        <v>68</v>
      </c>
      <c r="C693" s="1">
        <v>0</v>
      </c>
      <c r="D693" s="1">
        <v>0</v>
      </c>
      <c r="E693" s="1">
        <v>1</v>
      </c>
      <c r="F693" s="1">
        <v>33.857146784292901</v>
      </c>
      <c r="G693" s="1">
        <v>0</v>
      </c>
      <c r="H693" s="1">
        <v>4.7726518468858696</v>
      </c>
      <c r="I693" s="1">
        <v>9.7935628309414096</v>
      </c>
      <c r="J693" s="1">
        <v>1.0866523821259899</v>
      </c>
      <c r="K693" s="1">
        <v>6.6206721094595604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1</v>
      </c>
      <c r="R693" s="1">
        <v>175</v>
      </c>
      <c r="S693" s="1">
        <v>119</v>
      </c>
      <c r="T693" s="1">
        <v>294.19656763209701</v>
      </c>
      <c r="U693" s="1">
        <v>103.930229670765</v>
      </c>
      <c r="V693" s="1">
        <v>32.617648459099698</v>
      </c>
      <c r="W693" s="1">
        <v>229.93319736128799</v>
      </c>
      <c r="X693" s="1">
        <v>19.216978731464501</v>
      </c>
      <c r="Y693" s="1">
        <v>4.2920913840575796</v>
      </c>
      <c r="Z693" s="1">
        <v>1</v>
      </c>
      <c r="AA693" s="1">
        <v>0</v>
      </c>
      <c r="AB693" s="1">
        <v>8.5780975198756195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1</v>
      </c>
    </row>
    <row r="694" spans="1:34" x14ac:dyDescent="0.35">
      <c r="A694" s="1">
        <v>6770</v>
      </c>
      <c r="B694" s="1">
        <v>70</v>
      </c>
      <c r="C694" s="1">
        <v>0</v>
      </c>
      <c r="D694" s="1">
        <v>1</v>
      </c>
      <c r="E694" s="1">
        <v>2</v>
      </c>
      <c r="F694" s="1">
        <v>20.354777133022701</v>
      </c>
      <c r="G694" s="1">
        <v>0</v>
      </c>
      <c r="H694" s="1">
        <v>5.8897151833969996</v>
      </c>
      <c r="I694" s="1">
        <v>7.0359788068392097</v>
      </c>
      <c r="J694" s="1">
        <v>2.9526378946492899</v>
      </c>
      <c r="K694" s="1">
        <v>4.4446320881015096</v>
      </c>
      <c r="L694" s="1">
        <v>0</v>
      </c>
      <c r="M694" s="1">
        <v>0</v>
      </c>
      <c r="N694" s="1">
        <v>0</v>
      </c>
      <c r="O694" s="1">
        <v>0</v>
      </c>
      <c r="P694" s="1">
        <v>1</v>
      </c>
      <c r="Q694" s="1">
        <v>0</v>
      </c>
      <c r="R694" s="1">
        <v>112</v>
      </c>
      <c r="S694" s="1">
        <v>82</v>
      </c>
      <c r="T694" s="1">
        <v>238.11525789443101</v>
      </c>
      <c r="U694" s="1">
        <v>87.034216285925297</v>
      </c>
      <c r="V694" s="1">
        <v>54.925771176056898</v>
      </c>
      <c r="W694" s="1">
        <v>75.740203958907699</v>
      </c>
      <c r="X694" s="1">
        <v>8.4590468725689298</v>
      </c>
      <c r="Y694" s="1">
        <v>6.1610925190819703</v>
      </c>
      <c r="Z694" s="1">
        <v>0</v>
      </c>
      <c r="AA694" s="1">
        <v>0</v>
      </c>
      <c r="AB694" s="1">
        <v>0.25382560957531802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1</v>
      </c>
    </row>
    <row r="695" spans="1:34" x14ac:dyDescent="0.35">
      <c r="A695" s="1">
        <v>6772</v>
      </c>
      <c r="B695" s="1">
        <v>65</v>
      </c>
      <c r="C695" s="1">
        <v>0</v>
      </c>
      <c r="D695" s="1">
        <v>3</v>
      </c>
      <c r="E695" s="1">
        <v>3</v>
      </c>
      <c r="F695" s="1">
        <v>16.538438614579398</v>
      </c>
      <c r="G695" s="1">
        <v>0</v>
      </c>
      <c r="H695" s="1">
        <v>2.4018538535310601</v>
      </c>
      <c r="I695" s="1">
        <v>2.2461559745816598E-2</v>
      </c>
      <c r="J695" s="1">
        <v>1.79052542958054</v>
      </c>
      <c r="K695" s="1">
        <v>4.5440168615688501</v>
      </c>
      <c r="L695" s="1">
        <v>0</v>
      </c>
      <c r="M695" s="1">
        <v>0</v>
      </c>
      <c r="N695" s="1">
        <v>0</v>
      </c>
      <c r="O695" s="1">
        <v>1</v>
      </c>
      <c r="P695" s="1">
        <v>0</v>
      </c>
      <c r="Q695" s="1">
        <v>1</v>
      </c>
      <c r="R695" s="1">
        <v>106</v>
      </c>
      <c r="S695" s="1">
        <v>68</v>
      </c>
      <c r="T695" s="1">
        <v>226.68420169053499</v>
      </c>
      <c r="U695" s="1">
        <v>180.68136367462199</v>
      </c>
      <c r="V695" s="1">
        <v>28.931430413585101</v>
      </c>
      <c r="W695" s="1">
        <v>254.230771429491</v>
      </c>
      <c r="X695" s="1">
        <v>2.1639751460599599</v>
      </c>
      <c r="Y695" s="1">
        <v>8.1500080505932004</v>
      </c>
      <c r="Z695" s="1">
        <v>0</v>
      </c>
      <c r="AA695" s="1">
        <v>0</v>
      </c>
      <c r="AB695" s="1">
        <v>7.3315069233198402</v>
      </c>
      <c r="AC695" s="1">
        <v>1</v>
      </c>
      <c r="AD695" s="1">
        <v>0</v>
      </c>
      <c r="AE695" s="1">
        <v>0</v>
      </c>
      <c r="AF695" s="1">
        <v>0</v>
      </c>
      <c r="AG695" s="1">
        <v>0</v>
      </c>
      <c r="AH695" s="1">
        <v>1</v>
      </c>
    </row>
    <row r="696" spans="1:34" x14ac:dyDescent="0.35">
      <c r="A696" s="1">
        <v>6773</v>
      </c>
      <c r="B696" s="1">
        <v>61</v>
      </c>
      <c r="C696" s="1">
        <v>0</v>
      </c>
      <c r="D696" s="1">
        <v>0</v>
      </c>
      <c r="E696" s="1">
        <v>2</v>
      </c>
      <c r="F696" s="1">
        <v>18.652299238676601</v>
      </c>
      <c r="G696" s="1">
        <v>0</v>
      </c>
      <c r="H696" s="1">
        <v>5.7048784948821396</v>
      </c>
      <c r="I696" s="1">
        <v>5.16035090248175</v>
      </c>
      <c r="J696" s="1">
        <v>0.265378484737608</v>
      </c>
      <c r="K696" s="1">
        <v>5.1375062173496504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1</v>
      </c>
      <c r="R696" s="1">
        <v>109</v>
      </c>
      <c r="S696" s="1">
        <v>80</v>
      </c>
      <c r="T696" s="1">
        <v>248.096424465853</v>
      </c>
      <c r="U696" s="1">
        <v>85.141634627353795</v>
      </c>
      <c r="V696" s="1">
        <v>64.853097466608503</v>
      </c>
      <c r="W696" s="1">
        <v>373.88471805308899</v>
      </c>
      <c r="X696" s="1">
        <v>18.379637372887998</v>
      </c>
      <c r="Y696" s="1">
        <v>4.1190092192570198</v>
      </c>
      <c r="Z696" s="1">
        <v>0</v>
      </c>
      <c r="AA696" s="1">
        <v>0</v>
      </c>
      <c r="AB696" s="1">
        <v>9.5891215516892299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1</v>
      </c>
    </row>
    <row r="697" spans="1:34" x14ac:dyDescent="0.35">
      <c r="A697" s="1">
        <v>6774</v>
      </c>
      <c r="B697" s="1">
        <v>71</v>
      </c>
      <c r="C697" s="1">
        <v>0</v>
      </c>
      <c r="D697" s="1">
        <v>2</v>
      </c>
      <c r="E697" s="1">
        <v>3</v>
      </c>
      <c r="F697" s="1">
        <v>27.332494585655599</v>
      </c>
      <c r="G697" s="1">
        <v>0</v>
      </c>
      <c r="H697" s="1">
        <v>19.6932226223337</v>
      </c>
      <c r="I697" s="1">
        <v>0.198637580710503</v>
      </c>
      <c r="J697" s="1">
        <v>2.4886020117493501</v>
      </c>
      <c r="K697" s="1">
        <v>7.7130248513223396</v>
      </c>
      <c r="L697" s="1">
        <v>1</v>
      </c>
      <c r="M697" s="1">
        <v>0</v>
      </c>
      <c r="N697" s="1">
        <v>1</v>
      </c>
      <c r="O697" s="1">
        <v>0</v>
      </c>
      <c r="P697" s="1">
        <v>0</v>
      </c>
      <c r="Q697" s="1">
        <v>0</v>
      </c>
      <c r="R697" s="1">
        <v>117</v>
      </c>
      <c r="S697" s="1">
        <v>86</v>
      </c>
      <c r="T697" s="1">
        <v>185.20590441035401</v>
      </c>
      <c r="U697" s="1">
        <v>78.646730814783695</v>
      </c>
      <c r="V697" s="1">
        <v>21.834341532262101</v>
      </c>
      <c r="W697" s="1">
        <v>204.018608710888</v>
      </c>
      <c r="X697" s="1">
        <v>22.6372558108874</v>
      </c>
      <c r="Y697" s="1">
        <v>5.3626297466992501</v>
      </c>
      <c r="Z697" s="1">
        <v>0</v>
      </c>
      <c r="AA697" s="1">
        <v>0</v>
      </c>
      <c r="AB697" s="1">
        <v>9.6139298013292098</v>
      </c>
      <c r="AC697" s="1">
        <v>0</v>
      </c>
      <c r="AD697" s="1">
        <v>1</v>
      </c>
      <c r="AE697" s="1">
        <v>0</v>
      </c>
      <c r="AF697" s="1">
        <v>0</v>
      </c>
      <c r="AG697" s="1">
        <v>0</v>
      </c>
      <c r="AH697" s="1">
        <v>1</v>
      </c>
    </row>
    <row r="698" spans="1:34" hidden="1" x14ac:dyDescent="0.35">
      <c r="A698" s="1">
        <v>6775</v>
      </c>
      <c r="B698" s="1">
        <v>66</v>
      </c>
      <c r="C698" s="1">
        <v>1</v>
      </c>
      <c r="D698" s="1">
        <v>2</v>
      </c>
      <c r="E698" s="1">
        <v>2</v>
      </c>
      <c r="F698" s="1">
        <v>34.707889502769703</v>
      </c>
      <c r="G698" s="1">
        <v>0</v>
      </c>
      <c r="H698" s="1">
        <v>15.7815027312878</v>
      </c>
      <c r="I698" s="1">
        <v>7.7415975373085697</v>
      </c>
      <c r="J698" s="1">
        <v>7.8059419602419</v>
      </c>
      <c r="K698" s="1">
        <v>5.3365670941899799</v>
      </c>
      <c r="L698" s="1">
        <v>1</v>
      </c>
      <c r="M698" s="1">
        <v>0</v>
      </c>
      <c r="N698" s="1">
        <v>0</v>
      </c>
      <c r="O698" s="1">
        <v>1</v>
      </c>
      <c r="P698" s="1">
        <v>0</v>
      </c>
      <c r="Q698" s="1">
        <v>0</v>
      </c>
      <c r="R698" s="1">
        <v>175</v>
      </c>
      <c r="S698" s="1">
        <v>62</v>
      </c>
      <c r="T698" s="1">
        <v>152.70944184437801</v>
      </c>
      <c r="U698" s="1">
        <v>66.162606354282204</v>
      </c>
      <c r="V698" s="1">
        <v>73.037537264279194</v>
      </c>
      <c r="W698" s="1">
        <v>244.115974851228</v>
      </c>
      <c r="X698" s="1">
        <v>17.025051018350499</v>
      </c>
      <c r="Y698" s="1">
        <v>8.6065762124817802</v>
      </c>
      <c r="Z698" s="1">
        <v>0</v>
      </c>
      <c r="AA698" s="1">
        <v>0</v>
      </c>
      <c r="AB698" s="1">
        <v>0.27164503797005002</v>
      </c>
      <c r="AC698" s="1">
        <v>0</v>
      </c>
      <c r="AD698" s="1">
        <v>0</v>
      </c>
      <c r="AE698" s="1">
        <v>0</v>
      </c>
      <c r="AF698" s="1">
        <v>0</v>
      </c>
      <c r="AG698" s="1">
        <v>1</v>
      </c>
      <c r="AH698" s="1">
        <v>1</v>
      </c>
    </row>
    <row r="699" spans="1:34" x14ac:dyDescent="0.35">
      <c r="A699" s="1">
        <v>6778</v>
      </c>
      <c r="B699" s="1">
        <v>86</v>
      </c>
      <c r="C699" s="1">
        <v>0</v>
      </c>
      <c r="D699" s="1">
        <v>1</v>
      </c>
      <c r="E699" s="1">
        <v>1</v>
      </c>
      <c r="F699" s="1">
        <v>27.894214237271001</v>
      </c>
      <c r="G699" s="1">
        <v>0</v>
      </c>
      <c r="H699" s="1">
        <v>7.9863053924603502</v>
      </c>
      <c r="I699" s="1">
        <v>5.4183546206399402</v>
      </c>
      <c r="J699" s="1">
        <v>8.95368072486926</v>
      </c>
      <c r="K699" s="1">
        <v>7.1156462313984301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172</v>
      </c>
      <c r="S699" s="1">
        <v>94</v>
      </c>
      <c r="T699" s="1">
        <v>231.01794856063401</v>
      </c>
      <c r="U699" s="1">
        <v>175.75591953979301</v>
      </c>
      <c r="V699" s="1">
        <v>42.798554251378597</v>
      </c>
      <c r="W699" s="1">
        <v>381.16617018420197</v>
      </c>
      <c r="X699" s="1">
        <v>1.7881880736220701</v>
      </c>
      <c r="Y699" s="1">
        <v>1.7356599590360899</v>
      </c>
      <c r="Z699" s="1">
        <v>0</v>
      </c>
      <c r="AA699" s="1">
        <v>0</v>
      </c>
      <c r="AB699" s="1">
        <v>4.00133953937305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1</v>
      </c>
    </row>
    <row r="700" spans="1:34" x14ac:dyDescent="0.35">
      <c r="A700" s="1">
        <v>6780</v>
      </c>
      <c r="B700" s="1">
        <v>76</v>
      </c>
      <c r="C700" s="1">
        <v>0</v>
      </c>
      <c r="D700" s="1">
        <v>1</v>
      </c>
      <c r="E700" s="1">
        <v>0</v>
      </c>
      <c r="F700" s="1">
        <v>27.947226943266401</v>
      </c>
      <c r="G700" s="1">
        <v>0</v>
      </c>
      <c r="H700" s="1">
        <v>7.3008531476988399</v>
      </c>
      <c r="I700" s="1">
        <v>8.19590515290278</v>
      </c>
      <c r="J700" s="1">
        <v>0.98940584648648999</v>
      </c>
      <c r="K700" s="1">
        <v>6.4979904482476396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138</v>
      </c>
      <c r="S700" s="1">
        <v>87</v>
      </c>
      <c r="T700" s="1">
        <v>191.75994706647199</v>
      </c>
      <c r="U700" s="1">
        <v>157.657526759787</v>
      </c>
      <c r="V700" s="1">
        <v>99.064432019699893</v>
      </c>
      <c r="W700" s="1">
        <v>183.37433416799999</v>
      </c>
      <c r="X700" s="1">
        <v>1.57346880362437</v>
      </c>
      <c r="Y700" s="1">
        <v>9.43733901085551</v>
      </c>
      <c r="Z700" s="1">
        <v>0</v>
      </c>
      <c r="AA700" s="1">
        <v>1</v>
      </c>
      <c r="AB700" s="1">
        <v>6.1185281905583402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1</v>
      </c>
    </row>
    <row r="701" spans="1:34" x14ac:dyDescent="0.35">
      <c r="A701" s="1">
        <v>6784</v>
      </c>
      <c r="B701" s="1">
        <v>83</v>
      </c>
      <c r="C701" s="1">
        <v>1</v>
      </c>
      <c r="D701" s="1">
        <v>0</v>
      </c>
      <c r="E701" s="1">
        <v>0</v>
      </c>
      <c r="F701" s="1">
        <v>30.7785880901322</v>
      </c>
      <c r="G701" s="1">
        <v>0</v>
      </c>
      <c r="H701" s="1">
        <v>18.057243136981601</v>
      </c>
      <c r="I701" s="1">
        <v>0.71031508380007702</v>
      </c>
      <c r="J701" s="1">
        <v>5.91185824615222</v>
      </c>
      <c r="K701" s="1">
        <v>5.6290086923649802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123</v>
      </c>
      <c r="S701" s="1">
        <v>105</v>
      </c>
      <c r="T701" s="1">
        <v>278.822804162468</v>
      </c>
      <c r="U701" s="1">
        <v>195.354408134068</v>
      </c>
      <c r="V701" s="1">
        <v>27.813341305590701</v>
      </c>
      <c r="W701" s="1">
        <v>98.027831940389206</v>
      </c>
      <c r="X701" s="1">
        <v>0.96945510311083305</v>
      </c>
      <c r="Y701" s="1">
        <v>2.1533480991910299</v>
      </c>
      <c r="Z701" s="1">
        <v>0</v>
      </c>
      <c r="AA701" s="1">
        <v>0</v>
      </c>
      <c r="AB701" s="1">
        <v>0.95694503779538498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1</v>
      </c>
    </row>
    <row r="702" spans="1:34" x14ac:dyDescent="0.35">
      <c r="A702" s="1">
        <v>6786</v>
      </c>
      <c r="B702" s="1">
        <v>62</v>
      </c>
      <c r="C702" s="1">
        <v>1</v>
      </c>
      <c r="D702" s="1">
        <v>3</v>
      </c>
      <c r="E702" s="1">
        <v>2</v>
      </c>
      <c r="F702" s="1">
        <v>22.7598502954278</v>
      </c>
      <c r="G702" s="1">
        <v>1</v>
      </c>
      <c r="H702" s="1">
        <v>8.0039705460684392</v>
      </c>
      <c r="I702" s="1">
        <v>9.5643885519371903</v>
      </c>
      <c r="J702" s="1">
        <v>9.8990236539347194</v>
      </c>
      <c r="K702" s="1">
        <v>4.6637107638153203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154</v>
      </c>
      <c r="S702" s="1">
        <v>92</v>
      </c>
      <c r="T702" s="1">
        <v>211.94759255784601</v>
      </c>
      <c r="U702" s="1">
        <v>186.24426358779499</v>
      </c>
      <c r="V702" s="1">
        <v>76.731112114500405</v>
      </c>
      <c r="W702" s="1">
        <v>380.69842822830401</v>
      </c>
      <c r="X702" s="1">
        <v>21.0968189256585</v>
      </c>
      <c r="Y702" s="1">
        <v>3.9701654828428699</v>
      </c>
      <c r="Z702" s="1">
        <v>1</v>
      </c>
      <c r="AA702" s="1">
        <v>0</v>
      </c>
      <c r="AB702" s="1">
        <v>6.09416546374392</v>
      </c>
      <c r="AC702" s="1">
        <v>0</v>
      </c>
      <c r="AD702" s="1">
        <v>1</v>
      </c>
      <c r="AE702" s="1">
        <v>1</v>
      </c>
      <c r="AF702" s="1">
        <v>0</v>
      </c>
      <c r="AG702" s="1">
        <v>0</v>
      </c>
      <c r="AH702" s="1">
        <v>1</v>
      </c>
    </row>
    <row r="703" spans="1:34" x14ac:dyDescent="0.35">
      <c r="A703" s="1">
        <v>6787</v>
      </c>
      <c r="B703" s="1">
        <v>79</v>
      </c>
      <c r="C703" s="1">
        <v>0</v>
      </c>
      <c r="D703" s="1">
        <v>0</v>
      </c>
      <c r="E703" s="1">
        <v>0</v>
      </c>
      <c r="F703" s="1">
        <v>29.2724233946428</v>
      </c>
      <c r="G703" s="1">
        <v>1</v>
      </c>
      <c r="H703" s="1">
        <v>3.5903569671033</v>
      </c>
      <c r="I703" s="1">
        <v>5.0999767078389597</v>
      </c>
      <c r="J703" s="1">
        <v>0.50990636383768195</v>
      </c>
      <c r="K703" s="1">
        <v>5.74353842458709</v>
      </c>
      <c r="L703" s="1">
        <v>1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112</v>
      </c>
      <c r="S703" s="1">
        <v>64</v>
      </c>
      <c r="T703" s="1">
        <v>241.06306636578199</v>
      </c>
      <c r="U703" s="1">
        <v>196.615805098538</v>
      </c>
      <c r="V703" s="1">
        <v>33.671652655411698</v>
      </c>
      <c r="W703" s="1">
        <v>278.83975333269399</v>
      </c>
      <c r="X703" s="1">
        <v>20.364160163454699</v>
      </c>
      <c r="Y703" s="1">
        <v>5.5353702403765901</v>
      </c>
      <c r="Z703" s="1">
        <v>0</v>
      </c>
      <c r="AA703" s="1">
        <v>0</v>
      </c>
      <c r="AB703" s="1">
        <v>1.1820783264418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1</v>
      </c>
    </row>
    <row r="704" spans="1:34" hidden="1" x14ac:dyDescent="0.35">
      <c r="A704" s="1">
        <v>6790</v>
      </c>
      <c r="B704" s="1">
        <v>62</v>
      </c>
      <c r="C704" s="1">
        <v>1</v>
      </c>
      <c r="D704" s="1">
        <v>0</v>
      </c>
      <c r="E704" s="1">
        <v>0</v>
      </c>
      <c r="F704" s="1">
        <v>16.949009448438499</v>
      </c>
      <c r="G704" s="1">
        <v>0</v>
      </c>
      <c r="H704" s="1">
        <v>5.1353539229323601</v>
      </c>
      <c r="I704" s="1">
        <v>2.6175795588914101</v>
      </c>
      <c r="J704" s="1">
        <v>7.5211153092999199</v>
      </c>
      <c r="K704" s="1">
        <v>7.16406574841342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125</v>
      </c>
      <c r="S704" s="1">
        <v>103</v>
      </c>
      <c r="T704" s="1">
        <v>215.4143904085</v>
      </c>
      <c r="U704" s="1">
        <v>157.331055067992</v>
      </c>
      <c r="V704" s="1">
        <v>96.826955097068705</v>
      </c>
      <c r="W704" s="1">
        <v>229.94139717928601</v>
      </c>
      <c r="X704" s="1">
        <v>29.959424798326602</v>
      </c>
      <c r="Y704" s="1">
        <v>6.9369258437451702</v>
      </c>
      <c r="Z704" s="1">
        <v>0</v>
      </c>
      <c r="AA704" s="1">
        <v>0</v>
      </c>
      <c r="AB704" s="1">
        <v>6.3971758082510801</v>
      </c>
      <c r="AC704" s="1">
        <v>0</v>
      </c>
      <c r="AD704" s="1">
        <v>0</v>
      </c>
      <c r="AE704" s="1">
        <v>0</v>
      </c>
      <c r="AF704" s="1">
        <v>0</v>
      </c>
      <c r="AG704" s="1">
        <v>1</v>
      </c>
      <c r="AH704" s="1">
        <v>1</v>
      </c>
    </row>
    <row r="705" spans="1:34" x14ac:dyDescent="0.35">
      <c r="A705" s="1">
        <v>6793</v>
      </c>
      <c r="B705" s="1">
        <v>89</v>
      </c>
      <c r="C705" s="1">
        <v>0</v>
      </c>
      <c r="D705" s="1">
        <v>2</v>
      </c>
      <c r="E705" s="1">
        <v>1</v>
      </c>
      <c r="F705" s="1">
        <v>28.492178277566602</v>
      </c>
      <c r="G705" s="1">
        <v>0</v>
      </c>
      <c r="H705" s="1">
        <v>17.282384477029499</v>
      </c>
      <c r="I705" s="1">
        <v>1.65993366043825</v>
      </c>
      <c r="J705" s="1">
        <v>3.27874281542725</v>
      </c>
      <c r="K705" s="1">
        <v>4.6454902255230799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91</v>
      </c>
      <c r="S705" s="1">
        <v>90</v>
      </c>
      <c r="T705" s="1">
        <v>183.60541053257501</v>
      </c>
      <c r="U705" s="1">
        <v>115.069872194334</v>
      </c>
      <c r="V705" s="1">
        <v>56.001112059440402</v>
      </c>
      <c r="W705" s="1">
        <v>275.34334404563998</v>
      </c>
      <c r="X705" s="1">
        <v>19.117944440882201</v>
      </c>
      <c r="Y705" s="1">
        <v>4.7859680484062403</v>
      </c>
      <c r="Z705" s="1">
        <v>1</v>
      </c>
      <c r="AA705" s="1">
        <v>0</v>
      </c>
      <c r="AB705" s="1">
        <v>8.5161059006569708</v>
      </c>
      <c r="AC705" s="1">
        <v>0</v>
      </c>
      <c r="AD705" s="1">
        <v>0</v>
      </c>
      <c r="AE705" s="1">
        <v>0</v>
      </c>
      <c r="AF705" s="1">
        <v>1</v>
      </c>
      <c r="AG705" s="1">
        <v>0</v>
      </c>
      <c r="AH705" s="1">
        <v>1</v>
      </c>
    </row>
    <row r="706" spans="1:34" x14ac:dyDescent="0.35">
      <c r="A706" s="1">
        <v>6795</v>
      </c>
      <c r="B706" s="1">
        <v>66</v>
      </c>
      <c r="C706" s="1">
        <v>1</v>
      </c>
      <c r="D706" s="1">
        <v>2</v>
      </c>
      <c r="E706" s="1">
        <v>2</v>
      </c>
      <c r="F706" s="1">
        <v>20.917321871229099</v>
      </c>
      <c r="G706" s="1">
        <v>0</v>
      </c>
      <c r="H706" s="1">
        <v>2.0186553511662302</v>
      </c>
      <c r="I706" s="1">
        <v>9.6213955871973802</v>
      </c>
      <c r="J706" s="1">
        <v>5.5961253567600702</v>
      </c>
      <c r="K706" s="1">
        <v>7.64589362771311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169</v>
      </c>
      <c r="S706" s="1">
        <v>60</v>
      </c>
      <c r="T706" s="1">
        <v>292.71868671933902</v>
      </c>
      <c r="U706" s="1">
        <v>89.556811219203098</v>
      </c>
      <c r="V706" s="1">
        <v>97.633741027610498</v>
      </c>
      <c r="W706" s="1">
        <v>374.19680481442799</v>
      </c>
      <c r="X706" s="1">
        <v>3.6701227526985898</v>
      </c>
      <c r="Y706" s="1">
        <v>4.5501498877202398</v>
      </c>
      <c r="Z706" s="1">
        <v>0</v>
      </c>
      <c r="AA706" s="1">
        <v>0</v>
      </c>
      <c r="AB706" s="1">
        <v>0.83551976274596396</v>
      </c>
      <c r="AC706" s="1">
        <v>0</v>
      </c>
      <c r="AD706" s="1">
        <v>1</v>
      </c>
      <c r="AE706" s="1">
        <v>0</v>
      </c>
      <c r="AF706" s="1">
        <v>0</v>
      </c>
      <c r="AG706" s="1">
        <v>0</v>
      </c>
      <c r="AH706" s="1">
        <v>1</v>
      </c>
    </row>
    <row r="707" spans="1:34" x14ac:dyDescent="0.35">
      <c r="A707" s="1">
        <v>6796</v>
      </c>
      <c r="B707" s="1">
        <v>63</v>
      </c>
      <c r="C707" s="1">
        <v>0</v>
      </c>
      <c r="D707" s="1">
        <v>0</v>
      </c>
      <c r="E707" s="1">
        <v>2</v>
      </c>
      <c r="F707" s="1">
        <v>32.021447822496903</v>
      </c>
      <c r="G707" s="1">
        <v>0</v>
      </c>
      <c r="H707" s="1">
        <v>6.9494054430419903</v>
      </c>
      <c r="I707" s="1">
        <v>2.0052753901480198</v>
      </c>
      <c r="J707" s="1">
        <v>5.7149315665307396</v>
      </c>
      <c r="K707" s="1">
        <v>6.3709807083376804</v>
      </c>
      <c r="L707" s="1">
        <v>0</v>
      </c>
      <c r="M707" s="1">
        <v>1</v>
      </c>
      <c r="N707" s="1">
        <v>0</v>
      </c>
      <c r="O707" s="1">
        <v>0</v>
      </c>
      <c r="P707" s="1">
        <v>0</v>
      </c>
      <c r="Q707" s="1">
        <v>0</v>
      </c>
      <c r="R707" s="1">
        <v>93</v>
      </c>
      <c r="S707" s="1">
        <v>90</v>
      </c>
      <c r="T707" s="1">
        <v>221.65289894728099</v>
      </c>
      <c r="U707" s="1">
        <v>171.66587152572399</v>
      </c>
      <c r="V707" s="1">
        <v>55.281384517962302</v>
      </c>
      <c r="W707" s="1">
        <v>159.185779091245</v>
      </c>
      <c r="X707" s="1">
        <v>6.1773554903638397</v>
      </c>
      <c r="Y707" s="1">
        <v>3.6685705927373899E-2</v>
      </c>
      <c r="Z707" s="1">
        <v>0</v>
      </c>
      <c r="AA707" s="1">
        <v>0</v>
      </c>
      <c r="AB707" s="1">
        <v>2.5700508665024402</v>
      </c>
      <c r="AC707" s="1">
        <v>0</v>
      </c>
      <c r="AD707" s="1">
        <v>1</v>
      </c>
      <c r="AE707" s="1">
        <v>0</v>
      </c>
      <c r="AF707" s="1">
        <v>0</v>
      </c>
      <c r="AG707" s="1">
        <v>0</v>
      </c>
      <c r="AH707" s="1">
        <v>1</v>
      </c>
    </row>
    <row r="708" spans="1:34" x14ac:dyDescent="0.35">
      <c r="A708" s="1">
        <v>6799</v>
      </c>
      <c r="B708" s="1">
        <v>73</v>
      </c>
      <c r="C708" s="1">
        <v>1</v>
      </c>
      <c r="D708" s="1">
        <v>0</v>
      </c>
      <c r="E708" s="1">
        <v>3</v>
      </c>
      <c r="F708" s="1">
        <v>22.766949597113399</v>
      </c>
      <c r="G708" s="1">
        <v>0</v>
      </c>
      <c r="H708" s="1">
        <v>16.7586473461186</v>
      </c>
      <c r="I708" s="1">
        <v>5.14003361201432</v>
      </c>
      <c r="J708" s="1">
        <v>4.2879180343465801</v>
      </c>
      <c r="K708" s="1">
        <v>8.8195081797631207</v>
      </c>
      <c r="L708" s="1">
        <v>0</v>
      </c>
      <c r="M708" s="1">
        <v>0</v>
      </c>
      <c r="N708" s="1">
        <v>1</v>
      </c>
      <c r="O708" s="1">
        <v>1</v>
      </c>
      <c r="P708" s="1">
        <v>0</v>
      </c>
      <c r="Q708" s="1">
        <v>1</v>
      </c>
      <c r="R708" s="1">
        <v>104</v>
      </c>
      <c r="S708" s="1">
        <v>83</v>
      </c>
      <c r="T708" s="1">
        <v>277.09717842690497</v>
      </c>
      <c r="U708" s="1">
        <v>62.311357360813197</v>
      </c>
      <c r="V708" s="1">
        <v>61.290988850626803</v>
      </c>
      <c r="W708" s="1">
        <v>110.967195383128</v>
      </c>
      <c r="X708" s="1">
        <v>16.313210733740799</v>
      </c>
      <c r="Y708" s="1">
        <v>8.8082722726978808</v>
      </c>
      <c r="Z708" s="1">
        <v>0</v>
      </c>
      <c r="AA708" s="1">
        <v>1</v>
      </c>
      <c r="AB708" s="1">
        <v>7.0455537196419202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1</v>
      </c>
    </row>
    <row r="709" spans="1:34" x14ac:dyDescent="0.35">
      <c r="A709" s="1">
        <v>6800</v>
      </c>
      <c r="B709" s="1">
        <v>72</v>
      </c>
      <c r="C709" s="1">
        <v>0</v>
      </c>
      <c r="D709" s="1">
        <v>0</v>
      </c>
      <c r="E709" s="1">
        <v>1</v>
      </c>
      <c r="F709" s="1">
        <v>38.515711412513099</v>
      </c>
      <c r="G709" s="1">
        <v>1</v>
      </c>
      <c r="H709" s="1">
        <v>12.262302024461899</v>
      </c>
      <c r="I709" s="1">
        <v>8.6797442411687094</v>
      </c>
      <c r="J709" s="1">
        <v>4.0571938442809703</v>
      </c>
      <c r="K709" s="1">
        <v>8.3045895904521991</v>
      </c>
      <c r="L709" s="1">
        <v>0</v>
      </c>
      <c r="M709" s="1">
        <v>1</v>
      </c>
      <c r="N709" s="1">
        <v>0</v>
      </c>
      <c r="O709" s="1">
        <v>0</v>
      </c>
      <c r="P709" s="1">
        <v>0</v>
      </c>
      <c r="Q709" s="1">
        <v>0</v>
      </c>
      <c r="R709" s="1">
        <v>102</v>
      </c>
      <c r="S709" s="1">
        <v>74</v>
      </c>
      <c r="T709" s="1">
        <v>224.06074371803899</v>
      </c>
      <c r="U709" s="1">
        <v>180.543297065563</v>
      </c>
      <c r="V709" s="1">
        <v>92.496310206366104</v>
      </c>
      <c r="W709" s="1">
        <v>316.46109989739898</v>
      </c>
      <c r="X709" s="1">
        <v>10.291649300609601</v>
      </c>
      <c r="Y709" s="1">
        <v>4.8768382768949499</v>
      </c>
      <c r="Z709" s="1">
        <v>0</v>
      </c>
      <c r="AA709" s="1">
        <v>0</v>
      </c>
      <c r="AB709" s="1">
        <v>3.8758645587945999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1</v>
      </c>
    </row>
    <row r="710" spans="1:34" x14ac:dyDescent="0.35">
      <c r="A710" s="1">
        <v>6801</v>
      </c>
      <c r="B710" s="1">
        <v>62</v>
      </c>
      <c r="C710" s="1">
        <v>0</v>
      </c>
      <c r="D710" s="1">
        <v>0</v>
      </c>
      <c r="E710" s="1">
        <v>2</v>
      </c>
      <c r="F710" s="1">
        <v>24.2473339789425</v>
      </c>
      <c r="G710" s="1">
        <v>1</v>
      </c>
      <c r="H710" s="1">
        <v>8.1477906233195405</v>
      </c>
      <c r="I710" s="1">
        <v>8.4531905300316801</v>
      </c>
      <c r="J710" s="1">
        <v>8.2650850676626497</v>
      </c>
      <c r="K710" s="1">
        <v>5.8164672331899796</v>
      </c>
      <c r="L710" s="1">
        <v>1</v>
      </c>
      <c r="M710" s="1">
        <v>0</v>
      </c>
      <c r="N710" s="1">
        <v>0</v>
      </c>
      <c r="O710" s="1">
        <v>0</v>
      </c>
      <c r="P710" s="1">
        <v>1</v>
      </c>
      <c r="Q710" s="1">
        <v>0</v>
      </c>
      <c r="R710" s="1">
        <v>126</v>
      </c>
      <c r="S710" s="1">
        <v>107</v>
      </c>
      <c r="T710" s="1">
        <v>197.15618533540601</v>
      </c>
      <c r="U710" s="1">
        <v>178.57939353498901</v>
      </c>
      <c r="V710" s="1">
        <v>93.641094613482196</v>
      </c>
      <c r="W710" s="1">
        <v>203.953066821558</v>
      </c>
      <c r="X710" s="1">
        <v>10.2117881364829</v>
      </c>
      <c r="Y710" s="1">
        <v>1.11700758021015</v>
      </c>
      <c r="Z710" s="1">
        <v>0</v>
      </c>
      <c r="AA710" s="1">
        <v>0</v>
      </c>
      <c r="AB710" s="1">
        <v>7.5429437484345598</v>
      </c>
      <c r="AC710" s="1">
        <v>0</v>
      </c>
      <c r="AD710" s="1">
        <v>1</v>
      </c>
      <c r="AE710" s="1">
        <v>0</v>
      </c>
      <c r="AF710" s="1">
        <v>0</v>
      </c>
      <c r="AG710" s="1">
        <v>0</v>
      </c>
      <c r="AH710" s="1">
        <v>1</v>
      </c>
    </row>
    <row r="711" spans="1:34" hidden="1" x14ac:dyDescent="0.35">
      <c r="A711" s="1">
        <v>6802</v>
      </c>
      <c r="B711" s="1">
        <v>70</v>
      </c>
      <c r="C711" s="1">
        <v>0</v>
      </c>
      <c r="D711" s="1">
        <v>0</v>
      </c>
      <c r="E711" s="1">
        <v>1</v>
      </c>
      <c r="F711" s="1">
        <v>16.5850363919246</v>
      </c>
      <c r="G711" s="1">
        <v>0</v>
      </c>
      <c r="H711" s="1">
        <v>3.2066088713224001</v>
      </c>
      <c r="I711" s="1">
        <v>7.4654214235144298</v>
      </c>
      <c r="J711" s="1">
        <v>4.0986992776345197</v>
      </c>
      <c r="K711" s="1">
        <v>5.3646255312915301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148</v>
      </c>
      <c r="S711" s="1">
        <v>104</v>
      </c>
      <c r="T711" s="1">
        <v>286.94658521648398</v>
      </c>
      <c r="U711" s="1">
        <v>120.531043008222</v>
      </c>
      <c r="V711" s="1">
        <v>26.2226725181634</v>
      </c>
      <c r="W711" s="1">
        <v>137.583222434867</v>
      </c>
      <c r="X711" s="1">
        <v>1.5634073999374101</v>
      </c>
      <c r="Y711" s="1">
        <v>8.7481549372954497</v>
      </c>
      <c r="Z711" s="1">
        <v>1</v>
      </c>
      <c r="AA711" s="1">
        <v>0</v>
      </c>
      <c r="AB711" s="1">
        <v>0.849728106254932</v>
      </c>
      <c r="AC711" s="1">
        <v>0</v>
      </c>
      <c r="AD711" s="1">
        <v>0</v>
      </c>
      <c r="AE711" s="1">
        <v>0</v>
      </c>
      <c r="AF711" s="1">
        <v>0</v>
      </c>
      <c r="AG711" s="1">
        <v>1</v>
      </c>
      <c r="AH711" s="1">
        <v>1</v>
      </c>
    </row>
    <row r="712" spans="1:34" x14ac:dyDescent="0.35">
      <c r="A712" s="1">
        <v>6804</v>
      </c>
      <c r="B712" s="1">
        <v>89</v>
      </c>
      <c r="C712" s="1">
        <v>1</v>
      </c>
      <c r="D712" s="1">
        <v>1</v>
      </c>
      <c r="E712" s="1">
        <v>2</v>
      </c>
      <c r="F712" s="1">
        <v>39.0312838871521</v>
      </c>
      <c r="G712" s="1">
        <v>0</v>
      </c>
      <c r="H712" s="1">
        <v>1.7332020997876201</v>
      </c>
      <c r="I712" s="1">
        <v>0.93496278260158205</v>
      </c>
      <c r="J712" s="1">
        <v>2.5165170621948501</v>
      </c>
      <c r="K712" s="1">
        <v>7.2719492736823597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157</v>
      </c>
      <c r="S712" s="1">
        <v>113</v>
      </c>
      <c r="T712" s="1">
        <v>225.23534986219801</v>
      </c>
      <c r="U712" s="1">
        <v>176.65924413846199</v>
      </c>
      <c r="V712" s="1">
        <v>47.533485383843399</v>
      </c>
      <c r="W712" s="1">
        <v>384.76645652894098</v>
      </c>
      <c r="X712" s="1">
        <v>3.0441696956550901</v>
      </c>
      <c r="Y712" s="1">
        <v>3.5295760843231099</v>
      </c>
      <c r="Z712" s="1">
        <v>0</v>
      </c>
      <c r="AA712" s="1">
        <v>1</v>
      </c>
      <c r="AB712" s="1">
        <v>7.0521288114276999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1</v>
      </c>
    </row>
    <row r="713" spans="1:34" hidden="1" x14ac:dyDescent="0.35">
      <c r="A713" s="1">
        <v>6806</v>
      </c>
      <c r="B713" s="1">
        <v>85</v>
      </c>
      <c r="C713" s="1">
        <v>0</v>
      </c>
      <c r="D713" s="1">
        <v>2</v>
      </c>
      <c r="E713" s="1">
        <v>2</v>
      </c>
      <c r="F713" s="1">
        <v>15.6860868458184</v>
      </c>
      <c r="G713" s="1">
        <v>0</v>
      </c>
      <c r="H713" s="1">
        <v>18.6657078438562</v>
      </c>
      <c r="I713" s="1">
        <v>8.19248604372474</v>
      </c>
      <c r="J713" s="1">
        <v>1.9203671887293901</v>
      </c>
      <c r="K713" s="1">
        <v>9.8917422691285903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165</v>
      </c>
      <c r="S713" s="1">
        <v>92</v>
      </c>
      <c r="T713" s="1">
        <v>183.968931183476</v>
      </c>
      <c r="U713" s="1">
        <v>193.113418827841</v>
      </c>
      <c r="V713" s="1">
        <v>22.803930590887699</v>
      </c>
      <c r="W713" s="1">
        <v>230.18228646326199</v>
      </c>
      <c r="X713" s="1">
        <v>10.8162856867568</v>
      </c>
      <c r="Y713" s="1">
        <v>3.21404604941619</v>
      </c>
      <c r="Z713" s="1">
        <v>0</v>
      </c>
      <c r="AA713" s="1">
        <v>1</v>
      </c>
      <c r="AB713" s="1">
        <v>5.6822011032539104</v>
      </c>
      <c r="AC713" s="1">
        <v>0</v>
      </c>
      <c r="AD713" s="1">
        <v>0</v>
      </c>
      <c r="AE713" s="1">
        <v>0</v>
      </c>
      <c r="AF713" s="1">
        <v>0</v>
      </c>
      <c r="AG713" s="1">
        <v>1</v>
      </c>
      <c r="AH713" s="1">
        <v>1</v>
      </c>
    </row>
    <row r="714" spans="1:34" x14ac:dyDescent="0.35">
      <c r="A714" s="1">
        <v>6807</v>
      </c>
      <c r="B714" s="1">
        <v>63</v>
      </c>
      <c r="C714" s="1">
        <v>0</v>
      </c>
      <c r="D714" s="1">
        <v>2</v>
      </c>
      <c r="E714" s="1">
        <v>1</v>
      </c>
      <c r="F714" s="1">
        <v>32.726549725314499</v>
      </c>
      <c r="G714" s="1">
        <v>0</v>
      </c>
      <c r="H714" s="1">
        <v>16.971928630868501</v>
      </c>
      <c r="I714" s="1">
        <v>8.5697506269359192</v>
      </c>
      <c r="J714" s="1">
        <v>8.7446187680004002</v>
      </c>
      <c r="K714" s="1">
        <v>9.2272293263311997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173</v>
      </c>
      <c r="S714" s="1">
        <v>68</v>
      </c>
      <c r="T714" s="1">
        <v>191.63243522772299</v>
      </c>
      <c r="U714" s="1">
        <v>194.196883854319</v>
      </c>
      <c r="V714" s="1">
        <v>31.927148397859899</v>
      </c>
      <c r="W714" s="1">
        <v>303.85895685176001</v>
      </c>
      <c r="X714" s="1">
        <v>0.71848431231651799</v>
      </c>
      <c r="Y714" s="1">
        <v>7.5830498549531198</v>
      </c>
      <c r="Z714" s="1">
        <v>0</v>
      </c>
      <c r="AA714" s="1">
        <v>0</v>
      </c>
      <c r="AB714" s="1">
        <v>9.2792724825578201</v>
      </c>
      <c r="AC714" s="1">
        <v>0</v>
      </c>
      <c r="AD714" s="1">
        <v>0</v>
      </c>
      <c r="AE714" s="1">
        <v>1</v>
      </c>
      <c r="AF714" s="1">
        <v>0</v>
      </c>
      <c r="AG714" s="1">
        <v>0</v>
      </c>
      <c r="AH714" s="1">
        <v>1</v>
      </c>
    </row>
    <row r="715" spans="1:34" hidden="1" x14ac:dyDescent="0.35">
      <c r="A715" s="1">
        <v>6809</v>
      </c>
      <c r="B715" s="1">
        <v>71</v>
      </c>
      <c r="C715" s="1">
        <v>1</v>
      </c>
      <c r="D715" s="1">
        <v>3</v>
      </c>
      <c r="E715" s="1">
        <v>3</v>
      </c>
      <c r="F715" s="1">
        <v>27.941579999205501</v>
      </c>
      <c r="G715" s="1">
        <v>0</v>
      </c>
      <c r="H715" s="1">
        <v>4.92179263029215</v>
      </c>
      <c r="I715" s="1">
        <v>3.65534585677762</v>
      </c>
      <c r="J715" s="1">
        <v>8.6373885509072501</v>
      </c>
      <c r="K715" s="1">
        <v>9.6025465808361599</v>
      </c>
      <c r="L715" s="1">
        <v>1</v>
      </c>
      <c r="M715" s="1">
        <v>0</v>
      </c>
      <c r="N715" s="1">
        <v>0</v>
      </c>
      <c r="O715" s="1">
        <v>1</v>
      </c>
      <c r="P715" s="1">
        <v>0</v>
      </c>
      <c r="Q715" s="1">
        <v>0</v>
      </c>
      <c r="R715" s="1">
        <v>112</v>
      </c>
      <c r="S715" s="1">
        <v>118</v>
      </c>
      <c r="T715" s="1">
        <v>260.35308728152103</v>
      </c>
      <c r="U715" s="1">
        <v>174.22855536564199</v>
      </c>
      <c r="V715" s="1">
        <v>54.285578450633103</v>
      </c>
      <c r="W715" s="1">
        <v>136.076496136793</v>
      </c>
      <c r="X715" s="1">
        <v>0.82216071580398398</v>
      </c>
      <c r="Y715" s="1">
        <v>3.2127348158144602</v>
      </c>
      <c r="Z715" s="1">
        <v>0</v>
      </c>
      <c r="AA715" s="1">
        <v>0</v>
      </c>
      <c r="AB715" s="1">
        <v>0.93363579378777195</v>
      </c>
      <c r="AC715" s="1">
        <v>0</v>
      </c>
      <c r="AD715" s="1">
        <v>0</v>
      </c>
      <c r="AE715" s="1">
        <v>1</v>
      </c>
      <c r="AF715" s="1">
        <v>1</v>
      </c>
      <c r="AG715" s="1">
        <v>1</v>
      </c>
      <c r="AH715" s="1">
        <v>1</v>
      </c>
    </row>
    <row r="716" spans="1:34" hidden="1" x14ac:dyDescent="0.35">
      <c r="A716" s="1">
        <v>6811</v>
      </c>
      <c r="B716" s="1">
        <v>60</v>
      </c>
      <c r="C716" s="1">
        <v>1</v>
      </c>
      <c r="D716" s="1">
        <v>1</v>
      </c>
      <c r="E716" s="1">
        <v>2</v>
      </c>
      <c r="F716" s="1">
        <v>33.272558187301598</v>
      </c>
      <c r="G716" s="1">
        <v>1</v>
      </c>
      <c r="H716" s="1">
        <v>4.4046324569660902</v>
      </c>
      <c r="I716" s="1">
        <v>0.59305284099693301</v>
      </c>
      <c r="J716" s="1">
        <v>1.7806457270918501</v>
      </c>
      <c r="K716" s="1">
        <v>4.15348815151774</v>
      </c>
      <c r="L716" s="1">
        <v>1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105</v>
      </c>
      <c r="S716" s="1">
        <v>82</v>
      </c>
      <c r="T716" s="1">
        <v>207.92597159997101</v>
      </c>
      <c r="U716" s="1">
        <v>160.918330485165</v>
      </c>
      <c r="V716" s="1">
        <v>52.6219163515416</v>
      </c>
      <c r="W716" s="1">
        <v>315.818270707632</v>
      </c>
      <c r="X716" s="1">
        <v>7.4930693987016896</v>
      </c>
      <c r="Y716" s="1">
        <v>4.2280702610801599</v>
      </c>
      <c r="Z716" s="1">
        <v>1</v>
      </c>
      <c r="AA716" s="1">
        <v>0</v>
      </c>
      <c r="AB716" s="1">
        <v>0.50771783924801295</v>
      </c>
      <c r="AC716" s="1">
        <v>0</v>
      </c>
      <c r="AD716" s="1">
        <v>0</v>
      </c>
      <c r="AE716" s="1">
        <v>1</v>
      </c>
      <c r="AF716" s="1">
        <v>0</v>
      </c>
      <c r="AG716" s="1">
        <v>1</v>
      </c>
      <c r="AH716" s="1">
        <v>1</v>
      </c>
    </row>
    <row r="717" spans="1:34" x14ac:dyDescent="0.35">
      <c r="A717" s="1">
        <v>6812</v>
      </c>
      <c r="B717" s="1">
        <v>68</v>
      </c>
      <c r="C717" s="1">
        <v>1</v>
      </c>
      <c r="D717" s="1">
        <v>0</v>
      </c>
      <c r="E717" s="1">
        <v>1</v>
      </c>
      <c r="F717" s="1">
        <v>25.355315150009702</v>
      </c>
      <c r="G717" s="1">
        <v>0</v>
      </c>
      <c r="H717" s="1">
        <v>0.84286233939916799</v>
      </c>
      <c r="I717" s="1">
        <v>5.7698438439538799</v>
      </c>
      <c r="J717" s="1">
        <v>0.38068511247513698</v>
      </c>
      <c r="K717" s="1">
        <v>5.7075213555914699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150</v>
      </c>
      <c r="S717" s="1">
        <v>113</v>
      </c>
      <c r="T717" s="1">
        <v>241.48972591436399</v>
      </c>
      <c r="U717" s="1">
        <v>75.036940069016893</v>
      </c>
      <c r="V717" s="1">
        <v>26.225426940568799</v>
      </c>
      <c r="W717" s="1">
        <v>364.14525678274902</v>
      </c>
      <c r="X717" s="1">
        <v>5.5053611079828499</v>
      </c>
      <c r="Y717" s="1">
        <v>9.9247210897631106</v>
      </c>
      <c r="Z717" s="1">
        <v>0</v>
      </c>
      <c r="AA717" s="1">
        <v>0</v>
      </c>
      <c r="AB717" s="1">
        <v>6.0048008518148297</v>
      </c>
      <c r="AC717" s="1">
        <v>0</v>
      </c>
      <c r="AD717" s="1">
        <v>0</v>
      </c>
      <c r="AE717" s="1">
        <v>0</v>
      </c>
      <c r="AF717" s="1">
        <v>1</v>
      </c>
      <c r="AG717" s="1">
        <v>0</v>
      </c>
      <c r="AH717" s="1">
        <v>1</v>
      </c>
    </row>
    <row r="718" spans="1:34" x14ac:dyDescent="0.35">
      <c r="A718" s="1">
        <v>6814</v>
      </c>
      <c r="B718" s="1">
        <v>85</v>
      </c>
      <c r="C718" s="1">
        <v>1</v>
      </c>
      <c r="D718" s="1">
        <v>2</v>
      </c>
      <c r="E718" s="1">
        <v>1</v>
      </c>
      <c r="F718" s="1">
        <v>26.915400996758599</v>
      </c>
      <c r="G718" s="1">
        <v>0</v>
      </c>
      <c r="H718" s="1">
        <v>3.9187060854822202</v>
      </c>
      <c r="I718" s="1">
        <v>5.6696456613915602</v>
      </c>
      <c r="J718" s="1">
        <v>0.58730406453022799</v>
      </c>
      <c r="K718" s="1">
        <v>6.6796968310106699</v>
      </c>
      <c r="L718" s="1">
        <v>0</v>
      </c>
      <c r="M718" s="1">
        <v>1</v>
      </c>
      <c r="N718" s="1">
        <v>1</v>
      </c>
      <c r="O718" s="1">
        <v>0</v>
      </c>
      <c r="P718" s="1">
        <v>0</v>
      </c>
      <c r="Q718" s="1">
        <v>0</v>
      </c>
      <c r="R718" s="1">
        <v>177</v>
      </c>
      <c r="S718" s="1">
        <v>76</v>
      </c>
      <c r="T718" s="1">
        <v>214.71693043695299</v>
      </c>
      <c r="U718" s="1">
        <v>129.80342975127999</v>
      </c>
      <c r="V718" s="1">
        <v>98.735572676434202</v>
      </c>
      <c r="W718" s="1">
        <v>395.48924593170199</v>
      </c>
      <c r="X718" s="1">
        <v>24.005366834499199</v>
      </c>
      <c r="Y718" s="1">
        <v>4.6497511319460099</v>
      </c>
      <c r="Z718" s="1">
        <v>0</v>
      </c>
      <c r="AA718" s="1">
        <v>0</v>
      </c>
      <c r="AB718" s="1">
        <v>8.2282300682773108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1</v>
      </c>
    </row>
    <row r="719" spans="1:34" hidden="1" x14ac:dyDescent="0.35">
      <c r="A719" s="1">
        <v>6815</v>
      </c>
      <c r="B719" s="1">
        <v>74</v>
      </c>
      <c r="C719" s="1">
        <v>1</v>
      </c>
      <c r="D719" s="1">
        <v>1</v>
      </c>
      <c r="E719" s="1">
        <v>0</v>
      </c>
      <c r="F719" s="1">
        <v>38.916401025738097</v>
      </c>
      <c r="G719" s="1">
        <v>1</v>
      </c>
      <c r="H719" s="1">
        <v>0.92359284486663595</v>
      </c>
      <c r="I719" s="1">
        <v>9.6587939630040101</v>
      </c>
      <c r="J719" s="1">
        <v>9.6067573054601691</v>
      </c>
      <c r="K719" s="1">
        <v>8.3090270732296094</v>
      </c>
      <c r="L719" s="1">
        <v>0</v>
      </c>
      <c r="M719" s="1">
        <v>1</v>
      </c>
      <c r="N719" s="1">
        <v>0</v>
      </c>
      <c r="O719" s="1">
        <v>1</v>
      </c>
      <c r="P719" s="1">
        <v>0</v>
      </c>
      <c r="Q719" s="1">
        <v>0</v>
      </c>
      <c r="R719" s="1">
        <v>133</v>
      </c>
      <c r="S719" s="1">
        <v>68</v>
      </c>
      <c r="T719" s="1">
        <v>176.426489153674</v>
      </c>
      <c r="U719" s="1">
        <v>163.63709936094801</v>
      </c>
      <c r="V719" s="1">
        <v>64.930857774715903</v>
      </c>
      <c r="W719" s="1">
        <v>280.27714723367802</v>
      </c>
      <c r="X719" s="1">
        <v>22.782386370149201</v>
      </c>
      <c r="Y719" s="1">
        <v>1.2803626230170799</v>
      </c>
      <c r="Z719" s="1">
        <v>0</v>
      </c>
      <c r="AA719" s="1">
        <v>0</v>
      </c>
      <c r="AB719" s="1">
        <v>5.0781127915750899</v>
      </c>
      <c r="AC719" s="1">
        <v>1</v>
      </c>
      <c r="AD719" s="1">
        <v>1</v>
      </c>
      <c r="AE719" s="1">
        <v>1</v>
      </c>
      <c r="AF719" s="1">
        <v>0</v>
      </c>
      <c r="AG719" s="1">
        <v>1</v>
      </c>
      <c r="AH719" s="1">
        <v>1</v>
      </c>
    </row>
    <row r="720" spans="1:34" hidden="1" x14ac:dyDescent="0.35">
      <c r="A720" s="1">
        <v>6816</v>
      </c>
      <c r="B720" s="1">
        <v>88</v>
      </c>
      <c r="C720" s="1">
        <v>0</v>
      </c>
      <c r="D720" s="1">
        <v>1</v>
      </c>
      <c r="E720" s="1">
        <v>0</v>
      </c>
      <c r="F720" s="1">
        <v>23.749855253411098</v>
      </c>
      <c r="G720" s="1">
        <v>0</v>
      </c>
      <c r="H720" s="1">
        <v>7.98611998329147</v>
      </c>
      <c r="I720" s="1">
        <v>4.1914770502069496</v>
      </c>
      <c r="J720" s="1">
        <v>1.69924514144867</v>
      </c>
      <c r="K720" s="1">
        <v>4.4653776991453604</v>
      </c>
      <c r="L720" s="1">
        <v>0</v>
      </c>
      <c r="M720" s="1">
        <v>1</v>
      </c>
      <c r="N720" s="1">
        <v>1</v>
      </c>
      <c r="O720" s="1">
        <v>0</v>
      </c>
      <c r="P720" s="1">
        <v>0</v>
      </c>
      <c r="Q720" s="1">
        <v>0</v>
      </c>
      <c r="R720" s="1">
        <v>104</v>
      </c>
      <c r="S720" s="1">
        <v>117</v>
      </c>
      <c r="T720" s="1">
        <v>191.25323209954101</v>
      </c>
      <c r="U720" s="1">
        <v>161.883870014097</v>
      </c>
      <c r="V720" s="1">
        <v>29.406207589293398</v>
      </c>
      <c r="W720" s="1">
        <v>240.03829126509299</v>
      </c>
      <c r="X720" s="1">
        <v>22.738996092364602</v>
      </c>
      <c r="Y720" s="1">
        <v>8.4366383497761692</v>
      </c>
      <c r="Z720" s="1">
        <v>1</v>
      </c>
      <c r="AA720" s="1">
        <v>0</v>
      </c>
      <c r="AB720" s="1">
        <v>7.8702776693023599</v>
      </c>
      <c r="AC720" s="1">
        <v>1</v>
      </c>
      <c r="AD720" s="1">
        <v>1</v>
      </c>
      <c r="AE720" s="1">
        <v>0</v>
      </c>
      <c r="AF720" s="1">
        <v>0</v>
      </c>
      <c r="AG720" s="1">
        <v>1</v>
      </c>
      <c r="AH720" s="1">
        <v>1</v>
      </c>
    </row>
    <row r="721" spans="1:34" hidden="1" x14ac:dyDescent="0.35">
      <c r="A721" s="1">
        <v>6817</v>
      </c>
      <c r="B721" s="1">
        <v>61</v>
      </c>
      <c r="C721" s="1">
        <v>0</v>
      </c>
      <c r="D721" s="1">
        <v>1</v>
      </c>
      <c r="E721" s="1">
        <v>2</v>
      </c>
      <c r="F721" s="1">
        <v>39.373576438961599</v>
      </c>
      <c r="G721" s="1">
        <v>1</v>
      </c>
      <c r="H721" s="1">
        <v>6.3918398150998303</v>
      </c>
      <c r="I721" s="1">
        <v>4.5441238207727501</v>
      </c>
      <c r="J721" s="1">
        <v>5.5207224578910097</v>
      </c>
      <c r="K721" s="1">
        <v>7.06248414905237</v>
      </c>
      <c r="L721" s="1">
        <v>0</v>
      </c>
      <c r="M721" s="1">
        <v>1</v>
      </c>
      <c r="N721" s="1">
        <v>0</v>
      </c>
      <c r="O721" s="1">
        <v>0</v>
      </c>
      <c r="P721" s="1">
        <v>0</v>
      </c>
      <c r="Q721" s="1">
        <v>0</v>
      </c>
      <c r="R721" s="1">
        <v>107</v>
      </c>
      <c r="S721" s="1">
        <v>80</v>
      </c>
      <c r="T721" s="1">
        <v>249.56008042603401</v>
      </c>
      <c r="U721" s="1">
        <v>113.718102944614</v>
      </c>
      <c r="V721" s="1">
        <v>21.277355243334501</v>
      </c>
      <c r="W721" s="1">
        <v>251.56307658126099</v>
      </c>
      <c r="X721" s="1">
        <v>7.6730868251650399</v>
      </c>
      <c r="Y721" s="1">
        <v>5.2182985818418999</v>
      </c>
      <c r="Z721" s="1">
        <v>0</v>
      </c>
      <c r="AA721" s="1">
        <v>0</v>
      </c>
      <c r="AB721" s="1">
        <v>5.90963062870477</v>
      </c>
      <c r="AC721" s="1">
        <v>0</v>
      </c>
      <c r="AD721" s="1">
        <v>0</v>
      </c>
      <c r="AE721" s="1">
        <v>0</v>
      </c>
      <c r="AF721" s="1">
        <v>0</v>
      </c>
      <c r="AG721" s="1">
        <v>1</v>
      </c>
      <c r="AH721" s="1">
        <v>1</v>
      </c>
    </row>
    <row r="722" spans="1:34" hidden="1" x14ac:dyDescent="0.35">
      <c r="A722" s="1">
        <v>6824</v>
      </c>
      <c r="B722" s="1">
        <v>67</v>
      </c>
      <c r="C722" s="1">
        <v>1</v>
      </c>
      <c r="D722" s="1">
        <v>1</v>
      </c>
      <c r="E722" s="1">
        <v>1</v>
      </c>
      <c r="F722" s="1">
        <v>23.4180240179995</v>
      </c>
      <c r="G722" s="1">
        <v>0</v>
      </c>
      <c r="H722" s="1">
        <v>18.641700165232098</v>
      </c>
      <c r="I722" s="1">
        <v>2.7502627737568499</v>
      </c>
      <c r="J722" s="1">
        <v>6.54623269821034</v>
      </c>
      <c r="K722" s="1">
        <v>9.1172927804415007</v>
      </c>
      <c r="L722" s="1">
        <v>0</v>
      </c>
      <c r="M722" s="1">
        <v>0</v>
      </c>
      <c r="N722" s="1">
        <v>0</v>
      </c>
      <c r="O722" s="1">
        <v>1</v>
      </c>
      <c r="P722" s="1">
        <v>0</v>
      </c>
      <c r="Q722" s="1">
        <v>1</v>
      </c>
      <c r="R722" s="1">
        <v>155</v>
      </c>
      <c r="S722" s="1">
        <v>65</v>
      </c>
      <c r="T722" s="1">
        <v>262.26229814644802</v>
      </c>
      <c r="U722" s="1">
        <v>93.194084577548296</v>
      </c>
      <c r="V722" s="1">
        <v>33.539120091964598</v>
      </c>
      <c r="W722" s="1">
        <v>56.505168417876</v>
      </c>
      <c r="X722" s="1">
        <v>26.907353004294201</v>
      </c>
      <c r="Y722" s="1">
        <v>9.8963895668345394</v>
      </c>
      <c r="Z722" s="1">
        <v>0</v>
      </c>
      <c r="AA722" s="1">
        <v>0</v>
      </c>
      <c r="AB722" s="1">
        <v>1.2030271740042899</v>
      </c>
      <c r="AC722" s="1">
        <v>0</v>
      </c>
      <c r="AD722" s="1">
        <v>0</v>
      </c>
      <c r="AE722" s="1">
        <v>0</v>
      </c>
      <c r="AF722" s="1">
        <v>0</v>
      </c>
      <c r="AG722" s="1">
        <v>1</v>
      </c>
      <c r="AH722" s="1">
        <v>1</v>
      </c>
    </row>
    <row r="723" spans="1:34" x14ac:dyDescent="0.35">
      <c r="A723" s="1">
        <v>6825</v>
      </c>
      <c r="B723" s="1">
        <v>77</v>
      </c>
      <c r="C723" s="1">
        <v>1</v>
      </c>
      <c r="D723" s="1">
        <v>0</v>
      </c>
      <c r="E723" s="1">
        <v>2</v>
      </c>
      <c r="F723" s="1">
        <v>21.266637010961301</v>
      </c>
      <c r="G723" s="1">
        <v>0</v>
      </c>
      <c r="H723" s="1">
        <v>10.539632886441201</v>
      </c>
      <c r="I723" s="1">
        <v>3.6103868296237902</v>
      </c>
      <c r="J723" s="1">
        <v>6.4969933592648301</v>
      </c>
      <c r="K723" s="1">
        <v>6.5198885644779097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178</v>
      </c>
      <c r="S723" s="1">
        <v>103</v>
      </c>
      <c r="T723" s="1">
        <v>248.976264044418</v>
      </c>
      <c r="U723" s="1">
        <v>52.132894744145702</v>
      </c>
      <c r="V723" s="1">
        <v>38.537442578620499</v>
      </c>
      <c r="W723" s="1">
        <v>108.26227515534799</v>
      </c>
      <c r="X723" s="1">
        <v>10.966899142971499</v>
      </c>
      <c r="Y723" s="1">
        <v>6.04101052879198</v>
      </c>
      <c r="Z723" s="1">
        <v>0</v>
      </c>
      <c r="AA723" s="1">
        <v>0</v>
      </c>
      <c r="AB723" s="1">
        <v>8.0977563364403693</v>
      </c>
      <c r="AC723" s="1">
        <v>0</v>
      </c>
      <c r="AD723" s="1">
        <v>0</v>
      </c>
      <c r="AE723" s="1">
        <v>1</v>
      </c>
      <c r="AF723" s="1">
        <v>0</v>
      </c>
      <c r="AG723" s="1">
        <v>0</v>
      </c>
      <c r="AH723" s="1">
        <v>1</v>
      </c>
    </row>
    <row r="724" spans="1:34" x14ac:dyDescent="0.35">
      <c r="A724" s="1">
        <v>6827</v>
      </c>
      <c r="B724" s="1">
        <v>60</v>
      </c>
      <c r="C724" s="1">
        <v>1</v>
      </c>
      <c r="D724" s="1">
        <v>0</v>
      </c>
      <c r="E724" s="1">
        <v>2</v>
      </c>
      <c r="F724" s="1">
        <v>34.207502240336296</v>
      </c>
      <c r="G724" s="1">
        <v>1</v>
      </c>
      <c r="H724" s="1">
        <v>11.258799096672099</v>
      </c>
      <c r="I724" s="1">
        <v>8.5598001723835306</v>
      </c>
      <c r="J724" s="1">
        <v>3.3393071124734401</v>
      </c>
      <c r="K724" s="1">
        <v>6.4082870229312796</v>
      </c>
      <c r="L724" s="1">
        <v>0</v>
      </c>
      <c r="M724" s="1">
        <v>1</v>
      </c>
      <c r="N724" s="1">
        <v>0</v>
      </c>
      <c r="O724" s="1">
        <v>1</v>
      </c>
      <c r="P724" s="1">
        <v>0</v>
      </c>
      <c r="Q724" s="1">
        <v>0</v>
      </c>
      <c r="R724" s="1">
        <v>96</v>
      </c>
      <c r="S724" s="1">
        <v>69</v>
      </c>
      <c r="T724" s="1">
        <v>285.00407675294298</v>
      </c>
      <c r="U724" s="1">
        <v>111.91096599215901</v>
      </c>
      <c r="V724" s="1">
        <v>63.309663589373599</v>
      </c>
      <c r="W724" s="1">
        <v>273.03963614354001</v>
      </c>
      <c r="X724" s="1">
        <v>3.6606981335586402</v>
      </c>
      <c r="Y724" s="1">
        <v>1.8603039546720199</v>
      </c>
      <c r="Z724" s="1">
        <v>0</v>
      </c>
      <c r="AA724" s="1">
        <v>1</v>
      </c>
      <c r="AB724" s="1">
        <v>5.3193201309096496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1</v>
      </c>
    </row>
    <row r="725" spans="1:34" x14ac:dyDescent="0.35">
      <c r="A725" s="1">
        <v>6828</v>
      </c>
      <c r="B725" s="1">
        <v>65</v>
      </c>
      <c r="C725" s="1">
        <v>1</v>
      </c>
      <c r="D725" s="1">
        <v>3</v>
      </c>
      <c r="E725" s="1">
        <v>0</v>
      </c>
      <c r="F725" s="1">
        <v>28.459278063095699</v>
      </c>
      <c r="G725" s="1">
        <v>1</v>
      </c>
      <c r="H725" s="1">
        <v>9.8571468125972395</v>
      </c>
      <c r="I725" s="1">
        <v>4.8722658371601</v>
      </c>
      <c r="J725" s="1">
        <v>4.8589567980646002</v>
      </c>
      <c r="K725" s="1">
        <v>6.3093258371015803</v>
      </c>
      <c r="L725" s="1">
        <v>0</v>
      </c>
      <c r="M725" s="1">
        <v>0</v>
      </c>
      <c r="N725" s="1">
        <v>1</v>
      </c>
      <c r="O725" s="1">
        <v>1</v>
      </c>
      <c r="P725" s="1">
        <v>0</v>
      </c>
      <c r="Q725" s="1">
        <v>1</v>
      </c>
      <c r="R725" s="1">
        <v>122</v>
      </c>
      <c r="S725" s="1">
        <v>98</v>
      </c>
      <c r="T725" s="1">
        <v>193.59578516080799</v>
      </c>
      <c r="U725" s="1">
        <v>110.123086830733</v>
      </c>
      <c r="V725" s="1">
        <v>90.772717437029499</v>
      </c>
      <c r="W725" s="1">
        <v>176.17769559495301</v>
      </c>
      <c r="X725" s="1">
        <v>13.5240687418836</v>
      </c>
      <c r="Y725" s="1">
        <v>5.1026517589782596</v>
      </c>
      <c r="Z725" s="1">
        <v>0</v>
      </c>
      <c r="AA725" s="1">
        <v>0</v>
      </c>
      <c r="AB725" s="1">
        <v>6.06267941880854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1</v>
      </c>
    </row>
    <row r="726" spans="1:34" x14ac:dyDescent="0.35">
      <c r="A726" s="1">
        <v>6830</v>
      </c>
      <c r="B726" s="1">
        <v>76</v>
      </c>
      <c r="C726" s="1">
        <v>0</v>
      </c>
      <c r="D726" s="1">
        <v>0</v>
      </c>
      <c r="E726" s="1">
        <v>3</v>
      </c>
      <c r="F726" s="1">
        <v>23.038013477127201</v>
      </c>
      <c r="G726" s="1">
        <v>0</v>
      </c>
      <c r="H726" s="1">
        <v>11.2575571241234</v>
      </c>
      <c r="I726" s="1">
        <v>2.9191206648643102</v>
      </c>
      <c r="J726" s="1">
        <v>1.3939725096898901</v>
      </c>
      <c r="K726" s="1">
        <v>7.7972709694279798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178</v>
      </c>
      <c r="S726" s="1">
        <v>117</v>
      </c>
      <c r="T726" s="1">
        <v>218.01528606017001</v>
      </c>
      <c r="U726" s="1">
        <v>152.810875728724</v>
      </c>
      <c r="V726" s="1">
        <v>88.066738100360794</v>
      </c>
      <c r="W726" s="1">
        <v>103.23398672876</v>
      </c>
      <c r="X726" s="1">
        <v>29.833992826478202</v>
      </c>
      <c r="Y726" s="1">
        <v>6.6078827753273703</v>
      </c>
      <c r="Z726" s="1">
        <v>0</v>
      </c>
      <c r="AA726" s="1">
        <v>0</v>
      </c>
      <c r="AB726" s="1">
        <v>6.3281262361525004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1</v>
      </c>
    </row>
    <row r="727" spans="1:34" x14ac:dyDescent="0.35">
      <c r="A727" s="1">
        <v>6831</v>
      </c>
      <c r="B727" s="1">
        <v>72</v>
      </c>
      <c r="C727" s="1">
        <v>0</v>
      </c>
      <c r="D727" s="1">
        <v>0</v>
      </c>
      <c r="E727" s="1">
        <v>2</v>
      </c>
      <c r="F727" s="1">
        <v>17.598952859697999</v>
      </c>
      <c r="G727" s="1">
        <v>0</v>
      </c>
      <c r="H727" s="1">
        <v>3.3248062432131502</v>
      </c>
      <c r="I727" s="1">
        <v>9.0796879940603006</v>
      </c>
      <c r="J727" s="1">
        <v>5.6105187489380999</v>
      </c>
      <c r="K727" s="1">
        <v>7.9942949251337296</v>
      </c>
      <c r="L727" s="1">
        <v>1</v>
      </c>
      <c r="M727" s="1">
        <v>0</v>
      </c>
      <c r="N727" s="1">
        <v>0</v>
      </c>
      <c r="O727" s="1">
        <v>1</v>
      </c>
      <c r="P727" s="1">
        <v>0</v>
      </c>
      <c r="Q727" s="1">
        <v>0</v>
      </c>
      <c r="R727" s="1">
        <v>131</v>
      </c>
      <c r="S727" s="1">
        <v>77</v>
      </c>
      <c r="T727" s="1">
        <v>247.11078145220301</v>
      </c>
      <c r="U727" s="1">
        <v>93.783223270575306</v>
      </c>
      <c r="V727" s="1">
        <v>85.653843217683701</v>
      </c>
      <c r="W727" s="1">
        <v>88.186679464843195</v>
      </c>
      <c r="X727" s="1">
        <v>4.7924340140756998</v>
      </c>
      <c r="Y727" s="1">
        <v>7.7471677178885097</v>
      </c>
      <c r="Z727" s="1">
        <v>0</v>
      </c>
      <c r="AA727" s="1">
        <v>0</v>
      </c>
      <c r="AB727" s="1">
        <v>3.1708759033290499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1</v>
      </c>
    </row>
    <row r="728" spans="1:34" x14ac:dyDescent="0.35">
      <c r="A728" s="1">
        <v>6835</v>
      </c>
      <c r="B728" s="1">
        <v>73</v>
      </c>
      <c r="C728" s="1">
        <v>0</v>
      </c>
      <c r="D728" s="1">
        <v>0</v>
      </c>
      <c r="E728" s="1">
        <v>2</v>
      </c>
      <c r="F728" s="1">
        <v>25.252241639589801</v>
      </c>
      <c r="G728" s="1">
        <v>0</v>
      </c>
      <c r="H728" s="1">
        <v>15.3876689293061</v>
      </c>
      <c r="I728" s="1">
        <v>0.49829369652109301</v>
      </c>
      <c r="J728" s="1">
        <v>4.4273339846835897</v>
      </c>
      <c r="K728" s="1">
        <v>9.2776106962092193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94</v>
      </c>
      <c r="S728" s="1">
        <v>74</v>
      </c>
      <c r="T728" s="1">
        <v>287.53002211428702</v>
      </c>
      <c r="U728" s="1">
        <v>148.119032161185</v>
      </c>
      <c r="V728" s="1">
        <v>69.404760406422099</v>
      </c>
      <c r="W728" s="1">
        <v>120.037975220579</v>
      </c>
      <c r="X728" s="1">
        <v>15.208340145830199</v>
      </c>
      <c r="Y728" s="1">
        <v>1.7722791335147801</v>
      </c>
      <c r="Z728" s="1">
        <v>0</v>
      </c>
      <c r="AA728" s="1">
        <v>0</v>
      </c>
      <c r="AB728" s="1">
        <v>4.1698574033560503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1</v>
      </c>
    </row>
    <row r="729" spans="1:34" hidden="1" x14ac:dyDescent="0.35">
      <c r="A729" s="1">
        <v>6836</v>
      </c>
      <c r="B729" s="1">
        <v>83</v>
      </c>
      <c r="C729" s="1">
        <v>1</v>
      </c>
      <c r="D729" s="1">
        <v>3</v>
      </c>
      <c r="E729" s="1">
        <v>0</v>
      </c>
      <c r="F729" s="1">
        <v>38.873247024623701</v>
      </c>
      <c r="G729" s="1">
        <v>1</v>
      </c>
      <c r="H729" s="1">
        <v>11.438405860560801</v>
      </c>
      <c r="I729" s="1">
        <v>1.2728695762018301</v>
      </c>
      <c r="J729" s="1">
        <v>4.5323420405092198</v>
      </c>
      <c r="K729" s="1">
        <v>5.4419527708010698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172</v>
      </c>
      <c r="S729" s="1">
        <v>105</v>
      </c>
      <c r="T729" s="1">
        <v>191.60133784174599</v>
      </c>
      <c r="U729" s="1">
        <v>178.775726447539</v>
      </c>
      <c r="V729" s="1">
        <v>34.704695673809198</v>
      </c>
      <c r="W729" s="1">
        <v>71.698602201386194</v>
      </c>
      <c r="X729" s="1">
        <v>20.795689146328499</v>
      </c>
      <c r="Y729" s="1">
        <v>0.88151042879397201</v>
      </c>
      <c r="Z729" s="1">
        <v>1</v>
      </c>
      <c r="AA729" s="1">
        <v>0</v>
      </c>
      <c r="AB729" s="1">
        <v>3.82194613702984</v>
      </c>
      <c r="AC729" s="1">
        <v>0</v>
      </c>
      <c r="AD729" s="1">
        <v>0</v>
      </c>
      <c r="AE729" s="1">
        <v>0</v>
      </c>
      <c r="AF729" s="1">
        <v>0</v>
      </c>
      <c r="AG729" s="1">
        <v>1</v>
      </c>
      <c r="AH729" s="1">
        <v>1</v>
      </c>
    </row>
    <row r="730" spans="1:34" x14ac:dyDescent="0.35">
      <c r="A730" s="1">
        <v>6838</v>
      </c>
      <c r="B730" s="1">
        <v>66</v>
      </c>
      <c r="C730" s="1">
        <v>1</v>
      </c>
      <c r="D730" s="1">
        <v>0</v>
      </c>
      <c r="E730" s="1">
        <v>3</v>
      </c>
      <c r="F730" s="1">
        <v>20.372081826222299</v>
      </c>
      <c r="G730" s="1">
        <v>0</v>
      </c>
      <c r="H730" s="1">
        <v>14.398938843767199</v>
      </c>
      <c r="I730" s="1">
        <v>2.5842926584324299</v>
      </c>
      <c r="J730" s="1">
        <v>3.5540423609775398</v>
      </c>
      <c r="K730" s="1">
        <v>7.8977372903377896</v>
      </c>
      <c r="L730" s="1">
        <v>1</v>
      </c>
      <c r="M730" s="1">
        <v>0</v>
      </c>
      <c r="N730" s="1">
        <v>0</v>
      </c>
      <c r="O730" s="1">
        <v>1</v>
      </c>
      <c r="P730" s="1">
        <v>0</v>
      </c>
      <c r="Q730" s="1">
        <v>0</v>
      </c>
      <c r="R730" s="1">
        <v>139</v>
      </c>
      <c r="S730" s="1">
        <v>66</v>
      </c>
      <c r="T730" s="1">
        <v>246.36004822961499</v>
      </c>
      <c r="U730" s="1">
        <v>95.512535959819203</v>
      </c>
      <c r="V730" s="1">
        <v>59.584244492413703</v>
      </c>
      <c r="W730" s="1">
        <v>166.76350264395299</v>
      </c>
      <c r="X730" s="1">
        <v>11.818590685322199</v>
      </c>
      <c r="Y730" s="1">
        <v>7.1792348112214599</v>
      </c>
      <c r="Z730" s="1">
        <v>1</v>
      </c>
      <c r="AA730" s="1">
        <v>0</v>
      </c>
      <c r="AB730" s="1">
        <v>6.2614039791257596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1</v>
      </c>
    </row>
    <row r="731" spans="1:34" x14ac:dyDescent="0.35">
      <c r="A731" s="1">
        <v>6839</v>
      </c>
      <c r="B731" s="1">
        <v>64</v>
      </c>
      <c r="C731" s="1">
        <v>1</v>
      </c>
      <c r="D731" s="1">
        <v>0</v>
      </c>
      <c r="E731" s="1">
        <v>2</v>
      </c>
      <c r="F731" s="1">
        <v>39.218488933777898</v>
      </c>
      <c r="G731" s="1">
        <v>1</v>
      </c>
      <c r="H731" s="1">
        <v>0.84455400354529198</v>
      </c>
      <c r="I731" s="1">
        <v>5.4835131386031</v>
      </c>
      <c r="J731" s="1">
        <v>9.0344467838761702</v>
      </c>
      <c r="K731" s="1">
        <v>4.1447688959117999</v>
      </c>
      <c r="L731" s="1">
        <v>0</v>
      </c>
      <c r="M731" s="1">
        <v>0</v>
      </c>
      <c r="N731" s="1">
        <v>1</v>
      </c>
      <c r="O731" s="1">
        <v>0</v>
      </c>
      <c r="P731" s="1">
        <v>0</v>
      </c>
      <c r="Q731" s="1">
        <v>0</v>
      </c>
      <c r="R731" s="1">
        <v>139</v>
      </c>
      <c r="S731" s="1">
        <v>108</v>
      </c>
      <c r="T731" s="1">
        <v>167.896540666276</v>
      </c>
      <c r="U731" s="1">
        <v>96.977207422085002</v>
      </c>
      <c r="V731" s="1">
        <v>93.8831678000588</v>
      </c>
      <c r="W731" s="1">
        <v>356.29521982908699</v>
      </c>
      <c r="X731" s="1">
        <v>11.8143480188551</v>
      </c>
      <c r="Y731" s="1">
        <v>9.2956422877282794</v>
      </c>
      <c r="Z731" s="1">
        <v>0</v>
      </c>
      <c r="AA731" s="1">
        <v>1</v>
      </c>
      <c r="AB731" s="1">
        <v>6.6666665559462501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1</v>
      </c>
    </row>
    <row r="732" spans="1:34" x14ac:dyDescent="0.35">
      <c r="A732" s="1">
        <v>6840</v>
      </c>
      <c r="B732" s="1">
        <v>62</v>
      </c>
      <c r="C732" s="1">
        <v>1</v>
      </c>
      <c r="D732" s="1">
        <v>0</v>
      </c>
      <c r="E732" s="1">
        <v>0</v>
      </c>
      <c r="F732" s="1">
        <v>25.1780062248917</v>
      </c>
      <c r="G732" s="1">
        <v>0</v>
      </c>
      <c r="H732" s="1">
        <v>10.825071350271299</v>
      </c>
      <c r="I732" s="1">
        <v>5.0889339476237803</v>
      </c>
      <c r="J732" s="1">
        <v>5.7284736808969603</v>
      </c>
      <c r="K732" s="1">
        <v>7.5385535468896903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142</v>
      </c>
      <c r="S732" s="1">
        <v>75</v>
      </c>
      <c r="T732" s="1">
        <v>175.72410984374699</v>
      </c>
      <c r="U732" s="1">
        <v>106.87505333487699</v>
      </c>
      <c r="V732" s="1">
        <v>89.179477576540506</v>
      </c>
      <c r="W732" s="1">
        <v>170.28656949447301</v>
      </c>
      <c r="X732" s="1">
        <v>0.83183049074684401</v>
      </c>
      <c r="Y732" s="1">
        <v>7.6816376574944298</v>
      </c>
      <c r="Z732" s="1">
        <v>0</v>
      </c>
      <c r="AA732" s="1">
        <v>0</v>
      </c>
      <c r="AB732" s="1">
        <v>4.46215239911281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1</v>
      </c>
    </row>
    <row r="733" spans="1:34" hidden="1" x14ac:dyDescent="0.35">
      <c r="A733" s="1">
        <v>6843</v>
      </c>
      <c r="B733" s="1">
        <v>79</v>
      </c>
      <c r="C733" s="1">
        <v>1</v>
      </c>
      <c r="D733" s="1">
        <v>2</v>
      </c>
      <c r="E733" s="1">
        <v>2</v>
      </c>
      <c r="F733" s="1">
        <v>17.0674306390097</v>
      </c>
      <c r="G733" s="1">
        <v>0</v>
      </c>
      <c r="H733" s="1">
        <v>12.069153107099501</v>
      </c>
      <c r="I733" s="1">
        <v>9.5968950471749199</v>
      </c>
      <c r="J733" s="1">
        <v>5.9502164524340202</v>
      </c>
      <c r="K733" s="1">
        <v>7.2874397351187099</v>
      </c>
      <c r="L733" s="1">
        <v>1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91</v>
      </c>
      <c r="S733" s="1">
        <v>95</v>
      </c>
      <c r="T733" s="1">
        <v>186.876600034657</v>
      </c>
      <c r="U733" s="1">
        <v>104.29691498827199</v>
      </c>
      <c r="V733" s="1">
        <v>26.0339519029286</v>
      </c>
      <c r="W733" s="1">
        <v>173.080329102577</v>
      </c>
      <c r="X733" s="1">
        <v>0.81542200781222796</v>
      </c>
      <c r="Y733" s="1">
        <v>0.137191317482763</v>
      </c>
      <c r="Z733" s="1">
        <v>0</v>
      </c>
      <c r="AA733" s="1">
        <v>0</v>
      </c>
      <c r="AB733" s="1">
        <v>2.1567810318978</v>
      </c>
      <c r="AC733" s="1">
        <v>0</v>
      </c>
      <c r="AD733" s="1">
        <v>0</v>
      </c>
      <c r="AE733" s="1">
        <v>0</v>
      </c>
      <c r="AF733" s="1">
        <v>0</v>
      </c>
      <c r="AG733" s="1">
        <v>1</v>
      </c>
      <c r="AH733" s="1">
        <v>1</v>
      </c>
    </row>
    <row r="734" spans="1:34" x14ac:dyDescent="0.35">
      <c r="A734" s="1">
        <v>6847</v>
      </c>
      <c r="B734" s="1">
        <v>64</v>
      </c>
      <c r="C734" s="1">
        <v>0</v>
      </c>
      <c r="D734" s="1">
        <v>0</v>
      </c>
      <c r="E734" s="1">
        <v>1</v>
      </c>
      <c r="F734" s="1">
        <v>15.1969691892638</v>
      </c>
      <c r="G734" s="1">
        <v>0</v>
      </c>
      <c r="H734" s="1">
        <v>10.5115643314205</v>
      </c>
      <c r="I734" s="1">
        <v>9.4640287358008397</v>
      </c>
      <c r="J734" s="1">
        <v>9.3605822720283598</v>
      </c>
      <c r="K734" s="1">
        <v>7.2966694057920902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171</v>
      </c>
      <c r="S734" s="1">
        <v>84</v>
      </c>
      <c r="T734" s="1">
        <v>286.76184016631402</v>
      </c>
      <c r="U734" s="1">
        <v>80.708040172439695</v>
      </c>
      <c r="V734" s="1">
        <v>65.743676558288897</v>
      </c>
      <c r="W734" s="1">
        <v>238.30550595555201</v>
      </c>
      <c r="X734" s="1">
        <v>22.148929870655799</v>
      </c>
      <c r="Y734" s="1">
        <v>6.8481960006894598</v>
      </c>
      <c r="Z734" s="1">
        <v>0</v>
      </c>
      <c r="AA734" s="1">
        <v>0</v>
      </c>
      <c r="AB734" s="1">
        <v>8.0180020662059306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1</v>
      </c>
    </row>
    <row r="735" spans="1:34" x14ac:dyDescent="0.35">
      <c r="A735" s="1">
        <v>6849</v>
      </c>
      <c r="B735" s="1">
        <v>62</v>
      </c>
      <c r="C735" s="1">
        <v>0</v>
      </c>
      <c r="D735" s="1">
        <v>3</v>
      </c>
      <c r="E735" s="1">
        <v>2</v>
      </c>
      <c r="F735" s="1">
        <v>38.040764406942301</v>
      </c>
      <c r="G735" s="1">
        <v>0</v>
      </c>
      <c r="H735" s="1">
        <v>19.062323559244899</v>
      </c>
      <c r="I735" s="1">
        <v>9.4683342152161707</v>
      </c>
      <c r="J735" s="1">
        <v>9.3558699006519603</v>
      </c>
      <c r="K735" s="1">
        <v>7.9720711560154101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172</v>
      </c>
      <c r="S735" s="1">
        <v>119</v>
      </c>
      <c r="T735" s="1">
        <v>216.06908343949701</v>
      </c>
      <c r="U735" s="1">
        <v>80.404072127650394</v>
      </c>
      <c r="V735" s="1">
        <v>23.417629779759999</v>
      </c>
      <c r="W735" s="1">
        <v>193.08132699205399</v>
      </c>
      <c r="X735" s="1">
        <v>8.2668208901945199</v>
      </c>
      <c r="Y735" s="1">
        <v>2.9400861985618998</v>
      </c>
      <c r="Z735" s="1">
        <v>0</v>
      </c>
      <c r="AA735" s="1">
        <v>0</v>
      </c>
      <c r="AB735" s="1">
        <v>1.44455721338051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1</v>
      </c>
    </row>
    <row r="736" spans="1:34" x14ac:dyDescent="0.35">
      <c r="A736" s="1">
        <v>6851</v>
      </c>
      <c r="B736" s="1">
        <v>67</v>
      </c>
      <c r="C736" s="1">
        <v>1</v>
      </c>
      <c r="D736" s="1">
        <v>1</v>
      </c>
      <c r="E736" s="1">
        <v>2</v>
      </c>
      <c r="F736" s="1">
        <v>34.752944318600797</v>
      </c>
      <c r="G736" s="1">
        <v>0</v>
      </c>
      <c r="H736" s="1">
        <v>9.8197720351925799</v>
      </c>
      <c r="I736" s="1">
        <v>1.0984420269881401</v>
      </c>
      <c r="J736" s="1">
        <v>5.5378791962707696</v>
      </c>
      <c r="K736" s="1">
        <v>6.0150942752474199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140</v>
      </c>
      <c r="S736" s="1">
        <v>91</v>
      </c>
      <c r="T736" s="1">
        <v>186.745320174895</v>
      </c>
      <c r="U736" s="1">
        <v>191.52722240996499</v>
      </c>
      <c r="V736" s="1">
        <v>78.936112856601497</v>
      </c>
      <c r="W736" s="1">
        <v>144.721375987252</v>
      </c>
      <c r="X736" s="1">
        <v>27.7186455673395</v>
      </c>
      <c r="Y736" s="1">
        <v>9.6665106818947795</v>
      </c>
      <c r="Z736" s="1">
        <v>1</v>
      </c>
      <c r="AA736" s="1">
        <v>0</v>
      </c>
      <c r="AB736" s="1">
        <v>9.0104161812830803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1</v>
      </c>
    </row>
    <row r="737" spans="1:34" x14ac:dyDescent="0.35">
      <c r="A737" s="1">
        <v>6852</v>
      </c>
      <c r="B737" s="1">
        <v>78</v>
      </c>
      <c r="C737" s="1">
        <v>1</v>
      </c>
      <c r="D737" s="1">
        <v>0</v>
      </c>
      <c r="E737" s="1">
        <v>2</v>
      </c>
      <c r="F737" s="1">
        <v>18.224026148619998</v>
      </c>
      <c r="G737" s="1">
        <v>1</v>
      </c>
      <c r="H737" s="1">
        <v>8.7806693148739399</v>
      </c>
      <c r="I737" s="1">
        <v>4.3157678080407997</v>
      </c>
      <c r="J737" s="1">
        <v>0.84457058808740604</v>
      </c>
      <c r="K737" s="1">
        <v>8.1531233388800501</v>
      </c>
      <c r="L737" s="1">
        <v>0</v>
      </c>
      <c r="M737" s="1">
        <v>0</v>
      </c>
      <c r="N737" s="1">
        <v>0</v>
      </c>
      <c r="O737" s="1">
        <v>1</v>
      </c>
      <c r="P737" s="1">
        <v>0</v>
      </c>
      <c r="Q737" s="1">
        <v>0</v>
      </c>
      <c r="R737" s="1">
        <v>110</v>
      </c>
      <c r="S737" s="1">
        <v>101</v>
      </c>
      <c r="T737" s="1">
        <v>184.6706290171</v>
      </c>
      <c r="U737" s="1">
        <v>114.257317396164</v>
      </c>
      <c r="V737" s="1">
        <v>81.091308964639197</v>
      </c>
      <c r="W737" s="1">
        <v>371.13484323389798</v>
      </c>
      <c r="X737" s="1">
        <v>25.940481796609198</v>
      </c>
      <c r="Y737" s="1">
        <v>0.17272894811780101</v>
      </c>
      <c r="Z737" s="1">
        <v>0</v>
      </c>
      <c r="AA737" s="1">
        <v>0</v>
      </c>
      <c r="AB737" s="1">
        <v>0.46120049511481798</v>
      </c>
      <c r="AC737" s="1">
        <v>0</v>
      </c>
      <c r="AD737" s="1">
        <v>1</v>
      </c>
      <c r="AE737" s="1">
        <v>1</v>
      </c>
      <c r="AF737" s="1">
        <v>0</v>
      </c>
      <c r="AG737" s="1">
        <v>0</v>
      </c>
      <c r="AH737" s="1">
        <v>1</v>
      </c>
    </row>
    <row r="738" spans="1:34" x14ac:dyDescent="0.35">
      <c r="A738" s="1">
        <v>6853</v>
      </c>
      <c r="B738" s="1">
        <v>62</v>
      </c>
      <c r="C738" s="1">
        <v>1</v>
      </c>
      <c r="D738" s="1">
        <v>3</v>
      </c>
      <c r="E738" s="1">
        <v>1</v>
      </c>
      <c r="F738" s="1">
        <v>26.062346624698201</v>
      </c>
      <c r="G738" s="1">
        <v>0</v>
      </c>
      <c r="H738" s="1">
        <v>6.1315115245052896</v>
      </c>
      <c r="I738" s="1">
        <v>7.0445461048403804</v>
      </c>
      <c r="J738" s="1">
        <v>1.21813236657381</v>
      </c>
      <c r="K738" s="1">
        <v>4.1803757766981198</v>
      </c>
      <c r="L738" s="1">
        <v>0</v>
      </c>
      <c r="M738" s="1">
        <v>0</v>
      </c>
      <c r="N738" s="1">
        <v>1</v>
      </c>
      <c r="O738" s="1">
        <v>0</v>
      </c>
      <c r="P738" s="1">
        <v>0</v>
      </c>
      <c r="Q738" s="1">
        <v>0</v>
      </c>
      <c r="R738" s="1">
        <v>169</v>
      </c>
      <c r="S738" s="1">
        <v>100</v>
      </c>
      <c r="T738" s="1">
        <v>242.63834171251199</v>
      </c>
      <c r="U738" s="1">
        <v>86.378089698738407</v>
      </c>
      <c r="V738" s="1">
        <v>22.434765210111198</v>
      </c>
      <c r="W738" s="1">
        <v>271.97775047173099</v>
      </c>
      <c r="X738" s="1">
        <v>27.002309169042601</v>
      </c>
      <c r="Y738" s="1">
        <v>5.1075759465012398</v>
      </c>
      <c r="Z738" s="1">
        <v>0</v>
      </c>
      <c r="AA738" s="1">
        <v>0</v>
      </c>
      <c r="AB738" s="1">
        <v>8.0862961828720508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1</v>
      </c>
    </row>
    <row r="739" spans="1:34" x14ac:dyDescent="0.35">
      <c r="A739" s="1">
        <v>6855</v>
      </c>
      <c r="B739" s="1">
        <v>65</v>
      </c>
      <c r="C739" s="1">
        <v>1</v>
      </c>
      <c r="D739" s="1">
        <v>0</v>
      </c>
      <c r="E739" s="1">
        <v>1</v>
      </c>
      <c r="F739" s="1">
        <v>35.7095484690267</v>
      </c>
      <c r="G739" s="1">
        <v>0</v>
      </c>
      <c r="H739" s="1">
        <v>0.12710975629061899</v>
      </c>
      <c r="I739" s="1">
        <v>7.6930438197062498</v>
      </c>
      <c r="J739" s="1">
        <v>4.7864656331219404</v>
      </c>
      <c r="K739" s="1">
        <v>9.5763817801794708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113</v>
      </c>
      <c r="S739" s="1">
        <v>71</v>
      </c>
      <c r="T739" s="1">
        <v>186.31771200282699</v>
      </c>
      <c r="U739" s="1">
        <v>113.591738491431</v>
      </c>
      <c r="V739" s="1">
        <v>90.040230637337203</v>
      </c>
      <c r="W739" s="1">
        <v>114.06448994161801</v>
      </c>
      <c r="X739" s="1">
        <v>9.7328002434237497</v>
      </c>
      <c r="Y739" s="1">
        <v>5.1553919957519803</v>
      </c>
      <c r="Z739" s="1">
        <v>1</v>
      </c>
      <c r="AA739" s="1">
        <v>0</v>
      </c>
      <c r="AB739" s="1">
        <v>1.6001112361462</v>
      </c>
      <c r="AC739" s="1">
        <v>1</v>
      </c>
      <c r="AD739" s="1">
        <v>0</v>
      </c>
      <c r="AE739" s="1">
        <v>0</v>
      </c>
      <c r="AF739" s="1">
        <v>0</v>
      </c>
      <c r="AG739" s="1">
        <v>0</v>
      </c>
      <c r="AH739" s="1">
        <v>1</v>
      </c>
    </row>
    <row r="740" spans="1:34" x14ac:dyDescent="0.35">
      <c r="A740" s="1">
        <v>6857</v>
      </c>
      <c r="B740" s="1">
        <v>70</v>
      </c>
      <c r="C740" s="1">
        <v>0</v>
      </c>
      <c r="D740" s="1">
        <v>0</v>
      </c>
      <c r="E740" s="1">
        <v>1</v>
      </c>
      <c r="F740" s="1">
        <v>15.8036752476456</v>
      </c>
      <c r="G740" s="1">
        <v>0</v>
      </c>
      <c r="H740" s="1">
        <v>2.0131895622105</v>
      </c>
      <c r="I740" s="1">
        <v>5.1054837238135304</v>
      </c>
      <c r="J740" s="1">
        <v>3.2104685386865603E-2</v>
      </c>
      <c r="K740" s="1">
        <v>9.4489878245658403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153</v>
      </c>
      <c r="S740" s="1">
        <v>100</v>
      </c>
      <c r="T740" s="1">
        <v>173.02675868014799</v>
      </c>
      <c r="U740" s="1">
        <v>137.65864081355099</v>
      </c>
      <c r="V740" s="1">
        <v>43.225061533127203</v>
      </c>
      <c r="W740" s="1">
        <v>61.306746593839598</v>
      </c>
      <c r="X740" s="1">
        <v>9.1664397523435408</v>
      </c>
      <c r="Y740" s="1">
        <v>7.6053905724113999</v>
      </c>
      <c r="Z740" s="1">
        <v>0</v>
      </c>
      <c r="AA740" s="1">
        <v>0</v>
      </c>
      <c r="AB740" s="1">
        <v>3.3265488515968999</v>
      </c>
      <c r="AC740" s="1">
        <v>0</v>
      </c>
      <c r="AD740" s="1">
        <v>0</v>
      </c>
      <c r="AE740" s="1">
        <v>1</v>
      </c>
      <c r="AF740" s="1">
        <v>0</v>
      </c>
      <c r="AG740" s="1">
        <v>0</v>
      </c>
      <c r="AH740" s="1">
        <v>1</v>
      </c>
    </row>
    <row r="741" spans="1:34" x14ac:dyDescent="0.35">
      <c r="A741" s="1">
        <v>6862</v>
      </c>
      <c r="B741" s="1">
        <v>65</v>
      </c>
      <c r="C741" s="1">
        <v>0</v>
      </c>
      <c r="D741" s="1">
        <v>0</v>
      </c>
      <c r="E741" s="1">
        <v>0</v>
      </c>
      <c r="F741" s="1">
        <v>30.531515493355698</v>
      </c>
      <c r="G741" s="1">
        <v>0</v>
      </c>
      <c r="H741" s="1">
        <v>0.14517940713042901</v>
      </c>
      <c r="I741" s="1">
        <v>0.95854483358313103</v>
      </c>
      <c r="J741" s="1">
        <v>9.8472031449288693</v>
      </c>
      <c r="K741" s="1">
        <v>6.7591289264016696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138</v>
      </c>
      <c r="S741" s="1">
        <v>75</v>
      </c>
      <c r="T741" s="1">
        <v>268.08188820455501</v>
      </c>
      <c r="U741" s="1">
        <v>79.229550226340805</v>
      </c>
      <c r="V741" s="1">
        <v>85.627261703249005</v>
      </c>
      <c r="W741" s="1">
        <v>385.54796355107698</v>
      </c>
      <c r="X741" s="1">
        <v>2.5080997058391499</v>
      </c>
      <c r="Y741" s="1">
        <v>0.30745997693044202</v>
      </c>
      <c r="Z741" s="1">
        <v>0</v>
      </c>
      <c r="AA741" s="1">
        <v>0</v>
      </c>
      <c r="AB741" s="1">
        <v>8.1979950711388998</v>
      </c>
      <c r="AC741" s="1">
        <v>1</v>
      </c>
      <c r="AD741" s="1">
        <v>0</v>
      </c>
      <c r="AE741" s="1">
        <v>0</v>
      </c>
      <c r="AF741" s="1">
        <v>0</v>
      </c>
      <c r="AG741" s="1">
        <v>0</v>
      </c>
      <c r="AH741" s="1">
        <v>1</v>
      </c>
    </row>
    <row r="742" spans="1:34" x14ac:dyDescent="0.35">
      <c r="A742" s="1">
        <v>6864</v>
      </c>
      <c r="B742" s="1">
        <v>60</v>
      </c>
      <c r="C742" s="1">
        <v>1</v>
      </c>
      <c r="D742" s="1">
        <v>2</v>
      </c>
      <c r="E742" s="1">
        <v>1</v>
      </c>
      <c r="F742" s="1">
        <v>22.677545484125599</v>
      </c>
      <c r="G742" s="1">
        <v>0</v>
      </c>
      <c r="H742" s="1">
        <v>12.121507929401099</v>
      </c>
      <c r="I742" s="1">
        <v>5.70156440820341</v>
      </c>
      <c r="J742" s="1">
        <v>8.2134151448268096</v>
      </c>
      <c r="K742" s="1">
        <v>4.3006102387840004</v>
      </c>
      <c r="L742" s="1">
        <v>0</v>
      </c>
      <c r="M742" s="1">
        <v>1</v>
      </c>
      <c r="N742" s="1">
        <v>0</v>
      </c>
      <c r="O742" s="1">
        <v>0</v>
      </c>
      <c r="P742" s="1">
        <v>0</v>
      </c>
      <c r="Q742" s="1">
        <v>0</v>
      </c>
      <c r="R742" s="1">
        <v>134</v>
      </c>
      <c r="S742" s="1">
        <v>68</v>
      </c>
      <c r="T742" s="1">
        <v>247.36175229372</v>
      </c>
      <c r="U742" s="1">
        <v>50.430083046555701</v>
      </c>
      <c r="V742" s="1">
        <v>26.103451011340301</v>
      </c>
      <c r="W742" s="1">
        <v>139.71502346562499</v>
      </c>
      <c r="X742" s="1">
        <v>27.535143918140999</v>
      </c>
      <c r="Y742" s="1">
        <v>6.0194066265988404</v>
      </c>
      <c r="Z742" s="1">
        <v>0</v>
      </c>
      <c r="AA742" s="1">
        <v>0</v>
      </c>
      <c r="AB742" s="1">
        <v>4.3543628266407E-3</v>
      </c>
      <c r="AC742" s="1">
        <v>0</v>
      </c>
      <c r="AD742" s="1">
        <v>0</v>
      </c>
      <c r="AE742" s="1">
        <v>1</v>
      </c>
      <c r="AF742" s="1">
        <v>1</v>
      </c>
      <c r="AG742" s="1">
        <v>0</v>
      </c>
      <c r="AH742" s="1">
        <v>1</v>
      </c>
    </row>
    <row r="743" spans="1:34" x14ac:dyDescent="0.35">
      <c r="A743" s="1">
        <v>6865</v>
      </c>
      <c r="B743" s="1">
        <v>84</v>
      </c>
      <c r="C743" s="1">
        <v>0</v>
      </c>
      <c r="D743" s="1">
        <v>0</v>
      </c>
      <c r="E743" s="1">
        <v>2</v>
      </c>
      <c r="F743" s="1">
        <v>21.0875128486718</v>
      </c>
      <c r="G743" s="1">
        <v>0</v>
      </c>
      <c r="H743" s="1">
        <v>16.0637583710289</v>
      </c>
      <c r="I743" s="1">
        <v>1.6580274263389201</v>
      </c>
      <c r="J743" s="1">
        <v>7.49604252498579</v>
      </c>
      <c r="K743" s="1">
        <v>4.5655736557394704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171</v>
      </c>
      <c r="S743" s="1">
        <v>89</v>
      </c>
      <c r="T743" s="1">
        <v>228.10840675644999</v>
      </c>
      <c r="U743" s="1">
        <v>179.92345861439</v>
      </c>
      <c r="V743" s="1">
        <v>89.063210376982198</v>
      </c>
      <c r="W743" s="1">
        <v>51.241951015584497</v>
      </c>
      <c r="X743" s="1">
        <v>26.570402448066901</v>
      </c>
      <c r="Y743" s="1">
        <v>9.9263308707814808</v>
      </c>
      <c r="Z743" s="1">
        <v>0</v>
      </c>
      <c r="AA743" s="1">
        <v>0</v>
      </c>
      <c r="AB743" s="1">
        <v>9.9253862092268594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1</v>
      </c>
    </row>
    <row r="744" spans="1:34" x14ac:dyDescent="0.35">
      <c r="A744" s="1">
        <v>6871</v>
      </c>
      <c r="B744" s="1">
        <v>79</v>
      </c>
      <c r="C744" s="1">
        <v>1</v>
      </c>
      <c r="D744" s="1">
        <v>0</v>
      </c>
      <c r="E744" s="1">
        <v>1</v>
      </c>
      <c r="F744" s="1">
        <v>36.155727750361898</v>
      </c>
      <c r="G744" s="1">
        <v>0</v>
      </c>
      <c r="H744" s="1">
        <v>12.812808253736099</v>
      </c>
      <c r="I744" s="1">
        <v>8.7023626702826409</v>
      </c>
      <c r="J744" s="1">
        <v>0.31416718445562097</v>
      </c>
      <c r="K744" s="1">
        <v>6.6536082006205204</v>
      </c>
      <c r="L744" s="1">
        <v>0</v>
      </c>
      <c r="M744" s="1">
        <v>0</v>
      </c>
      <c r="N744" s="1">
        <v>0</v>
      </c>
      <c r="O744" s="1">
        <v>1</v>
      </c>
      <c r="P744" s="1">
        <v>0</v>
      </c>
      <c r="Q744" s="1">
        <v>0</v>
      </c>
      <c r="R744" s="1">
        <v>137</v>
      </c>
      <c r="S744" s="1">
        <v>90</v>
      </c>
      <c r="T744" s="1">
        <v>232.825437078872</v>
      </c>
      <c r="U744" s="1">
        <v>94.132368219134506</v>
      </c>
      <c r="V744" s="1">
        <v>54.923158448663003</v>
      </c>
      <c r="W744" s="1">
        <v>197.22542717970899</v>
      </c>
      <c r="X744" s="1">
        <v>15.758025462176001</v>
      </c>
      <c r="Y744" s="1">
        <v>7.39416989986481</v>
      </c>
      <c r="Z744" s="1">
        <v>0</v>
      </c>
      <c r="AA744" s="1">
        <v>0</v>
      </c>
      <c r="AB744" s="1">
        <v>7.5598598060136704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1</v>
      </c>
    </row>
    <row r="745" spans="1:34" x14ac:dyDescent="0.35">
      <c r="A745" s="1">
        <v>6872</v>
      </c>
      <c r="B745" s="1">
        <v>61</v>
      </c>
      <c r="C745" s="1">
        <v>0</v>
      </c>
      <c r="D745" s="1">
        <v>0</v>
      </c>
      <c r="E745" s="1">
        <v>3</v>
      </c>
      <c r="F745" s="1">
        <v>25.5322116852821</v>
      </c>
      <c r="G745" s="1">
        <v>0</v>
      </c>
      <c r="H745" s="1">
        <v>4.2263433671114896</v>
      </c>
      <c r="I745" s="1">
        <v>2.8009717312273201</v>
      </c>
      <c r="J745" s="1">
        <v>4.2190556390815797</v>
      </c>
      <c r="K745" s="1">
        <v>4.5107455769403204</v>
      </c>
      <c r="L745" s="1">
        <v>0</v>
      </c>
      <c r="M745" s="1">
        <v>0</v>
      </c>
      <c r="N745" s="1">
        <v>1</v>
      </c>
      <c r="O745" s="1">
        <v>0</v>
      </c>
      <c r="P745" s="1">
        <v>1</v>
      </c>
      <c r="Q745" s="1">
        <v>0</v>
      </c>
      <c r="R745" s="1">
        <v>92</v>
      </c>
      <c r="S745" s="1">
        <v>116</v>
      </c>
      <c r="T745" s="1">
        <v>157.721993186643</v>
      </c>
      <c r="U745" s="1">
        <v>166.364884006474</v>
      </c>
      <c r="V745" s="1">
        <v>62.368114832707498</v>
      </c>
      <c r="W745" s="1">
        <v>51.064226938735104</v>
      </c>
      <c r="X745" s="1">
        <v>1.3768102280444401</v>
      </c>
      <c r="Y745" s="1">
        <v>8.3445469823585992</v>
      </c>
      <c r="Z745" s="1">
        <v>0</v>
      </c>
      <c r="AA745" s="1">
        <v>0</v>
      </c>
      <c r="AB745" s="1">
        <v>2.6983061013678999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1</v>
      </c>
    </row>
    <row r="746" spans="1:34" x14ac:dyDescent="0.35">
      <c r="A746" s="1">
        <v>6875</v>
      </c>
      <c r="B746" s="1">
        <v>70</v>
      </c>
      <c r="C746" s="1">
        <v>0</v>
      </c>
      <c r="D746" s="1">
        <v>0</v>
      </c>
      <c r="E746" s="1">
        <v>2</v>
      </c>
      <c r="F746" s="1">
        <v>29.597784685978201</v>
      </c>
      <c r="G746" s="1">
        <v>1</v>
      </c>
      <c r="H746" s="1">
        <v>13.2824678270729</v>
      </c>
      <c r="I746" s="1">
        <v>1.2713960478313899</v>
      </c>
      <c r="J746" s="1">
        <v>8.0653154161189597</v>
      </c>
      <c r="K746" s="1">
        <v>9.2950840461565907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156</v>
      </c>
      <c r="S746" s="1">
        <v>109</v>
      </c>
      <c r="T746" s="1">
        <v>178.338630412724</v>
      </c>
      <c r="U746" s="1">
        <v>112.39574695787501</v>
      </c>
      <c r="V746" s="1">
        <v>31.4332064428358</v>
      </c>
      <c r="W746" s="1">
        <v>115.77586325187799</v>
      </c>
      <c r="X746" s="1">
        <v>19.0356444339223</v>
      </c>
      <c r="Y746" s="1">
        <v>3.8442009106929098</v>
      </c>
      <c r="Z746" s="1">
        <v>0</v>
      </c>
      <c r="AA746" s="1">
        <v>0</v>
      </c>
      <c r="AB746" s="1">
        <v>7.0707123113780002</v>
      </c>
      <c r="AC746" s="1">
        <v>0</v>
      </c>
      <c r="AD746" s="1">
        <v>0</v>
      </c>
      <c r="AE746" s="1">
        <v>1</v>
      </c>
      <c r="AF746" s="1">
        <v>0</v>
      </c>
      <c r="AG746" s="1">
        <v>0</v>
      </c>
      <c r="AH746" s="1">
        <v>1</v>
      </c>
    </row>
    <row r="747" spans="1:34" hidden="1" x14ac:dyDescent="0.35">
      <c r="A747" s="1">
        <v>6876</v>
      </c>
      <c r="B747" s="1">
        <v>70</v>
      </c>
      <c r="C747" s="1">
        <v>1</v>
      </c>
      <c r="D747" s="1">
        <v>2</v>
      </c>
      <c r="E747" s="1">
        <v>2</v>
      </c>
      <c r="F747" s="1">
        <v>35.592158355448603</v>
      </c>
      <c r="G747" s="1">
        <v>1</v>
      </c>
      <c r="H747" s="1">
        <v>17.1056278218215</v>
      </c>
      <c r="I747" s="1">
        <v>4.5483182387945398</v>
      </c>
      <c r="J747" s="1">
        <v>1.2644893415287299</v>
      </c>
      <c r="K747" s="1">
        <v>8.1978062693781908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165</v>
      </c>
      <c r="S747" s="1">
        <v>106</v>
      </c>
      <c r="T747" s="1">
        <v>276.041401795821</v>
      </c>
      <c r="U747" s="1">
        <v>176.46188836559699</v>
      </c>
      <c r="V747" s="1">
        <v>78.302558884185103</v>
      </c>
      <c r="W747" s="1">
        <v>251.80774917445299</v>
      </c>
      <c r="X747" s="1">
        <v>2.7630301664915802</v>
      </c>
      <c r="Y747" s="1">
        <v>6.5584186359472403</v>
      </c>
      <c r="Z747" s="1">
        <v>1</v>
      </c>
      <c r="AA747" s="1">
        <v>0</v>
      </c>
      <c r="AB747" s="1">
        <v>5.9184825876761904</v>
      </c>
      <c r="AC747" s="1">
        <v>0</v>
      </c>
      <c r="AD747" s="1">
        <v>0</v>
      </c>
      <c r="AE747" s="1">
        <v>0</v>
      </c>
      <c r="AF747" s="1">
        <v>0</v>
      </c>
      <c r="AG747" s="1">
        <v>1</v>
      </c>
      <c r="AH747" s="1">
        <v>1</v>
      </c>
    </row>
    <row r="748" spans="1:34" x14ac:dyDescent="0.35">
      <c r="A748" s="1">
        <v>6877</v>
      </c>
      <c r="B748" s="1">
        <v>75</v>
      </c>
      <c r="C748" s="1">
        <v>1</v>
      </c>
      <c r="D748" s="1">
        <v>1</v>
      </c>
      <c r="E748" s="1">
        <v>1</v>
      </c>
      <c r="F748" s="1">
        <v>35.832124830169299</v>
      </c>
      <c r="G748" s="1">
        <v>0</v>
      </c>
      <c r="H748" s="1">
        <v>13.0366725353018</v>
      </c>
      <c r="I748" s="1">
        <v>2.6049047138650199</v>
      </c>
      <c r="J748" s="1">
        <v>4.2789595562903804</v>
      </c>
      <c r="K748" s="1">
        <v>9.5065766579796396</v>
      </c>
      <c r="L748" s="1">
        <v>0</v>
      </c>
      <c r="M748" s="1">
        <v>0</v>
      </c>
      <c r="N748" s="1">
        <v>0</v>
      </c>
      <c r="O748" s="1">
        <v>0</v>
      </c>
      <c r="P748" s="1">
        <v>1</v>
      </c>
      <c r="Q748" s="1">
        <v>1</v>
      </c>
      <c r="R748" s="1">
        <v>173</v>
      </c>
      <c r="S748" s="1">
        <v>87</v>
      </c>
      <c r="T748" s="1">
        <v>212.01412376256999</v>
      </c>
      <c r="U748" s="1">
        <v>160.94428996494699</v>
      </c>
      <c r="V748" s="1">
        <v>60.510029872173497</v>
      </c>
      <c r="W748" s="1">
        <v>193.20790325080199</v>
      </c>
      <c r="X748" s="1">
        <v>10.6443989662093</v>
      </c>
      <c r="Y748" s="1">
        <v>3.35004363830098</v>
      </c>
      <c r="Z748" s="1">
        <v>0</v>
      </c>
      <c r="AA748" s="1">
        <v>1</v>
      </c>
      <c r="AB748" s="1">
        <v>2.1801825080631101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1</v>
      </c>
    </row>
    <row r="749" spans="1:34" hidden="1" x14ac:dyDescent="0.35">
      <c r="A749" s="1">
        <v>6881</v>
      </c>
      <c r="B749" s="1">
        <v>81</v>
      </c>
      <c r="C749" s="1">
        <v>1</v>
      </c>
      <c r="D749" s="1">
        <v>2</v>
      </c>
      <c r="E749" s="1">
        <v>0</v>
      </c>
      <c r="F749" s="1">
        <v>22.630944676651001</v>
      </c>
      <c r="G749" s="1">
        <v>1</v>
      </c>
      <c r="H749" s="1">
        <v>2.3283411046170102</v>
      </c>
      <c r="I749" s="1">
        <v>0.33460526089975401</v>
      </c>
      <c r="J749" s="1">
        <v>4.1036784792509398</v>
      </c>
      <c r="K749" s="1">
        <v>7.8582273301699299</v>
      </c>
      <c r="L749" s="1">
        <v>1</v>
      </c>
      <c r="M749" s="1">
        <v>1</v>
      </c>
      <c r="N749" s="1">
        <v>0</v>
      </c>
      <c r="O749" s="1">
        <v>0</v>
      </c>
      <c r="P749" s="1">
        <v>0</v>
      </c>
      <c r="Q749" s="1">
        <v>0</v>
      </c>
      <c r="R749" s="1">
        <v>140</v>
      </c>
      <c r="S749" s="1">
        <v>85</v>
      </c>
      <c r="T749" s="1">
        <v>186.44868713392</v>
      </c>
      <c r="U749" s="1">
        <v>63.322617429162001</v>
      </c>
      <c r="V749" s="1">
        <v>29.612774769868398</v>
      </c>
      <c r="W749" s="1">
        <v>310.59359185887399</v>
      </c>
      <c r="X749" s="1">
        <v>10.5351274554295</v>
      </c>
      <c r="Y749" s="1">
        <v>4.8777071597733404</v>
      </c>
      <c r="Z749" s="1">
        <v>0</v>
      </c>
      <c r="AA749" s="1">
        <v>0</v>
      </c>
      <c r="AB749" s="1">
        <v>5.5378688296329102E-2</v>
      </c>
      <c r="AC749" s="1">
        <v>1</v>
      </c>
      <c r="AD749" s="1">
        <v>0</v>
      </c>
      <c r="AE749" s="1">
        <v>0</v>
      </c>
      <c r="AF749" s="1">
        <v>1</v>
      </c>
      <c r="AG749" s="1">
        <v>1</v>
      </c>
      <c r="AH749" s="1">
        <v>1</v>
      </c>
    </row>
    <row r="750" spans="1:34" x14ac:dyDescent="0.35">
      <c r="A750" s="1">
        <v>6882</v>
      </c>
      <c r="B750" s="1">
        <v>79</v>
      </c>
      <c r="C750" s="1">
        <v>1</v>
      </c>
      <c r="D750" s="1">
        <v>1</v>
      </c>
      <c r="E750" s="1">
        <v>0</v>
      </c>
      <c r="F750" s="1">
        <v>16.760486750396701</v>
      </c>
      <c r="G750" s="1">
        <v>0</v>
      </c>
      <c r="H750" s="1">
        <v>5.0973369995189399</v>
      </c>
      <c r="I750" s="1">
        <v>0.56512161152215401</v>
      </c>
      <c r="J750" s="1">
        <v>7.3679976125583204</v>
      </c>
      <c r="K750" s="1">
        <v>9.5162582664107394</v>
      </c>
      <c r="L750" s="1">
        <v>1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124</v>
      </c>
      <c r="S750" s="1">
        <v>72</v>
      </c>
      <c r="T750" s="1">
        <v>274.43292967419097</v>
      </c>
      <c r="U750" s="1">
        <v>152.95342658486399</v>
      </c>
      <c r="V750" s="1">
        <v>26.833466879508101</v>
      </c>
      <c r="W750" s="1">
        <v>272.00162065703103</v>
      </c>
      <c r="X750" s="1">
        <v>28.656517580135699</v>
      </c>
      <c r="Y750" s="1">
        <v>8.5462304069800705</v>
      </c>
      <c r="Z750" s="1">
        <v>0</v>
      </c>
      <c r="AA750" s="1">
        <v>0</v>
      </c>
      <c r="AB750" s="1">
        <v>7.16133595497939</v>
      </c>
      <c r="AC750" s="1">
        <v>0</v>
      </c>
      <c r="AD750" s="1">
        <v>0</v>
      </c>
      <c r="AE750" s="1">
        <v>1</v>
      </c>
      <c r="AF750" s="1">
        <v>0</v>
      </c>
      <c r="AG750" s="1">
        <v>0</v>
      </c>
      <c r="AH750" s="1">
        <v>1</v>
      </c>
    </row>
    <row r="751" spans="1:34" x14ac:dyDescent="0.35">
      <c r="A751" s="1">
        <v>6883</v>
      </c>
      <c r="B751" s="1">
        <v>65</v>
      </c>
      <c r="C751" s="1">
        <v>1</v>
      </c>
      <c r="D751" s="1">
        <v>0</v>
      </c>
      <c r="E751" s="1">
        <v>1</v>
      </c>
      <c r="F751" s="1">
        <v>18.517832329791101</v>
      </c>
      <c r="G751" s="1">
        <v>0</v>
      </c>
      <c r="H751" s="1">
        <v>8.2641280733817695</v>
      </c>
      <c r="I751" s="1">
        <v>5.23506797561841</v>
      </c>
      <c r="J751" s="1">
        <v>8.4566016662452999</v>
      </c>
      <c r="K751" s="1">
        <v>6.6812128693435504</v>
      </c>
      <c r="L751" s="1">
        <v>0</v>
      </c>
      <c r="M751" s="1">
        <v>0</v>
      </c>
      <c r="N751" s="1">
        <v>1</v>
      </c>
      <c r="O751" s="1">
        <v>0</v>
      </c>
      <c r="P751" s="1">
        <v>0</v>
      </c>
      <c r="Q751" s="1">
        <v>0</v>
      </c>
      <c r="R751" s="1">
        <v>94</v>
      </c>
      <c r="S751" s="1">
        <v>117</v>
      </c>
      <c r="T751" s="1">
        <v>281.02686200355902</v>
      </c>
      <c r="U751" s="1">
        <v>83.219328706836905</v>
      </c>
      <c r="V751" s="1">
        <v>95.845046191153898</v>
      </c>
      <c r="W751" s="1">
        <v>61.028894251189897</v>
      </c>
      <c r="X751" s="1">
        <v>5.7270751124214501</v>
      </c>
      <c r="Y751" s="1">
        <v>2.26980986960552</v>
      </c>
      <c r="Z751" s="1">
        <v>0</v>
      </c>
      <c r="AA751" s="1">
        <v>1</v>
      </c>
      <c r="AB751" s="1">
        <v>9.1069848522301395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1</v>
      </c>
    </row>
    <row r="752" spans="1:34" x14ac:dyDescent="0.35">
      <c r="A752" s="1">
        <v>6884</v>
      </c>
      <c r="B752" s="1">
        <v>87</v>
      </c>
      <c r="C752" s="1">
        <v>0</v>
      </c>
      <c r="D752" s="1">
        <v>0</v>
      </c>
      <c r="E752" s="1">
        <v>0</v>
      </c>
      <c r="F752" s="1">
        <v>35.580967147341298</v>
      </c>
      <c r="G752" s="1">
        <v>0</v>
      </c>
      <c r="H752" s="1">
        <v>17.115696262279901</v>
      </c>
      <c r="I752" s="1">
        <v>3.7881254559083399</v>
      </c>
      <c r="J752" s="1">
        <v>6.0513380106832502</v>
      </c>
      <c r="K752" s="1">
        <v>9.9893990940385393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1</v>
      </c>
      <c r="R752" s="1">
        <v>131</v>
      </c>
      <c r="S752" s="1">
        <v>104</v>
      </c>
      <c r="T752" s="1">
        <v>246.81702389895801</v>
      </c>
      <c r="U752" s="1">
        <v>132.21231626655299</v>
      </c>
      <c r="V752" s="1">
        <v>29.886689799455699</v>
      </c>
      <c r="W752" s="1">
        <v>293.99106123809298</v>
      </c>
      <c r="X752" s="1">
        <v>3.92714296608349</v>
      </c>
      <c r="Y752" s="1">
        <v>1.5397100984259999</v>
      </c>
      <c r="Z752" s="1">
        <v>1</v>
      </c>
      <c r="AA752" s="1">
        <v>0</v>
      </c>
      <c r="AB752" s="1">
        <v>0.84842390936881795</v>
      </c>
      <c r="AC752" s="1">
        <v>1</v>
      </c>
      <c r="AD752" s="1">
        <v>0</v>
      </c>
      <c r="AE752" s="1">
        <v>0</v>
      </c>
      <c r="AF752" s="1">
        <v>0</v>
      </c>
      <c r="AG752" s="1">
        <v>0</v>
      </c>
      <c r="AH752" s="1">
        <v>1</v>
      </c>
    </row>
    <row r="753" spans="1:34" x14ac:dyDescent="0.35">
      <c r="A753" s="1">
        <v>6886</v>
      </c>
      <c r="B753" s="1">
        <v>60</v>
      </c>
      <c r="C753" s="1">
        <v>1</v>
      </c>
      <c r="D753" s="1">
        <v>0</v>
      </c>
      <c r="E753" s="1">
        <v>2</v>
      </c>
      <c r="F753" s="1">
        <v>15.435244088704399</v>
      </c>
      <c r="G753" s="1">
        <v>0</v>
      </c>
      <c r="H753" s="1">
        <v>15.6090399768179</v>
      </c>
      <c r="I753" s="1">
        <v>3.43052672625456</v>
      </c>
      <c r="J753" s="1">
        <v>3.3531139575220998</v>
      </c>
      <c r="K753" s="1">
        <v>8.4127288420767599</v>
      </c>
      <c r="L753" s="1">
        <v>0</v>
      </c>
      <c r="M753" s="1">
        <v>0</v>
      </c>
      <c r="N753" s="1">
        <v>0</v>
      </c>
      <c r="O753" s="1">
        <v>1</v>
      </c>
      <c r="P753" s="1">
        <v>1</v>
      </c>
      <c r="Q753" s="1">
        <v>0</v>
      </c>
      <c r="R753" s="1">
        <v>154</v>
      </c>
      <c r="S753" s="1">
        <v>97</v>
      </c>
      <c r="T753" s="1">
        <v>246.96414799248299</v>
      </c>
      <c r="U753" s="1">
        <v>122.73856120706699</v>
      </c>
      <c r="V753" s="1">
        <v>61.041949140516301</v>
      </c>
      <c r="W753" s="1">
        <v>308.34071258576301</v>
      </c>
      <c r="X753" s="1">
        <v>2.57809123928911</v>
      </c>
      <c r="Y753" s="1">
        <v>7.9644258578562299</v>
      </c>
      <c r="Z753" s="1">
        <v>1</v>
      </c>
      <c r="AA753" s="1">
        <v>0</v>
      </c>
      <c r="AB753" s="1">
        <v>3.2510691666261899</v>
      </c>
      <c r="AC753" s="1">
        <v>0</v>
      </c>
      <c r="AD753" s="1">
        <v>0</v>
      </c>
      <c r="AE753" s="1">
        <v>1</v>
      </c>
      <c r="AF753" s="1">
        <v>0</v>
      </c>
      <c r="AG753" s="1">
        <v>0</v>
      </c>
      <c r="AH753" s="1">
        <v>1</v>
      </c>
    </row>
    <row r="754" spans="1:34" x14ac:dyDescent="0.35">
      <c r="A754" s="1">
        <v>6887</v>
      </c>
      <c r="B754" s="1">
        <v>83</v>
      </c>
      <c r="C754" s="1">
        <v>1</v>
      </c>
      <c r="D754" s="1">
        <v>2</v>
      </c>
      <c r="E754" s="1">
        <v>2</v>
      </c>
      <c r="F754" s="1">
        <v>19.006925912293099</v>
      </c>
      <c r="G754" s="1">
        <v>0</v>
      </c>
      <c r="H754" s="1">
        <v>13.9808340035739</v>
      </c>
      <c r="I754" s="1">
        <v>8.1507266578911093</v>
      </c>
      <c r="J754" s="1">
        <v>8.36982662305814</v>
      </c>
      <c r="K754" s="1">
        <v>4.5739382249336797</v>
      </c>
      <c r="L754" s="1">
        <v>1</v>
      </c>
      <c r="M754" s="1">
        <v>1</v>
      </c>
      <c r="N754" s="1">
        <v>1</v>
      </c>
      <c r="O754" s="1">
        <v>0</v>
      </c>
      <c r="P754" s="1">
        <v>0</v>
      </c>
      <c r="Q754" s="1">
        <v>0</v>
      </c>
      <c r="R754" s="1">
        <v>161</v>
      </c>
      <c r="S754" s="1">
        <v>81</v>
      </c>
      <c r="T754" s="1">
        <v>212.758026914742</v>
      </c>
      <c r="U754" s="1">
        <v>136.89685397375001</v>
      </c>
      <c r="V754" s="1">
        <v>74.041121996438605</v>
      </c>
      <c r="W754" s="1">
        <v>328.70662213505801</v>
      </c>
      <c r="X754" s="1">
        <v>27.283567110253401</v>
      </c>
      <c r="Y754" s="1">
        <v>1.4923003791962199</v>
      </c>
      <c r="Z754" s="1">
        <v>1</v>
      </c>
      <c r="AA754" s="1">
        <v>1</v>
      </c>
      <c r="AB754" s="1">
        <v>6.6428474414074703</v>
      </c>
      <c r="AC754" s="1">
        <v>1</v>
      </c>
      <c r="AD754" s="1">
        <v>0</v>
      </c>
      <c r="AE754" s="1">
        <v>0</v>
      </c>
      <c r="AF754" s="1">
        <v>1</v>
      </c>
      <c r="AG754" s="1">
        <v>0</v>
      </c>
      <c r="AH754" s="1">
        <v>1</v>
      </c>
    </row>
    <row r="755" spans="1:34" x14ac:dyDescent="0.35">
      <c r="A755" s="1">
        <v>6889</v>
      </c>
      <c r="B755" s="1">
        <v>71</v>
      </c>
      <c r="C755" s="1">
        <v>0</v>
      </c>
      <c r="D755" s="1">
        <v>0</v>
      </c>
      <c r="E755" s="1">
        <v>2</v>
      </c>
      <c r="F755" s="1">
        <v>36.796170395041798</v>
      </c>
      <c r="G755" s="1">
        <v>0</v>
      </c>
      <c r="H755" s="1">
        <v>16.142146421328299</v>
      </c>
      <c r="I755" s="1">
        <v>6.8308317481851901</v>
      </c>
      <c r="J755" s="1">
        <v>6.78605001872437</v>
      </c>
      <c r="K755" s="1">
        <v>8.6423613915754007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146</v>
      </c>
      <c r="S755" s="1">
        <v>118</v>
      </c>
      <c r="T755" s="1">
        <v>186.42621354417099</v>
      </c>
      <c r="U755" s="1">
        <v>135.80587266207999</v>
      </c>
      <c r="V755" s="1">
        <v>66.505611204609494</v>
      </c>
      <c r="W755" s="1">
        <v>384.107653166273</v>
      </c>
      <c r="X755" s="1">
        <v>27.962676135161399</v>
      </c>
      <c r="Y755" s="1">
        <v>6.3414215302288399</v>
      </c>
      <c r="Z755" s="1">
        <v>0</v>
      </c>
      <c r="AA755" s="1">
        <v>0</v>
      </c>
      <c r="AB755" s="1">
        <v>2.0025221078992201</v>
      </c>
      <c r="AC755" s="1">
        <v>0</v>
      </c>
      <c r="AD755" s="1">
        <v>0</v>
      </c>
      <c r="AE755" s="1">
        <v>0</v>
      </c>
      <c r="AF755" s="1">
        <v>1</v>
      </c>
      <c r="AG755" s="1">
        <v>0</v>
      </c>
      <c r="AH755" s="1">
        <v>1</v>
      </c>
    </row>
    <row r="756" spans="1:34" x14ac:dyDescent="0.35">
      <c r="A756" s="1">
        <v>6893</v>
      </c>
      <c r="B756" s="1">
        <v>88</v>
      </c>
      <c r="C756" s="1">
        <v>0</v>
      </c>
      <c r="D756" s="1">
        <v>0</v>
      </c>
      <c r="E756" s="1">
        <v>0</v>
      </c>
      <c r="F756" s="1">
        <v>20.0975996181227</v>
      </c>
      <c r="G756" s="1">
        <v>0</v>
      </c>
      <c r="H756" s="1">
        <v>4.0894582629682903</v>
      </c>
      <c r="I756" s="1">
        <v>7.3896332398896902</v>
      </c>
      <c r="J756" s="1">
        <v>2.8787378485199202</v>
      </c>
      <c r="K756" s="1">
        <v>6.2716989805610899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1</v>
      </c>
      <c r="R756" s="1">
        <v>166</v>
      </c>
      <c r="S756" s="1">
        <v>105</v>
      </c>
      <c r="T756" s="1">
        <v>190.97571241490701</v>
      </c>
      <c r="U756" s="1">
        <v>104.920572788179</v>
      </c>
      <c r="V756" s="1">
        <v>36.593710575063099</v>
      </c>
      <c r="W756" s="1">
        <v>81.075130042524407</v>
      </c>
      <c r="X756" s="1">
        <v>25.140902588805801</v>
      </c>
      <c r="Y756" s="1">
        <v>7.7292696517140502</v>
      </c>
      <c r="Z756" s="1">
        <v>0</v>
      </c>
      <c r="AA756" s="1">
        <v>0</v>
      </c>
      <c r="AB756" s="1">
        <v>6.1560396324884001</v>
      </c>
      <c r="AC756" s="1">
        <v>0</v>
      </c>
      <c r="AD756" s="1">
        <v>0</v>
      </c>
      <c r="AE756" s="1">
        <v>0</v>
      </c>
      <c r="AF756" s="1">
        <v>1</v>
      </c>
      <c r="AG756" s="1">
        <v>0</v>
      </c>
      <c r="AH756" s="1">
        <v>1</v>
      </c>
    </row>
    <row r="757" spans="1:34" hidden="1" x14ac:dyDescent="0.35">
      <c r="A757" s="1">
        <v>6894</v>
      </c>
      <c r="B757" s="1">
        <v>66</v>
      </c>
      <c r="C757" s="1">
        <v>1</v>
      </c>
      <c r="D757" s="1">
        <v>2</v>
      </c>
      <c r="E757" s="1">
        <v>1</v>
      </c>
      <c r="F757" s="1">
        <v>32.013805539087599</v>
      </c>
      <c r="G757" s="1">
        <v>1</v>
      </c>
      <c r="H757" s="1">
        <v>9.30870649975102</v>
      </c>
      <c r="I757" s="1">
        <v>4.3524019343187099</v>
      </c>
      <c r="J757" s="1">
        <v>5.4323744513972603</v>
      </c>
      <c r="K757" s="1">
        <v>9.6243118553082798</v>
      </c>
      <c r="L757" s="1">
        <v>1</v>
      </c>
      <c r="M757" s="1">
        <v>0</v>
      </c>
      <c r="N757" s="1">
        <v>0</v>
      </c>
      <c r="O757" s="1">
        <v>0</v>
      </c>
      <c r="P757" s="1">
        <v>0</v>
      </c>
      <c r="Q757" s="1">
        <v>1</v>
      </c>
      <c r="R757" s="1">
        <v>101</v>
      </c>
      <c r="S757" s="1">
        <v>99</v>
      </c>
      <c r="T757" s="1">
        <v>233.95410785673201</v>
      </c>
      <c r="U757" s="1">
        <v>57.454170495056601</v>
      </c>
      <c r="V757" s="1">
        <v>67.162674874273904</v>
      </c>
      <c r="W757" s="1">
        <v>98.688094566836995</v>
      </c>
      <c r="X757" s="1">
        <v>5.9036889732016498</v>
      </c>
      <c r="Y757" s="1">
        <v>1.40582129159685</v>
      </c>
      <c r="Z757" s="1">
        <v>0</v>
      </c>
      <c r="AA757" s="1">
        <v>0</v>
      </c>
      <c r="AB757" s="1">
        <v>4.544537926037</v>
      </c>
      <c r="AC757" s="1">
        <v>0</v>
      </c>
      <c r="AD757" s="1">
        <v>0</v>
      </c>
      <c r="AE757" s="1">
        <v>0</v>
      </c>
      <c r="AF757" s="1">
        <v>1</v>
      </c>
      <c r="AG757" s="1">
        <v>1</v>
      </c>
      <c r="AH757" s="1">
        <v>1</v>
      </c>
    </row>
    <row r="758" spans="1:34" x14ac:dyDescent="0.35">
      <c r="A758" s="1">
        <v>6895</v>
      </c>
      <c r="B758" s="1">
        <v>61</v>
      </c>
      <c r="C758" s="1">
        <v>0</v>
      </c>
      <c r="D758" s="1">
        <v>0</v>
      </c>
      <c r="E758" s="1">
        <v>1</v>
      </c>
      <c r="F758" s="1">
        <v>39.121756881794198</v>
      </c>
      <c r="G758" s="1">
        <v>0</v>
      </c>
      <c r="H758" s="1">
        <v>1.5611257867953501</v>
      </c>
      <c r="I758" s="1">
        <v>4.0499635474450404</v>
      </c>
      <c r="J758" s="1">
        <v>6.5553061778499897</v>
      </c>
      <c r="K758" s="1">
        <v>7.5355402331585104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122</v>
      </c>
      <c r="S758" s="1">
        <v>101</v>
      </c>
      <c r="T758" s="1">
        <v>280.47682365155902</v>
      </c>
      <c r="U758" s="1">
        <v>94.8704901815304</v>
      </c>
      <c r="V758" s="1">
        <v>60.943091863918802</v>
      </c>
      <c r="W758" s="1">
        <v>234.520123434135</v>
      </c>
      <c r="X758" s="1">
        <v>1.2011897590685401</v>
      </c>
      <c r="Y758" s="1">
        <v>0.23866699363355801</v>
      </c>
      <c r="Z758" s="1">
        <v>0</v>
      </c>
      <c r="AA758" s="1">
        <v>0</v>
      </c>
      <c r="AB758" s="1">
        <v>4.4928380298830897</v>
      </c>
      <c r="AC758" s="1">
        <v>1</v>
      </c>
      <c r="AD758" s="1">
        <v>0</v>
      </c>
      <c r="AE758" s="1">
        <v>0</v>
      </c>
      <c r="AF758" s="1">
        <v>0</v>
      </c>
      <c r="AG758" s="1">
        <v>0</v>
      </c>
      <c r="AH758" s="1">
        <v>1</v>
      </c>
    </row>
    <row r="759" spans="1:34" x14ac:dyDescent="0.35">
      <c r="A759" s="1">
        <v>6896</v>
      </c>
      <c r="B759" s="1">
        <v>75</v>
      </c>
      <c r="C759" s="1">
        <v>0</v>
      </c>
      <c r="D759" s="1">
        <v>0</v>
      </c>
      <c r="E759" s="1">
        <v>2</v>
      </c>
      <c r="F759" s="1">
        <v>17.857902787323098</v>
      </c>
      <c r="G759" s="1">
        <v>0</v>
      </c>
      <c r="H759" s="1">
        <v>18.767260655227201</v>
      </c>
      <c r="I759" s="1">
        <v>1.3606670291415399</v>
      </c>
      <c r="J759" s="1">
        <v>2.90466163604719</v>
      </c>
      <c r="K759" s="1">
        <v>8.5552560196502796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152</v>
      </c>
      <c r="S759" s="1">
        <v>106</v>
      </c>
      <c r="T759" s="1">
        <v>186.384436151611</v>
      </c>
      <c r="U759" s="1">
        <v>95.410700358132004</v>
      </c>
      <c r="V759" s="1">
        <v>93.6497354072566</v>
      </c>
      <c r="W759" s="1">
        <v>367.98687668738899</v>
      </c>
      <c r="X759" s="1">
        <v>6.4580603121811899</v>
      </c>
      <c r="Y759" s="1">
        <v>8.68747953370492</v>
      </c>
      <c r="Z759" s="1">
        <v>0</v>
      </c>
      <c r="AA759" s="1">
        <v>1</v>
      </c>
      <c r="AB759" s="1">
        <v>9.2049523478938404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1</v>
      </c>
    </row>
    <row r="760" spans="1:34" x14ac:dyDescent="0.35">
      <c r="A760" s="1">
        <v>6897</v>
      </c>
      <c r="B760" s="1">
        <v>77</v>
      </c>
      <c r="C760" s="1">
        <v>0</v>
      </c>
      <c r="D760" s="1">
        <v>0</v>
      </c>
      <c r="E760" s="1">
        <v>1</v>
      </c>
      <c r="F760" s="1">
        <v>15.4764789625377</v>
      </c>
      <c r="G760" s="1">
        <v>0</v>
      </c>
      <c r="H760" s="1">
        <v>4.5946701772304497</v>
      </c>
      <c r="I760" s="1">
        <v>9.8860022941541192</v>
      </c>
      <c r="J760" s="1">
        <v>8.1200245491705996</v>
      </c>
      <c r="K760" s="1">
        <v>5.7694635457327896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115</v>
      </c>
      <c r="S760" s="1">
        <v>118</v>
      </c>
      <c r="T760" s="1">
        <v>237.024557971614</v>
      </c>
      <c r="U760" s="1">
        <v>156.26729364253299</v>
      </c>
      <c r="V760" s="1">
        <v>99.678208975425804</v>
      </c>
      <c r="W760" s="1">
        <v>294.80233786683499</v>
      </c>
      <c r="X760" s="1">
        <v>17.011003099215099</v>
      </c>
      <c r="Y760" s="1">
        <v>1.97213656597123</v>
      </c>
      <c r="Z760" s="1">
        <v>0</v>
      </c>
      <c r="AA760" s="1">
        <v>0</v>
      </c>
      <c r="AB760" s="1">
        <v>5.0363339902118804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1</v>
      </c>
    </row>
    <row r="761" spans="1:34" hidden="1" x14ac:dyDescent="0.35">
      <c r="A761" s="1">
        <v>6898</v>
      </c>
      <c r="B761" s="1">
        <v>78</v>
      </c>
      <c r="C761" s="1">
        <v>1</v>
      </c>
      <c r="D761" s="1">
        <v>3</v>
      </c>
      <c r="E761" s="1">
        <v>1</v>
      </c>
      <c r="F761" s="1">
        <v>15.2999112247256</v>
      </c>
      <c r="G761" s="1">
        <v>0</v>
      </c>
      <c r="H761" s="1">
        <v>8.6745051789709695</v>
      </c>
      <c r="I761" s="1">
        <v>6.3542817528477196</v>
      </c>
      <c r="J761" s="1">
        <v>1.26342748882568</v>
      </c>
      <c r="K761" s="1">
        <v>8.32287396098328</v>
      </c>
      <c r="L761" s="1">
        <v>0</v>
      </c>
      <c r="M761" s="1">
        <v>1</v>
      </c>
      <c r="N761" s="1">
        <v>0</v>
      </c>
      <c r="O761" s="1">
        <v>0</v>
      </c>
      <c r="P761" s="1">
        <v>0</v>
      </c>
      <c r="Q761" s="1">
        <v>0</v>
      </c>
      <c r="R761" s="1">
        <v>103</v>
      </c>
      <c r="S761" s="1">
        <v>96</v>
      </c>
      <c r="T761" s="1">
        <v>242.197192005782</v>
      </c>
      <c r="U761" s="1">
        <v>52.482960636295701</v>
      </c>
      <c r="V761" s="1">
        <v>81.281111020026898</v>
      </c>
      <c r="W761" s="1">
        <v>145.25374617827899</v>
      </c>
      <c r="X761" s="1">
        <v>4.0304908782408804</v>
      </c>
      <c r="Y761" s="1">
        <v>5.1738909592282001</v>
      </c>
      <c r="Z761" s="1">
        <v>0</v>
      </c>
      <c r="AA761" s="1">
        <v>0</v>
      </c>
      <c r="AB761" s="1">
        <v>3.7853987136912401</v>
      </c>
      <c r="AC761" s="1">
        <v>0</v>
      </c>
      <c r="AD761" s="1">
        <v>0</v>
      </c>
      <c r="AE761" s="1">
        <v>0</v>
      </c>
      <c r="AF761" s="1">
        <v>0</v>
      </c>
      <c r="AG761" s="1">
        <v>1</v>
      </c>
      <c r="AH761" s="1">
        <v>1</v>
      </c>
    </row>
  </sheetData>
  <autoFilter ref="A1:AH761" xr:uid="{92EEDA2B-AFBC-4BAB-8AE5-CEB4D679B38A}">
    <filterColumn colId="32">
      <filters>
        <filter val="0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CF59-8E8A-4028-BBF1-5E1CD9B96521}">
  <dimension ref="A1:M17"/>
  <sheetViews>
    <sheetView workbookViewId="0">
      <selection activeCell="C25" sqref="C25"/>
    </sheetView>
  </sheetViews>
  <sheetFormatPr defaultRowHeight="14.5" x14ac:dyDescent="0.35"/>
  <cols>
    <col min="1" max="1" width="22.1796875" style="2" bestFit="1" customWidth="1"/>
    <col min="2" max="2" width="11.81640625" bestFit="1" customWidth="1"/>
    <col min="3" max="3" width="17.1796875" bestFit="1" customWidth="1"/>
    <col min="4" max="4" width="20.54296875" bestFit="1" customWidth="1"/>
    <col min="5" max="5" width="17.90625" bestFit="1" customWidth="1"/>
    <col min="8" max="8" width="20.54296875" style="2" bestFit="1" customWidth="1"/>
    <col min="9" max="9" width="11.81640625" bestFit="1" customWidth="1"/>
    <col min="10" max="11" width="17.1796875" bestFit="1" customWidth="1"/>
    <col min="12" max="12" width="17.54296875" bestFit="1" customWidth="1"/>
    <col min="13" max="13" width="11.81640625" bestFit="1" customWidth="1"/>
  </cols>
  <sheetData>
    <row r="1" spans="1:13" x14ac:dyDescent="0.35">
      <c r="A1" s="20" t="s">
        <v>34</v>
      </c>
      <c r="B1" s="20"/>
      <c r="C1" s="20"/>
      <c r="D1" s="20"/>
      <c r="E1" s="20"/>
      <c r="F1" s="20"/>
      <c r="H1" s="21" t="s">
        <v>40</v>
      </c>
      <c r="I1" s="22"/>
      <c r="J1" s="22"/>
      <c r="K1" s="22"/>
      <c r="L1" s="22"/>
      <c r="M1" s="23"/>
    </row>
    <row r="2" spans="1:13" x14ac:dyDescent="0.35">
      <c r="A2" s="6" t="s">
        <v>41</v>
      </c>
      <c r="B2" s="5" t="s">
        <v>35</v>
      </c>
      <c r="C2" s="5" t="s">
        <v>37</v>
      </c>
      <c r="D2" s="5" t="s">
        <v>38</v>
      </c>
      <c r="E2" s="5" t="s">
        <v>39</v>
      </c>
      <c r="F2" s="5" t="s">
        <v>36</v>
      </c>
      <c r="H2" s="6" t="s">
        <v>41</v>
      </c>
      <c r="I2" s="5" t="s">
        <v>35</v>
      </c>
      <c r="J2" s="5" t="s">
        <v>37</v>
      </c>
      <c r="K2" s="5" t="s">
        <v>38</v>
      </c>
      <c r="L2" s="5" t="s">
        <v>39</v>
      </c>
      <c r="M2" s="5" t="s">
        <v>36</v>
      </c>
    </row>
    <row r="3" spans="1:13" x14ac:dyDescent="0.35">
      <c r="A3" s="4" t="s">
        <v>1</v>
      </c>
      <c r="B3" s="3" cm="1">
        <f t="array" ref="B3">MIN(_xlfn._xlws.FILTER('Diagnosis-0'!$A$2:$AH$1390,'Diagnosis-0'!$A$1:$AH$1='5 Number Summary'!A3))</f>
        <v>60</v>
      </c>
      <c r="C3" s="3" cm="1">
        <f t="array" ref="C3">_xlfn.PERCENTILE.INC(_xlfn._xlws.FILTER('Diagnosis-0'!$A$2:$AH$1390,'Diagnosis-0'!$A$1:$AH$1 = '5 Number Summary'!A3),0.25)</f>
        <v>67</v>
      </c>
      <c r="D3" s="3" cm="1">
        <f t="array" ref="D3">_xlfn.PERCENTILE.INC(_xlfn._xlws.FILTER('Diagnosis-0'!$A$2:$AH$1390,'Diagnosis-0'!$A$1:$AH$1 = '5 Number Summary'!A3),0.5)</f>
        <v>75</v>
      </c>
      <c r="E3" s="3" cm="1">
        <f t="array" ref="E3">_xlfn.PERCENTILE.INC(_xlfn._xlws.FILTER('Diagnosis-0'!$A$2:$AH$1390,'Diagnosis-0'!$A$1:$AH$1 = '5 Number Summary'!A3),0.75)</f>
        <v>83</v>
      </c>
      <c r="F3" s="3" cm="1">
        <f t="array" ref="F3">MAX(_xlfn._xlws.FILTER('Diagnosis-0'!$A$2:$AH$1390,'Diagnosis-0'!$A$1:$AH$1='5 Number Summary'!A3))</f>
        <v>90</v>
      </c>
      <c r="H3" s="4" t="s">
        <v>1</v>
      </c>
      <c r="I3" s="3" cm="1">
        <f t="array" ref="I3">MIN(_xlfn._xlws.FILTER('Diagnosis-1'!$A$2:$AH$761,'Diagnosis-1'!$A$1:$AH$1='5 Number Summary'!H3))</f>
        <v>60</v>
      </c>
      <c r="J3" s="3" cm="1">
        <f t="array" ref="J3">_xlfn.PERCENTILE.INC(_xlfn._xlws.FILTER('Diagnosis-1'!$A$2:$AH$761,'Diagnosis-1'!$A$1:$AH$1='5 Number Summary'!H3),0.25)</f>
        <v>67</v>
      </c>
      <c r="K3" s="3" cm="1">
        <f t="array" ref="K3">_xlfn.PERCENTILE.INC(_xlfn._xlws.FILTER('Diagnosis-1'!$A$2:$AH$761,'Diagnosis-1'!$A$1:$AH$1='5 Number Summary'!H3),0.5)</f>
        <v>75</v>
      </c>
      <c r="L3" s="3" cm="1">
        <f t="array" ref="L3">_xlfn.PERCENTILE.INC(_xlfn._xlws.FILTER('Diagnosis-1'!$A$2:$AH$761,'Diagnosis-1'!$A$1:$AH$1='5 Number Summary'!H3),0.75)</f>
        <v>83</v>
      </c>
      <c r="M3" s="3" cm="1">
        <f t="array" ref="M3">MAX(_xlfn._xlws.FILTER('Diagnosis-1'!$A$2:$AH$761,'Diagnosis-1'!$A$1:$AH$1='5 Number Summary'!H3))</f>
        <v>90</v>
      </c>
    </row>
    <row r="4" spans="1:13" x14ac:dyDescent="0.35">
      <c r="A4" s="4" t="s">
        <v>5</v>
      </c>
      <c r="B4" s="3" cm="1">
        <f t="array" ref="B4">MIN(_xlfn._xlws.FILTER('Diagnosis-0'!$A$2:$AH$1390,'Diagnosis-0'!$A$1:$AH$1='5 Number Summary'!A4))</f>
        <v>15.008851181631</v>
      </c>
      <c r="C4" s="3" cm="1">
        <f t="array" ref="C4">_xlfn.PERCENTILE.INC(_xlfn._xlws.FILTER('Diagnosis-0'!$A$2:$AH$1390,'Diagnosis-0'!$A$1:$AH$1 = '5 Number Summary'!A4),0.25)</f>
        <v>21.5389942780164</v>
      </c>
      <c r="D4" s="3" cm="1">
        <f t="array" ref="D4">_xlfn.PERCENTILE.INC(_xlfn._xlws.FILTER('Diagnosis-0'!$A$2:$AH$1390,'Diagnosis-0'!$A$1:$AH$1 = '5 Number Summary'!A4),0.5)</f>
        <v>27.560757803784199</v>
      </c>
      <c r="E4" s="3" cm="1">
        <f t="array" ref="E4">_xlfn.PERCENTILE.INC(_xlfn._xlws.FILTER('Diagnosis-0'!$A$2:$AH$1390,'Diagnosis-0'!$A$1:$AH$1 = '5 Number Summary'!A4),0.75)</f>
        <v>33.5908166758771</v>
      </c>
      <c r="F4" s="3" cm="1">
        <f t="array" ref="F4">MAX(_xlfn._xlws.FILTER('Diagnosis-0'!$A$2:$AH$1390,'Diagnosis-0'!$A$1:$AH$1='5 Number Summary'!A4))</f>
        <v>39.9885128250177</v>
      </c>
      <c r="H4" s="4" t="s">
        <v>5</v>
      </c>
      <c r="I4" s="3" cm="1">
        <f t="array" ref="I4">MIN(_xlfn._xlws.FILTER('Diagnosis-1'!$A$2:$AH$761,'Diagnosis-1'!$A$1:$AH$1='5 Number Summary'!H4))</f>
        <v>15.0182399295305</v>
      </c>
      <c r="J4" s="3" cm="1">
        <f t="array" ref="J4">_xlfn.PERCENTILE.INC(_xlfn._xlws.FILTER('Diagnosis-1'!$A$2:$AH$761,'Diagnosis-1'!$A$1:$AH$1='5 Number Summary'!H4),0.25)</f>
        <v>21.684881774901697</v>
      </c>
      <c r="K4" s="3" cm="1">
        <f t="array" ref="K4">_xlfn.PERCENTILE.INC(_xlfn._xlws.FILTER('Diagnosis-1'!$A$2:$AH$761,'Diagnosis-1'!$A$1:$AH$1='5 Number Summary'!H4),0.5)</f>
        <v>28.004792756928502</v>
      </c>
      <c r="L4" s="3" cm="1">
        <f t="array" ref="L4">_xlfn.PERCENTILE.INC(_xlfn._xlws.FILTER('Diagnosis-1'!$A$2:$AH$761,'Diagnosis-1'!$A$1:$AH$1='5 Number Summary'!H4),0.75)</f>
        <v>34.449385695905548</v>
      </c>
      <c r="M4" s="3" cm="1">
        <f t="array" ref="M4">MAX(_xlfn._xlws.FILTER('Diagnosis-1'!$A$2:$AH$761,'Diagnosis-1'!$A$1:$AH$1='5 Number Summary'!H4))</f>
        <v>39.9927674640237</v>
      </c>
    </row>
    <row r="5" spans="1:13" x14ac:dyDescent="0.35">
      <c r="A5" s="4" t="s">
        <v>7</v>
      </c>
      <c r="B5" s="3" cm="1">
        <f t="array" ref="B5">MIN(_xlfn._xlws.FILTER('Diagnosis-0'!$A$2:$AH$1390,'Diagnosis-0'!$A$1:$AH$1='5 Number Summary'!A5))</f>
        <v>2.0030991362718301E-3</v>
      </c>
      <c r="C5" s="3" cm="1">
        <f t="array" ref="C5">_xlfn.PERCENTILE.INC(_xlfn._xlws.FILTER('Diagnosis-0'!$A$2:$AH$1390,'Diagnosis-0'!$A$1:$AH$1 = '5 Number Summary'!A5),0.25)</f>
        <v>5.31043920811838</v>
      </c>
      <c r="D5" s="3" cm="1">
        <f t="array" ref="D5">_xlfn.PERCENTILE.INC(_xlfn._xlws.FILTER('Diagnosis-0'!$A$2:$AH$1390,'Diagnosis-0'!$A$1:$AH$1 = '5 Number Summary'!A5),0.5)</f>
        <v>9.9672244386215603</v>
      </c>
      <c r="E5" s="3" cm="1">
        <f t="array" ref="E5">_xlfn.PERCENTILE.INC(_xlfn._xlws.FILTER('Diagnosis-0'!$A$2:$AH$1390,'Diagnosis-0'!$A$1:$AH$1 = '5 Number Summary'!A5),0.75)</f>
        <v>15.095018234352199</v>
      </c>
      <c r="F5" s="3" cm="1">
        <f t="array" ref="F5">MAX(_xlfn._xlws.FILTER('Diagnosis-0'!$A$2:$AH$1390,'Diagnosis-0'!$A$1:$AH$1='5 Number Summary'!A5))</f>
        <v>19.9892933590619</v>
      </c>
      <c r="H5" s="4" t="s">
        <v>7</v>
      </c>
      <c r="I5" s="3" cm="1">
        <f t="array" ref="I5">MIN(_xlfn._xlws.FILTER('Diagnosis-1'!$A$2:$AH$761,'Diagnosis-1'!$A$1:$AH$1='5 Number Summary'!H5))</f>
        <v>6.5285996796477994E-2</v>
      </c>
      <c r="J5" s="3" cm="1">
        <f t="array" ref="J5">_xlfn.PERCENTILE.INC(_xlfn._xlws.FILTER('Diagnosis-1'!$A$2:$AH$761,'Diagnosis-1'!$A$1:$AH$1='5 Number Summary'!H5),0.25)</f>
        <v>4.8026231003113304</v>
      </c>
      <c r="K5" s="3" cm="1">
        <f t="array" ref="K5">_xlfn.PERCENTILE.INC(_xlfn._xlws.FILTER('Diagnosis-1'!$A$2:$AH$761,'Diagnosis-1'!$A$1:$AH$1='5 Number Summary'!H5),0.5)</f>
        <v>9.8603418938392249</v>
      </c>
      <c r="L5" s="3" cm="1">
        <f t="array" ref="L5">_xlfn.PERCENTILE.INC(_xlfn._xlws.FILTER('Diagnosis-1'!$A$2:$AH$761,'Diagnosis-1'!$A$1:$AH$1='5 Number Summary'!H5),0.75)</f>
        <v>15.190361221426375</v>
      </c>
      <c r="M5" s="3" cm="1">
        <f t="array" ref="M5">MAX(_xlfn._xlws.FILTER('Diagnosis-1'!$A$2:$AH$761,'Diagnosis-1'!$A$1:$AH$1='5 Number Summary'!H5))</f>
        <v>19.988291320978099</v>
      </c>
    </row>
    <row r="6" spans="1:13" x14ac:dyDescent="0.35">
      <c r="A6" s="4" t="s">
        <v>8</v>
      </c>
      <c r="B6" s="3" cm="1">
        <f t="array" ref="B6">MIN(_xlfn._xlws.FILTER('Diagnosis-0'!$A$2:$AH$1390,'Diagnosis-0'!$A$1:$AH$1='5 Number Summary'!A6))</f>
        <v>3.6160168260190801E-3</v>
      </c>
      <c r="C6" s="3" cm="1">
        <f t="array" ref="C6">_xlfn.PERCENTILE.INC(_xlfn._xlws.FILTER('Diagnosis-0'!$A$2:$AH$1390,'Diagnosis-0'!$A$1:$AH$1 = '5 Number Summary'!A6),0.25)</f>
        <v>2.5244507336573601</v>
      </c>
      <c r="D6" s="3" cm="1">
        <f t="array" ref="D6">_xlfn.PERCENTILE.INC(_xlfn._xlws.FILTER('Diagnosis-0'!$A$2:$AH$1390,'Diagnosis-0'!$A$1:$AH$1 = '5 Number Summary'!A6),0.5)</f>
        <v>4.7331161665416301</v>
      </c>
      <c r="E6" s="3" cm="1">
        <f t="array" ref="E6">_xlfn.PERCENTILE.INC(_xlfn._xlws.FILTER('Diagnosis-0'!$A$2:$AH$1390,'Diagnosis-0'!$A$1:$AH$1 = '5 Number Summary'!A6),0.75)</f>
        <v>7.4554337532063197</v>
      </c>
      <c r="F6" s="3" cm="1">
        <f t="array" ref="F6">MAX(_xlfn._xlws.FILTER('Diagnosis-0'!$A$2:$AH$1390,'Diagnosis-0'!$A$1:$AH$1='5 Number Summary'!A6))</f>
        <v>9.9874294134222499</v>
      </c>
      <c r="H6" s="4" t="s">
        <v>8</v>
      </c>
      <c r="I6" s="3" cm="1">
        <f t="array" ref="I6">MIN(_xlfn._xlws.FILTER('Diagnosis-1'!$A$2:$AH$761,'Diagnosis-1'!$A$1:$AH$1='5 Number Summary'!H6))</f>
        <v>1.9956905848157399E-2</v>
      </c>
      <c r="J6" s="3" cm="1">
        <f t="array" ref="J6">_xlfn.PERCENTILE.INC(_xlfn._xlws.FILTER('Diagnosis-1'!$A$2:$AH$761,'Diagnosis-1'!$A$1:$AH$1='5 Number Summary'!H6),0.25)</f>
        <v>2.6328830642290351</v>
      </c>
      <c r="K6" s="3" cm="1">
        <f t="array" ref="K6">_xlfn.PERCENTILE.INC(_xlfn._xlws.FILTER('Diagnosis-1'!$A$2:$AH$761,'Diagnosis-1'!$A$1:$AH$1='5 Number Summary'!H6),0.5)</f>
        <v>4.8453177993748096</v>
      </c>
      <c r="L6" s="3" cm="1">
        <f t="array" ref="L6">_xlfn.PERCENTILE.INC(_xlfn._xlws.FILTER('Diagnosis-1'!$A$2:$AH$761,'Diagnosis-1'!$A$1:$AH$1='5 Number Summary'!H6),0.75)</f>
        <v>7.374699386598353</v>
      </c>
      <c r="M6" s="3" cm="1">
        <f t="array" ref="M6">MAX(_xlfn._xlws.FILTER('Diagnosis-1'!$A$2:$AH$761,'Diagnosis-1'!$A$1:$AH$1='5 Number Summary'!H6))</f>
        <v>9.9850688484069607</v>
      </c>
    </row>
    <row r="7" spans="1:13" x14ac:dyDescent="0.35">
      <c r="A7" s="4" t="s">
        <v>9</v>
      </c>
      <c r="B7" s="3" cm="1">
        <f t="array" ref="B7">MIN(_xlfn._xlws.FILTER('Diagnosis-0'!$A$2:$AH$1390,'Diagnosis-0'!$A$1:$AH$1='5 Number Summary'!A7))</f>
        <v>9.38472011623003E-3</v>
      </c>
      <c r="C7" s="3" cm="1">
        <f t="array" ref="C7">_xlfn.PERCENTILE.INC(_xlfn._xlws.FILTER('Diagnosis-0'!$A$2:$AH$1390,'Diagnosis-0'!$A$1:$AH$1 = '5 Number Summary'!A7),0.25)</f>
        <v>2.3544240148631799</v>
      </c>
      <c r="D7" s="3" cm="1">
        <f t="array" ref="D7">_xlfn.PERCENTILE.INC(_xlfn._xlws.FILTER('Diagnosis-0'!$A$2:$AH$1390,'Diagnosis-0'!$A$1:$AH$1 = '5 Number Summary'!A7),0.5)</f>
        <v>5.06629294124662</v>
      </c>
      <c r="E7" s="3" cm="1">
        <f t="array" ref="E7">_xlfn.PERCENTILE.INC(_xlfn._xlws.FILTER('Diagnosis-0'!$A$2:$AH$1390,'Diagnosis-0'!$A$1:$AH$1 = '5 Number Summary'!A7),0.75)</f>
        <v>7.5197035389463602</v>
      </c>
      <c r="F7" s="3" cm="1">
        <f t="array" ref="F7">MAX(_xlfn._xlws.FILTER('Diagnosis-0'!$A$2:$AH$1390,'Diagnosis-0'!$A$1:$AH$1='5 Number Summary'!A7))</f>
        <v>9.9983456788140099</v>
      </c>
      <c r="H7" s="4" t="s">
        <v>9</v>
      </c>
      <c r="I7" s="3" cm="1">
        <f t="array" ref="I7">MIN(_xlfn._xlws.FILTER('Diagnosis-1'!$A$2:$AH$761,'Diagnosis-1'!$A$1:$AH$1='5 Number Summary'!H7))</f>
        <v>1.9939764044464198E-2</v>
      </c>
      <c r="J7" s="3" cm="1">
        <f t="array" ref="J7">_xlfn.PERCENTILE.INC(_xlfn._xlws.FILTER('Diagnosis-1'!$A$2:$AH$761,'Diagnosis-1'!$A$1:$AH$1='5 Number Summary'!H7),0.25)</f>
        <v>2.5961713513992075</v>
      </c>
      <c r="K7" s="3" cm="1">
        <f t="array" ref="K7">_xlfn.PERCENTILE.INC(_xlfn._xlws.FILTER('Diagnosis-1'!$A$2:$AH$761,'Diagnosis-1'!$A$1:$AH$1='5 Number Summary'!H7),0.5)</f>
        <v>5.0825412742906098</v>
      </c>
      <c r="L7" s="3" cm="1">
        <f t="array" ref="L7">_xlfn.PERCENTILE.INC(_xlfn._xlws.FILTER('Diagnosis-1'!$A$2:$AH$761,'Diagnosis-1'!$A$1:$AH$1='5 Number Summary'!H7),0.75)</f>
        <v>7.5773088651108074</v>
      </c>
      <c r="M7" s="3" cm="1">
        <f t="array" ref="M7">MAX(_xlfn._xlws.FILTER('Diagnosis-1'!$A$2:$AH$761,'Diagnosis-1'!$A$1:$AH$1='5 Number Summary'!H7))</f>
        <v>9.9712041353903196</v>
      </c>
    </row>
    <row r="8" spans="1:13" x14ac:dyDescent="0.35">
      <c r="A8" s="4" t="s">
        <v>10</v>
      </c>
      <c r="B8" s="3" cm="1">
        <f t="array" ref="B8">MIN(_xlfn._xlws.FILTER('Diagnosis-0'!$A$2:$AH$1390,'Diagnosis-0'!$A$1:$AH$1='5 Number Summary'!A8))</f>
        <v>4.0026286598266099</v>
      </c>
      <c r="C8" s="3" cm="1">
        <f t="array" ref="C8">_xlfn.PERCENTILE.INC(_xlfn._xlws.FILTER('Diagnosis-0'!$A$2:$AH$1390,'Diagnosis-0'!$A$1:$AH$1 = '5 Number Summary'!A8),0.25)</f>
        <v>5.5645638736733298</v>
      </c>
      <c r="D8" s="3" cm="1">
        <f t="array" ref="D8">_xlfn.PERCENTILE.INC(_xlfn._xlws.FILTER('Diagnosis-0'!$A$2:$AH$1390,'Diagnosis-0'!$A$1:$AH$1 = '5 Number Summary'!A8),0.5)</f>
        <v>7.2385010230802598</v>
      </c>
      <c r="E8" s="3" cm="1">
        <f t="array" ref="E8">_xlfn.PERCENTILE.INC(_xlfn._xlws.FILTER('Diagnosis-0'!$A$2:$AH$1390,'Diagnosis-0'!$A$1:$AH$1 = '5 Number Summary'!A8),0.75)</f>
        <v>8.6451825847328507</v>
      </c>
      <c r="F8" s="3" cm="1">
        <f t="array" ref="F8">MAX(_xlfn._xlws.FILTER('Diagnosis-0'!$A$2:$AH$1390,'Diagnosis-0'!$A$1:$AH$1='5 Number Summary'!A8))</f>
        <v>9.9998403166814391</v>
      </c>
      <c r="H8" s="4" t="s">
        <v>10</v>
      </c>
      <c r="I8" s="3" cm="1">
        <f t="array" ref="I8">MIN(_xlfn._xlws.FILTER('Diagnosis-1'!$A$2:$AH$761,'Diagnosis-1'!$A$1:$AH$1='5 Number Summary'!H8))</f>
        <v>4.0061709198259399</v>
      </c>
      <c r="J8" s="3" cm="1">
        <f t="array" ref="J8">_xlfn.PERCENTILE.INC(_xlfn._xlws.FILTER('Diagnosis-1'!$A$2:$AH$761,'Diagnosis-1'!$A$1:$AH$1='5 Number Summary'!H8),0.25)</f>
        <v>5.3400612231990952</v>
      </c>
      <c r="K8" s="3" cm="1">
        <f t="array" ref="K8">_xlfn.PERCENTILE.INC(_xlfn._xlws.FILTER('Diagnosis-1'!$A$2:$AH$761,'Diagnosis-1'!$A$1:$AH$1='5 Number Summary'!H8),0.5)</f>
        <v>6.91216381266897</v>
      </c>
      <c r="L8" s="3" cm="1">
        <f t="array" ref="L8">_xlfn.PERCENTILE.INC(_xlfn._xlws.FILTER('Diagnosis-1'!$A$2:$AH$761,'Diagnosis-1'!$A$1:$AH$1='5 Number Summary'!H8),0.75)</f>
        <v>8.4116088524125789</v>
      </c>
      <c r="M8" s="3" cm="1">
        <f t="array" ref="M8">MAX(_xlfn._xlws.FILTER('Diagnosis-1'!$A$2:$AH$761,'Diagnosis-1'!$A$1:$AH$1='5 Number Summary'!H8))</f>
        <v>9.99762726542337</v>
      </c>
    </row>
    <row r="9" spans="1:13" x14ac:dyDescent="0.35">
      <c r="A9" s="4" t="s">
        <v>17</v>
      </c>
      <c r="B9" s="3" cm="1">
        <f t="array" ref="B9">MIN(_xlfn._xlws.FILTER('Diagnosis-0'!$A$2:$AH$1390,'Diagnosis-0'!$A$1:$AH$1='5 Number Summary'!A9))</f>
        <v>90</v>
      </c>
      <c r="C9" s="3" cm="1">
        <f t="array" ref="C9">_xlfn.PERCENTILE.INC(_xlfn._xlws.FILTER('Diagnosis-0'!$A$2:$AH$1390,'Diagnosis-0'!$A$1:$AH$1 = '5 Number Summary'!A9),0.25)</f>
        <v>111</v>
      </c>
      <c r="D9" s="3" cm="1">
        <f t="array" ref="D9">_xlfn.PERCENTILE.INC(_xlfn._xlws.FILTER('Diagnosis-0'!$A$2:$AH$1390,'Diagnosis-0'!$A$1:$AH$1 = '5 Number Summary'!A9),0.5)</f>
        <v>135</v>
      </c>
      <c r="E9" s="3" cm="1">
        <f t="array" ref="E9">_xlfn.PERCENTILE.INC(_xlfn._xlws.FILTER('Diagnosis-0'!$A$2:$AH$1390,'Diagnosis-0'!$A$1:$AH$1 = '5 Number Summary'!A9),0.75)</f>
        <v>157</v>
      </c>
      <c r="F9" s="3" cm="1">
        <f t="array" ref="F9">MAX(_xlfn._xlws.FILTER('Diagnosis-0'!$A$2:$AH$1390,'Diagnosis-0'!$A$1:$AH$1='5 Number Summary'!A9))</f>
        <v>179</v>
      </c>
      <c r="H9" s="4" t="s">
        <v>17</v>
      </c>
      <c r="I9" s="3" cm="1">
        <f t="array" ref="I9">MIN(_xlfn._xlws.FILTER('Diagnosis-1'!$A$2:$AH$761,'Diagnosis-1'!$A$1:$AH$1='5 Number Summary'!H9))</f>
        <v>90</v>
      </c>
      <c r="J9" s="3" cm="1">
        <f t="array" ref="J9">_xlfn.PERCENTILE.INC(_xlfn._xlws.FILTER('Diagnosis-1'!$A$2:$AH$761,'Diagnosis-1'!$A$1:$AH$1='5 Number Summary'!H9),0.25)</f>
        <v>112</v>
      </c>
      <c r="K9" s="3" cm="1">
        <f t="array" ref="K9">_xlfn.PERCENTILE.INC(_xlfn._xlws.FILTER('Diagnosis-1'!$A$2:$AH$761,'Diagnosis-1'!$A$1:$AH$1='5 Number Summary'!H9),0.5)</f>
        <v>133</v>
      </c>
      <c r="L9" s="3" cm="1">
        <f t="array" ref="L9">_xlfn.PERCENTILE.INC(_xlfn._xlws.FILTER('Diagnosis-1'!$A$2:$AH$761,'Diagnosis-1'!$A$1:$AH$1='5 Number Summary'!H9),0.75)</f>
        <v>156</v>
      </c>
      <c r="M9" s="3" cm="1">
        <f t="array" ref="M9">MAX(_xlfn._xlws.FILTER('Diagnosis-1'!$A$2:$AH$761,'Diagnosis-1'!$A$1:$AH$1='5 Number Summary'!H9))</f>
        <v>179</v>
      </c>
    </row>
    <row r="10" spans="1:13" x14ac:dyDescent="0.35">
      <c r="A10" s="4" t="s">
        <v>18</v>
      </c>
      <c r="B10" s="3" cm="1">
        <f t="array" ref="B10">MIN(_xlfn._xlws.FILTER('Diagnosis-0'!$A$2:$AH$1390,'Diagnosis-0'!$A$1:$AH$1='5 Number Summary'!A10))</f>
        <v>60</v>
      </c>
      <c r="C10" s="3" cm="1">
        <f t="array" ref="C10">_xlfn.PERCENTILE.INC(_xlfn._xlws.FILTER('Diagnosis-0'!$A$2:$AH$1390,'Diagnosis-0'!$A$1:$AH$1 = '5 Number Summary'!A10),0.25)</f>
        <v>75</v>
      </c>
      <c r="D10" s="3" cm="1">
        <f t="array" ref="D10">_xlfn.PERCENTILE.INC(_xlfn._xlws.FILTER('Diagnosis-0'!$A$2:$AH$1390,'Diagnosis-0'!$A$1:$AH$1 = '5 Number Summary'!A10),0.5)</f>
        <v>90</v>
      </c>
      <c r="E10" s="3" cm="1">
        <f t="array" ref="E10">_xlfn.PERCENTILE.INC(_xlfn._xlws.FILTER('Diagnosis-0'!$A$2:$AH$1390,'Diagnosis-0'!$A$1:$AH$1 = '5 Number Summary'!A10),0.75)</f>
        <v>105</v>
      </c>
      <c r="F10" s="3" cm="1">
        <f t="array" ref="F10">MAX(_xlfn._xlws.FILTER('Diagnosis-0'!$A$2:$AH$1390,'Diagnosis-0'!$A$1:$AH$1='5 Number Summary'!A10))</f>
        <v>119</v>
      </c>
      <c r="H10" s="4" t="s">
        <v>18</v>
      </c>
      <c r="I10" s="3" cm="1">
        <f t="array" ref="I10">MIN(_xlfn._xlws.FILTER('Diagnosis-1'!$A$2:$AH$761,'Diagnosis-1'!$A$1:$AH$1='5 Number Summary'!H10))</f>
        <v>60</v>
      </c>
      <c r="J10" s="3" cm="1">
        <f t="array" ref="J10">_xlfn.PERCENTILE.INC(_xlfn._xlws.FILTER('Diagnosis-1'!$A$2:$AH$761,'Diagnosis-1'!$A$1:$AH$1='5 Number Summary'!H10),0.25)</f>
        <v>74</v>
      </c>
      <c r="K10" s="3" cm="1">
        <f t="array" ref="K10">_xlfn.PERCENTILE.INC(_xlfn._xlws.FILTER('Diagnosis-1'!$A$2:$AH$761,'Diagnosis-1'!$A$1:$AH$1='5 Number Summary'!H10),0.5)</f>
        <v>91</v>
      </c>
      <c r="L10" s="3" cm="1">
        <f t="array" ref="L10">_xlfn.PERCENTILE.INC(_xlfn._xlws.FILTER('Diagnosis-1'!$A$2:$AH$761,'Diagnosis-1'!$A$1:$AH$1='5 Number Summary'!H10),0.75)</f>
        <v>105</v>
      </c>
      <c r="M10" s="3" cm="1">
        <f t="array" ref="M10">MAX(_xlfn._xlws.FILTER('Diagnosis-1'!$A$2:$AH$761,'Diagnosis-1'!$A$1:$AH$1='5 Number Summary'!H10))</f>
        <v>119</v>
      </c>
    </row>
    <row r="11" spans="1:13" x14ac:dyDescent="0.35">
      <c r="A11" s="4" t="s">
        <v>19</v>
      </c>
      <c r="B11" s="3" cm="1">
        <f t="array" ref="B11">MIN(_xlfn._xlws.FILTER('Diagnosis-0'!$A$2:$AH$1390,'Diagnosis-0'!$A$1:$AH$1='5 Number Summary'!A11))</f>
        <v>150.093315594063</v>
      </c>
      <c r="C11" s="3" cm="1">
        <f t="array" ref="C11">_xlfn.PERCENTILE.INC(_xlfn._xlws.FILTER('Diagnosis-0'!$A$2:$AH$1390,'Diagnosis-0'!$A$1:$AH$1 = '5 Number Summary'!A11),0.25)</f>
        <v>191.51222419379201</v>
      </c>
      <c r="D11" s="3" cm="1">
        <f t="array" ref="D11">_xlfn.PERCENTILE.INC(_xlfn._xlws.FILTER('Diagnosis-0'!$A$2:$AH$1390,'Diagnosis-0'!$A$1:$AH$1 = '5 Number Summary'!A11),0.5)</f>
        <v>224.45388858820399</v>
      </c>
      <c r="E11" s="3" cm="1">
        <f t="array" ref="E11">_xlfn.PERCENTILE.INC(_xlfn._xlws.FILTER('Diagnosis-0'!$A$2:$AH$1390,'Diagnosis-0'!$A$1:$AH$1 = '5 Number Summary'!A11),0.75)</f>
        <v>261.87312744394501</v>
      </c>
      <c r="F11" s="3" cm="1">
        <f t="array" ref="F11">MAX(_xlfn._xlws.FILTER('Diagnosis-0'!$A$2:$AH$1390,'Diagnosis-0'!$A$1:$AH$1='5 Number Summary'!A11))</f>
        <v>299.993352474326</v>
      </c>
      <c r="H11" s="4" t="s">
        <v>19</v>
      </c>
      <c r="I11" s="3" cm="1">
        <f t="array" ref="I11">MIN(_xlfn._xlws.FILTER('Diagnosis-1'!$A$2:$AH$761,'Diagnosis-1'!$A$1:$AH$1='5 Number Summary'!H11))</f>
        <v>150.212649876245</v>
      </c>
      <c r="J11" s="3" cm="1">
        <f t="array" ref="J11">_xlfn.PERCENTILE.INC(_xlfn._xlws.FILTER('Diagnosis-1'!$A$2:$AH$761,'Diagnosis-1'!$A$1:$AH$1='5 Number Summary'!H11),0.25)</f>
        <v>188.74724257653949</v>
      </c>
      <c r="K11" s="3" cm="1">
        <f t="array" ref="K11">_xlfn.PERCENTILE.INC(_xlfn._xlws.FILTER('Diagnosis-1'!$A$2:$AH$761,'Diagnosis-1'!$A$1:$AH$1='5 Number Summary'!H11),0.5)</f>
        <v>226.44808165901702</v>
      </c>
      <c r="L11" s="3" cm="1">
        <f t="array" ref="L11">_xlfn.PERCENTILE.INC(_xlfn._xlws.FILTER('Diagnosis-1'!$A$2:$AH$761,'Diagnosis-1'!$A$1:$AH$1='5 Number Summary'!H11),0.75)</f>
        <v>262.80519537197102</v>
      </c>
      <c r="M11" s="3" cm="1">
        <f t="array" ref="M11">MAX(_xlfn._xlws.FILTER('Diagnosis-1'!$A$2:$AH$761,'Diagnosis-1'!$A$1:$AH$1='5 Number Summary'!H11))</f>
        <v>299.95999138521</v>
      </c>
    </row>
    <row r="12" spans="1:13" x14ac:dyDescent="0.35">
      <c r="A12" s="4" t="s">
        <v>20</v>
      </c>
      <c r="B12" s="3" cm="1">
        <f t="array" ref="B12">MIN(_xlfn._xlws.FILTER('Diagnosis-0'!$A$2:$AH$1390,'Diagnosis-0'!$A$1:$AH$1='5 Number Summary'!A12))</f>
        <v>50.230706559807402</v>
      </c>
      <c r="C12" s="3" cm="1">
        <f t="array" ref="C12">_xlfn.PERCENTILE.INC(_xlfn._xlws.FILTER('Diagnosis-0'!$A$2:$AH$1390,'Diagnosis-0'!$A$1:$AH$1 = '5 Number Summary'!A12),0.25)</f>
        <v>87.947654648042999</v>
      </c>
      <c r="D12" s="3" cm="1">
        <f t="array" ref="D12">_xlfn.PERCENTILE.INC(_xlfn._xlws.FILTER('Diagnosis-0'!$A$2:$AH$1390,'Diagnosis-0'!$A$1:$AH$1 = '5 Number Summary'!A12),0.5)</f>
        <v>124.83949479978</v>
      </c>
      <c r="E12" s="3" cm="1">
        <f t="array" ref="E12">_xlfn.PERCENTILE.INC(_xlfn._xlws.FILTER('Diagnosis-0'!$A$2:$AH$1390,'Diagnosis-0'!$A$1:$AH$1 = '5 Number Summary'!A12),0.75)</f>
        <v>162.66352732792399</v>
      </c>
      <c r="F12" s="3" cm="1">
        <f t="array" ref="F12">MAX(_xlfn._xlws.FILTER('Diagnosis-0'!$A$2:$AH$1390,'Diagnosis-0'!$A$1:$AH$1='5 Number Summary'!A12))</f>
        <v>199.80717918251301</v>
      </c>
      <c r="H12" s="4" t="s">
        <v>20</v>
      </c>
      <c r="I12" s="3" cm="1">
        <f t="array" ref="I12">MIN(_xlfn._xlws.FILTER('Diagnosis-1'!$A$2:$AH$761,'Diagnosis-1'!$A$1:$AH$1='5 Number Summary'!H12))</f>
        <v>50.430083046555701</v>
      </c>
      <c r="J12" s="3" cm="1">
        <f t="array" ref="J12">_xlfn.PERCENTILE.INC(_xlfn._xlws.FILTER('Diagnosis-1'!$A$2:$AH$761,'Diagnosis-1'!$A$1:$AH$1='5 Number Summary'!H12),0.25)</f>
        <v>85.195864937974278</v>
      </c>
      <c r="K12" s="3" cm="1">
        <f t="array" ref="K12">_xlfn.PERCENTILE.INC(_xlfn._xlws.FILTER('Diagnosis-1'!$A$2:$AH$761,'Diagnosis-1'!$A$1:$AH$1='5 Number Summary'!H12),0.5)</f>
        <v>121.80338868273751</v>
      </c>
      <c r="L12" s="3" cm="1">
        <f t="array" ref="L12">_xlfn.PERCENTILE.INC(_xlfn._xlws.FILTER('Diagnosis-1'!$A$2:$AH$761,'Diagnosis-1'!$A$1:$AH$1='5 Number Summary'!H12),0.75)</f>
        <v>160.046947779378</v>
      </c>
      <c r="M12" s="3" cm="1">
        <f t="array" ref="M12">MAX(_xlfn._xlws.FILTER('Diagnosis-1'!$A$2:$AH$761,'Diagnosis-1'!$A$1:$AH$1='5 Number Summary'!H12))</f>
        <v>199.96566510142799</v>
      </c>
    </row>
    <row r="13" spans="1:13" x14ac:dyDescent="0.35">
      <c r="A13" s="4" t="s">
        <v>21</v>
      </c>
      <c r="B13" s="3" cm="1">
        <f t="array" ref="B13">MIN(_xlfn._xlws.FILTER('Diagnosis-0'!$A$2:$AH$1390,'Diagnosis-0'!$A$1:$AH$1='5 Number Summary'!A13))</f>
        <v>20.0034340149844</v>
      </c>
      <c r="C13" s="3" cm="1">
        <f t="array" ref="C13">_xlfn.PERCENTILE.INC(_xlfn._xlws.FILTER('Diagnosis-0'!$A$2:$AH$1390,'Diagnosis-0'!$A$1:$AH$1 = '5 Number Summary'!A13),0.25)</f>
        <v>38.675117392031602</v>
      </c>
      <c r="D13" s="3" cm="1">
        <f t="array" ref="D13">_xlfn.PERCENTILE.INC(_xlfn._xlws.FILTER('Diagnosis-0'!$A$2:$AH$1390,'Diagnosis-0'!$A$1:$AH$1 = '5 Number Summary'!A13),0.5)</f>
        <v>58.299539428210899</v>
      </c>
      <c r="E13" s="3" cm="1">
        <f t="array" ref="E13">_xlfn.PERCENTILE.INC(_xlfn._xlws.FILTER('Diagnosis-0'!$A$2:$AH$1390,'Diagnosis-0'!$A$1:$AH$1 = '5 Number Summary'!A13),0.75)</f>
        <v>77.917938474573802</v>
      </c>
      <c r="F13" s="3" cm="1">
        <f t="array" ref="F13">MAX(_xlfn._xlws.FILTER('Diagnosis-0'!$A$2:$AH$1390,'Diagnosis-0'!$A$1:$AH$1='5 Number Summary'!A13))</f>
        <v>99.980324078041505</v>
      </c>
      <c r="H13" s="4" t="s">
        <v>21</v>
      </c>
      <c r="I13" s="3" cm="1">
        <f t="array" ref="I13">MIN(_xlfn._xlws.FILTER('Diagnosis-1'!$A$2:$AH$761,'Diagnosis-1'!$A$1:$AH$1='5 Number Summary'!H13))</f>
        <v>20.015124832101399</v>
      </c>
      <c r="J13" s="3" cm="1">
        <f t="array" ref="J13">_xlfn.PERCENTILE.INC(_xlfn._xlws.FILTER('Diagnosis-1'!$A$2:$AH$761,'Diagnosis-1'!$A$1:$AH$1='5 Number Summary'!H13),0.25)</f>
        <v>39.687036605847197</v>
      </c>
      <c r="K13" s="3" cm="1">
        <f t="array" ref="K13">_xlfn.PERCENTILE.INC(_xlfn._xlws.FILTER('Diagnosis-1'!$A$2:$AH$761,'Diagnosis-1'!$A$1:$AH$1='5 Number Summary'!H13),0.5)</f>
        <v>61.847227657230803</v>
      </c>
      <c r="L13" s="3" cm="1">
        <f t="array" ref="L13">_xlfn.PERCENTILE.INC(_xlfn._xlws.FILTER('Diagnosis-1'!$A$2:$AH$761,'Diagnosis-1'!$A$1:$AH$1='5 Number Summary'!H13),0.75)</f>
        <v>80.565846127439954</v>
      </c>
      <c r="M13" s="3" cm="1">
        <f t="array" ref="M13">MAX(_xlfn._xlws.FILTER('Diagnosis-1'!$A$2:$AH$761,'Diagnosis-1'!$A$1:$AH$1='5 Number Summary'!H13))</f>
        <v>99.959494249714993</v>
      </c>
    </row>
    <row r="14" spans="1:13" x14ac:dyDescent="0.35">
      <c r="A14" s="4" t="s">
        <v>22</v>
      </c>
      <c r="B14" s="3" cm="1">
        <f t="array" ref="B14">MIN(_xlfn._xlws.FILTER('Diagnosis-0'!$A$2:$AH$1390,'Diagnosis-0'!$A$1:$AH$1='5 Number Summary'!A14))</f>
        <v>50.407193619785701</v>
      </c>
      <c r="C14" s="3" cm="1">
        <f t="array" ref="C14">_xlfn.PERCENTILE.INC(_xlfn._xlws.FILTER('Diagnosis-0'!$A$2:$AH$1390,'Diagnosis-0'!$A$1:$AH$1 = '5 Number Summary'!A14),0.25)</f>
        <v>137.172233900625</v>
      </c>
      <c r="D14" s="3" cm="1">
        <f t="array" ref="D14">_xlfn.PERCENTILE.INC(_xlfn._xlws.FILTER('Diagnosis-0'!$A$2:$AH$1390,'Diagnosis-0'!$A$1:$AH$1 = '5 Number Summary'!A14),0.5)</f>
        <v>226.13600237603799</v>
      </c>
      <c r="E14" s="3" cm="1">
        <f t="array" ref="E14">_xlfn.PERCENTILE.INC(_xlfn._xlws.FILTER('Diagnosis-0'!$A$2:$AH$1390,'Diagnosis-0'!$A$1:$AH$1 = '5 Number Summary'!A14),0.75)</f>
        <v>313.24480305576202</v>
      </c>
      <c r="F14" s="3" cm="1">
        <f t="array" ref="F14">MAX(_xlfn._xlws.FILTER('Diagnosis-0'!$A$2:$AH$1390,'Diagnosis-0'!$A$1:$AH$1='5 Number Summary'!A14))</f>
        <v>399.941861594133</v>
      </c>
      <c r="H14" s="4" t="s">
        <v>22</v>
      </c>
      <c r="I14" s="3" cm="1">
        <f t="array" ref="I14">MIN(_xlfn._xlws.FILTER('Diagnosis-1'!$A$2:$AH$761,'Diagnosis-1'!$A$1:$AH$1='5 Number Summary'!H14))</f>
        <v>50.461610693161703</v>
      </c>
      <c r="J14" s="3" cm="1">
        <f t="array" ref="J14">_xlfn.PERCENTILE.INC(_xlfn._xlws.FILTER('Diagnosis-1'!$A$2:$AH$761,'Diagnosis-1'!$A$1:$AH$1='5 Number Summary'!H14),0.25)</f>
        <v>140.034382459168</v>
      </c>
      <c r="K14" s="3" cm="1">
        <f t="array" ref="K14">_xlfn.PERCENTILE.INC(_xlfn._xlws.FILTER('Diagnosis-1'!$A$2:$AH$761,'Diagnosis-1'!$A$1:$AH$1='5 Number Summary'!H14),0.5)</f>
        <v>239.61888877105952</v>
      </c>
      <c r="L14" s="3" cm="1">
        <f t="array" ref="L14">_xlfn.PERCENTILE.INC(_xlfn._xlws.FILTER('Diagnosis-1'!$A$2:$AH$761,'Diagnosis-1'!$A$1:$AH$1='5 Number Summary'!H14),0.75)</f>
        <v>316.13186027083901</v>
      </c>
      <c r="M14" s="3" cm="1">
        <f t="array" ref="M14">MAX(_xlfn._xlws.FILTER('Diagnosis-1'!$A$2:$AH$761,'Diagnosis-1'!$A$1:$AH$1='5 Number Summary'!H14))</f>
        <v>399.85432166164799</v>
      </c>
    </row>
    <row r="15" spans="1:13" x14ac:dyDescent="0.35">
      <c r="A15" s="4" t="s">
        <v>23</v>
      </c>
      <c r="B15" s="3" cm="1">
        <f t="array" ref="B15">MIN(_xlfn._xlws.FILTER('Diagnosis-0'!$A$2:$AH$1390,'Diagnosis-0'!$A$1:$AH$1='5 Number Summary'!A15))</f>
        <v>5.3121464417005201E-3</v>
      </c>
      <c r="C15" s="3" cm="1">
        <f t="array" ref="C15">_xlfn.PERCENTILE.INC(_xlfn._xlws.FILTER('Diagnosis-0'!$A$2:$AH$1390,'Diagnosis-0'!$A$1:$AH$1 = '5 Number Summary'!A15),0.25)</f>
        <v>8.5454902099289303</v>
      </c>
      <c r="D15" s="3" cm="1">
        <f t="array" ref="D15">_xlfn.PERCENTILE.INC(_xlfn._xlws.FILTER('Diagnosis-0'!$A$2:$AH$1390,'Diagnosis-0'!$A$1:$AH$1 = '5 Number Summary'!A15),0.5)</f>
        <v>17.1457970519753</v>
      </c>
      <c r="E15" s="3" cm="1">
        <f t="array" ref="E15">_xlfn.PERCENTILE.INC(_xlfn._xlws.FILTER('Diagnosis-0'!$A$2:$AH$1390,'Diagnosis-0'!$A$1:$AH$1 = '5 Number Summary'!A15),0.75)</f>
        <v>24.595710260118299</v>
      </c>
      <c r="F15" s="3" cm="1">
        <f t="array" ref="F15">MAX(_xlfn._xlws.FILTER('Diagnosis-0'!$A$2:$AH$1390,'Diagnosis-0'!$A$1:$AH$1='5 Number Summary'!A15))</f>
        <v>29.991380560528999</v>
      </c>
      <c r="H15" s="4" t="s">
        <v>23</v>
      </c>
      <c r="I15" s="3" cm="1">
        <f t="array" ref="I15">MIN(_xlfn._xlws.FILTER('Diagnosis-1'!$A$2:$AH$761,'Diagnosis-1'!$A$1:$AH$1='5 Number Summary'!H15))</f>
        <v>5.0623512470505602E-2</v>
      </c>
      <c r="J15" s="3" cm="1">
        <f t="array" ref="J15">_xlfn.PERCENTILE.INC(_xlfn._xlws.FILTER('Diagnosis-1'!$A$2:$AH$761,'Diagnosis-1'!$A$1:$AH$1='5 Number Summary'!H15),0.25)</f>
        <v>6.0404826514426802</v>
      </c>
      <c r="K15" s="3" cm="1">
        <f t="array" ref="K15">_xlfn.PERCENTILE.INC(_xlfn._xlws.FILTER('Diagnosis-1'!$A$2:$AH$761,'Diagnosis-1'!$A$1:$AH$1='5 Number Summary'!H15),0.5)</f>
        <v>11.565834558266751</v>
      </c>
      <c r="L15" s="3" cm="1">
        <f t="array" ref="L15">_xlfn.PERCENTILE.INC(_xlfn._xlws.FILTER('Diagnosis-1'!$A$2:$AH$761,'Diagnosis-1'!$A$1:$AH$1='5 Number Summary'!H15),0.75)</f>
        <v>18.151993260172073</v>
      </c>
      <c r="M15" s="3" cm="1">
        <f t="array" ref="M15">MAX(_xlfn._xlws.FILTER('Diagnosis-1'!$A$2:$AH$761,'Diagnosis-1'!$A$1:$AH$1='5 Number Summary'!H15))</f>
        <v>29.959424798326602</v>
      </c>
    </row>
    <row r="16" spans="1:13" x14ac:dyDescent="0.35">
      <c r="A16" s="4" t="s">
        <v>24</v>
      </c>
      <c r="B16" s="3" cm="1">
        <f t="array" ref="B16">MIN(_xlfn._xlws.FILTER('Diagnosis-0'!$A$2:$AH$1390,'Diagnosis-0'!$A$1:$AH$1='5 Number Summary'!A16))</f>
        <v>1.1898315577351101E-2</v>
      </c>
      <c r="C16" s="3" cm="1">
        <f t="array" ref="C16">_xlfn.PERCENTILE.INC(_xlfn._xlws.FILTER('Diagnosis-0'!$A$2:$AH$1390,'Diagnosis-0'!$A$1:$AH$1 = '5 Number Summary'!A16),0.25)</f>
        <v>3.8506405105265298</v>
      </c>
      <c r="D16" s="3" cm="1">
        <f t="array" ref="D16">_xlfn.PERCENTILE.INC(_xlfn._xlws.FILTER('Diagnosis-0'!$A$2:$AH$1390,'Diagnosis-0'!$A$1:$AH$1 = '5 Number Summary'!A16),0.5)</f>
        <v>6.2442997958334203</v>
      </c>
      <c r="E16" s="3" cm="1">
        <f t="array" ref="E16">_xlfn.PERCENTILE.INC(_xlfn._xlws.FILTER('Diagnosis-0'!$A$2:$AH$1390,'Diagnosis-0'!$A$1:$AH$1 = '5 Number Summary'!A16),0.75)</f>
        <v>8.1212562033951201</v>
      </c>
      <c r="F16" s="3" cm="1">
        <f t="array" ref="F16">MAX(_xlfn._xlws.FILTER('Diagnosis-0'!$A$2:$AH$1390,'Diagnosis-0'!$A$1:$AH$1='5 Number Summary'!A16))</f>
        <v>9.99646707255501</v>
      </c>
      <c r="H16" s="4" t="s">
        <v>24</v>
      </c>
      <c r="I16" s="3" cm="1">
        <f t="array" ref="I16">MIN(_xlfn._xlws.FILTER('Diagnosis-1'!$A$2:$AH$761,'Diagnosis-1'!$A$1:$AH$1='5 Number Summary'!H16))</f>
        <v>4.5959359580405301E-4</v>
      </c>
      <c r="J16" s="3" cm="1">
        <f t="array" ref="J16">_xlfn.PERCENTILE.INC(_xlfn._xlws.FILTER('Diagnosis-1'!$A$2:$AH$761,'Diagnosis-1'!$A$1:$AH$1='5 Number Summary'!H16),0.25)</f>
        <v>1.5768682524015873</v>
      </c>
      <c r="K16" s="3" cm="1">
        <f t="array" ref="K16">_xlfn.PERCENTILE.INC(_xlfn._xlws.FILTER('Diagnosis-1'!$A$2:$AH$761,'Diagnosis-1'!$A$1:$AH$1='5 Number Summary'!H16),0.5)</f>
        <v>3.2990598940424749</v>
      </c>
      <c r="L16" s="3" cm="1">
        <f t="array" ref="L16">_xlfn.PERCENTILE.INC(_xlfn._xlws.FILTER('Diagnosis-1'!$A$2:$AH$761,'Diagnosis-1'!$A$1:$AH$1='5 Number Summary'!H16),0.75)</f>
        <v>4.9207099516861401</v>
      </c>
      <c r="M16" s="3" cm="1">
        <f t="array" ref="M16">MAX(_xlfn._xlws.FILTER('Diagnosis-1'!$A$2:$AH$761,'Diagnosis-1'!$A$1:$AH$1='5 Number Summary'!H16))</f>
        <v>9.9279452600276592</v>
      </c>
    </row>
    <row r="17" spans="1:13" x14ac:dyDescent="0.35">
      <c r="A17" s="4" t="s">
        <v>27</v>
      </c>
      <c r="B17" s="3" cm="1">
        <f t="array" ref="B17">MIN(_xlfn._xlws.FILTER('Diagnosis-0'!$A$2:$AH$1390,'Diagnosis-0'!$A$1:$AH$1='5 Number Summary'!A17))</f>
        <v>1.4691221285651999E-2</v>
      </c>
      <c r="C17" s="3" cm="1">
        <f t="array" ref="C17">_xlfn.PERCENTILE.INC(_xlfn._xlws.FILTER('Diagnosis-0'!$A$2:$AH$1390,'Diagnosis-0'!$A$1:$AH$1 = '5 Number Summary'!A17),0.25)</f>
        <v>3.4026945185875599</v>
      </c>
      <c r="D17" s="3" cm="1">
        <f t="array" ref="D17">_xlfn.PERCENTILE.INC(_xlfn._xlws.FILTER('Diagnosis-0'!$A$2:$AH$1390,'Diagnosis-0'!$A$1:$AH$1 = '5 Number Summary'!A17),0.5)</f>
        <v>6.1351197524588796</v>
      </c>
      <c r="E17" s="3" cm="1">
        <f t="array" ref="E17">_xlfn.PERCENTILE.INC(_xlfn._xlws.FILTER('Diagnosis-0'!$A$2:$AH$1390,'Diagnosis-0'!$A$1:$AH$1 = '5 Number Summary'!A17),0.75)</f>
        <v>7.9989842128318296</v>
      </c>
      <c r="F17" s="3" cm="1">
        <f t="array" ref="F17">MAX(_xlfn._xlws.FILTER('Diagnosis-0'!$A$2:$AH$1390,'Diagnosis-0'!$A$1:$AH$1='5 Number Summary'!A17))</f>
        <v>9.9997471218016791</v>
      </c>
      <c r="H17" s="4" t="s">
        <v>27</v>
      </c>
      <c r="I17" s="3" cm="1">
        <f t="array" ref="I17">MIN(_xlfn._xlws.FILTER('Diagnosis-1'!$A$2:$AH$761,'Diagnosis-1'!$A$1:$AH$1='5 Number Summary'!H17))</f>
        <v>1.28792770248686E-3</v>
      </c>
      <c r="J17" s="3" cm="1">
        <f t="array" ref="J17">_xlfn.PERCENTILE.INC(_xlfn._xlws.FILTER('Diagnosis-1'!$A$2:$AH$761,'Diagnosis-1'!$A$1:$AH$1='5 Number Summary'!H17),0.25)</f>
        <v>1.4251795563810774</v>
      </c>
      <c r="K17" s="3" cm="1">
        <f t="array" ref="K17">_xlfn.PERCENTILE.INC(_xlfn._xlws.FILTER('Diagnosis-1'!$A$2:$AH$761,'Diagnosis-1'!$A$1:$AH$1='5 Number Summary'!H17),0.5)</f>
        <v>3.235749883206315</v>
      </c>
      <c r="L17" s="3" cm="1">
        <f t="array" ref="L17">_xlfn.PERCENTILE.INC(_xlfn._xlws.FILTER('Diagnosis-1'!$A$2:$AH$761,'Diagnosis-1'!$A$1:$AH$1='5 Number Summary'!H17),0.75)</f>
        <v>5.0264791466682404</v>
      </c>
      <c r="M17" s="3" cm="1">
        <f t="array" ref="M17">MAX(_xlfn._xlws.FILTER('Diagnosis-1'!$A$2:$AH$761,'Diagnosis-1'!$A$1:$AH$1='5 Number Summary'!H17))</f>
        <v>9.9450363804666306</v>
      </c>
    </row>
  </sheetData>
  <mergeCells count="2">
    <mergeCell ref="A1:F1"/>
    <mergeCell ref="H1:M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E62B2-BB77-4FE7-A556-59F57BA6B05A}">
  <dimension ref="B2:L41"/>
  <sheetViews>
    <sheetView tabSelected="1" workbookViewId="0">
      <selection activeCell="N1" sqref="N1:N1048576"/>
    </sheetView>
  </sheetViews>
  <sheetFormatPr defaultRowHeight="14.5" x14ac:dyDescent="0.35"/>
  <cols>
    <col min="2" max="2" width="22.1796875" bestFit="1" customWidth="1"/>
    <col min="3" max="3" width="8.1796875" bestFit="1" customWidth="1"/>
    <col min="4" max="4" width="14.7265625" bestFit="1" customWidth="1"/>
    <col min="5" max="5" width="5.7265625" bestFit="1" customWidth="1"/>
    <col min="8" max="8" width="22.1796875" bestFit="1" customWidth="1"/>
    <col min="9" max="9" width="8.54296875" bestFit="1" customWidth="1"/>
    <col min="10" max="10" width="14.7265625" bestFit="1" customWidth="1"/>
    <col min="11" max="11" width="5.90625" bestFit="1" customWidth="1"/>
    <col min="12" max="12" width="8.81640625" bestFit="1" customWidth="1"/>
  </cols>
  <sheetData>
    <row r="2" spans="2:12" x14ac:dyDescent="0.35">
      <c r="B2" s="24" t="s">
        <v>58</v>
      </c>
      <c r="C2" s="25"/>
      <c r="D2" s="25"/>
      <c r="E2" s="25"/>
      <c r="F2" s="26"/>
      <c r="H2" s="24" t="s">
        <v>59</v>
      </c>
      <c r="I2" s="25"/>
      <c r="J2" s="25"/>
      <c r="K2" s="25"/>
      <c r="L2" s="26"/>
    </row>
    <row r="3" spans="2:12" x14ac:dyDescent="0.35">
      <c r="B3" s="19" t="s">
        <v>41</v>
      </c>
      <c r="C3" s="19" t="s">
        <v>55</v>
      </c>
      <c r="D3" s="19" t="s">
        <v>54</v>
      </c>
      <c r="E3" s="19" t="s">
        <v>56</v>
      </c>
      <c r="F3" s="19" t="s">
        <v>57</v>
      </c>
      <c r="H3" s="19" t="s">
        <v>41</v>
      </c>
      <c r="I3" s="19" t="s">
        <v>55</v>
      </c>
      <c r="J3" s="19" t="s">
        <v>54</v>
      </c>
      <c r="K3" s="19" t="s">
        <v>56</v>
      </c>
      <c r="L3" s="19" t="s">
        <v>57</v>
      </c>
    </row>
    <row r="4" spans="2:12" x14ac:dyDescent="0.35">
      <c r="B4" s="12" t="s">
        <v>2</v>
      </c>
      <c r="C4" s="12">
        <v>0</v>
      </c>
      <c r="D4" s="11" t="s">
        <v>51</v>
      </c>
      <c r="E4" s="12">
        <f>COUNTIF(INDEX('Diagnosis-0'!$A$2:$AH$1390,0,MATCH(B4,'Diagnosis-0'!$A$1:$AH$1,0)),'Categorical Data Summary'!C4)</f>
        <v>675</v>
      </c>
      <c r="F4" s="18">
        <f>E4/COUNT('Diagnosis-0'!$A$2:$A$1390)</f>
        <v>0.48596112311015116</v>
      </c>
      <c r="H4" s="12" t="s">
        <v>2</v>
      </c>
      <c r="I4" s="12">
        <v>0</v>
      </c>
      <c r="J4" s="11" t="s">
        <v>51</v>
      </c>
      <c r="K4" s="12">
        <f>COUNTIF(INDEX('Diagnosis-1'!$A$2:$AH$761,0,MATCH('Categorical Data Summary'!H4,'Diagnosis-1'!$A$1:$AH$1,0)),'Categorical Data Summary'!I4)</f>
        <v>386</v>
      </c>
      <c r="L4" s="18">
        <f>K4/COUNT('Diagnosis-1'!$A$2:$A$761)</f>
        <v>0.50789473684210529</v>
      </c>
    </row>
    <row r="5" spans="2:12" x14ac:dyDescent="0.35">
      <c r="B5" s="13" t="s">
        <v>2</v>
      </c>
      <c r="C5" s="13">
        <v>1</v>
      </c>
      <c r="D5" s="11" t="s">
        <v>42</v>
      </c>
      <c r="E5" s="13">
        <f>COUNTIF(INDEX('Diagnosis-0'!$A$2:$AH$1390,0,MATCH(B5,'Diagnosis-0'!$A$1:$AH$1,0)),'Categorical Data Summary'!C5)</f>
        <v>714</v>
      </c>
      <c r="F5" s="18">
        <f>E5/COUNT('Diagnosis-0'!$A$2:$A$1390)</f>
        <v>0.51403887688984884</v>
      </c>
      <c r="H5" s="13" t="s">
        <v>2</v>
      </c>
      <c r="I5" s="13">
        <v>1</v>
      </c>
      <c r="J5" s="11" t="s">
        <v>42</v>
      </c>
      <c r="K5" s="13">
        <f>COUNTIF(INDEX('Diagnosis-1'!$A$2:$AH$761,0,MATCH('Categorical Data Summary'!H5,'Diagnosis-1'!$A$1:$AH$1,0)),'Categorical Data Summary'!I5)</f>
        <v>374</v>
      </c>
      <c r="L5" s="18">
        <f>K5/COUNT('Diagnosis-1'!$A$2:$A$761)</f>
        <v>0.49210526315789471</v>
      </c>
    </row>
    <row r="6" spans="2:12" x14ac:dyDescent="0.35">
      <c r="B6" s="14" t="s">
        <v>3</v>
      </c>
      <c r="C6" s="14">
        <v>0</v>
      </c>
      <c r="D6" s="8" t="s">
        <v>43</v>
      </c>
      <c r="E6" s="14">
        <f>COUNTIF(INDEX('Diagnosis-0'!$A$2:$AH$1390,0,MATCH(B6,'Diagnosis-0'!$A$1:$AH$1,0)),'Categorical Data Summary'!C6)</f>
        <v>815</v>
      </c>
      <c r="F6" s="18">
        <f>E6/COUNT('Diagnosis-0'!$A$2:$A$1390)</f>
        <v>0.58675305975521963</v>
      </c>
      <c r="H6" s="14" t="s">
        <v>3</v>
      </c>
      <c r="I6" s="14">
        <v>0</v>
      </c>
      <c r="J6" s="8" t="s">
        <v>43</v>
      </c>
      <c r="K6" s="14">
        <f>COUNTIF(INDEX('Diagnosis-1'!$A$2:$AH$761,0,MATCH('Categorical Data Summary'!H6,'Diagnosis-1'!$A$1:$AH$1,0)),'Categorical Data Summary'!I6)</f>
        <v>463</v>
      </c>
      <c r="L6" s="18">
        <f>K6/COUNT('Diagnosis-1'!$A$2:$A$761)</f>
        <v>0.60921052631578942</v>
      </c>
    </row>
    <row r="7" spans="2:12" x14ac:dyDescent="0.35">
      <c r="B7" s="15" t="s">
        <v>3</v>
      </c>
      <c r="C7" s="15">
        <v>1</v>
      </c>
      <c r="D7" s="9" t="s">
        <v>44</v>
      </c>
      <c r="E7" s="15">
        <f>COUNTIF(INDEX('Diagnosis-0'!$A$2:$AH$1390,0,MATCH(B7,'Diagnosis-0'!$A$1:$AH$1,0)),'Categorical Data Summary'!C7)</f>
        <v>308</v>
      </c>
      <c r="F7" s="18">
        <f>E7/COUNT('Diagnosis-0'!$A$2:$A$1390)</f>
        <v>0.22174226061915048</v>
      </c>
      <c r="H7" s="15" t="s">
        <v>3</v>
      </c>
      <c r="I7" s="15">
        <v>1</v>
      </c>
      <c r="J7" s="9" t="s">
        <v>44</v>
      </c>
      <c r="K7" s="15">
        <f>COUNTIF(INDEX('Diagnosis-1'!$A$2:$AH$761,0,MATCH('Categorical Data Summary'!H7,'Diagnosis-1'!$A$1:$AH$1,0)),'Categorical Data Summary'!I7)</f>
        <v>146</v>
      </c>
      <c r="L7" s="18">
        <f>K7/COUNT('Diagnosis-1'!$A$2:$A$761)</f>
        <v>0.19210526315789472</v>
      </c>
    </row>
    <row r="8" spans="2:12" x14ac:dyDescent="0.35">
      <c r="B8" s="15" t="s">
        <v>3</v>
      </c>
      <c r="C8" s="15">
        <v>2</v>
      </c>
      <c r="D8" s="9" t="s">
        <v>52</v>
      </c>
      <c r="E8" s="15">
        <f>COUNTIF(INDEX('Diagnosis-0'!$A$2:$AH$1390,0,MATCH(B8,'Diagnosis-0'!$A$1:$AH$1,0)),'Categorical Data Summary'!C8)</f>
        <v>122</v>
      </c>
      <c r="F8" s="18">
        <f>E8/COUNT('Diagnosis-0'!$A$2:$A$1390)</f>
        <v>8.7832973362131028E-2</v>
      </c>
      <c r="H8" s="15" t="s">
        <v>3</v>
      </c>
      <c r="I8" s="15">
        <v>2</v>
      </c>
      <c r="J8" s="9" t="s">
        <v>52</v>
      </c>
      <c r="K8" s="15">
        <f>COUNTIF(INDEX('Diagnosis-1'!$A$2:$AH$761,0,MATCH('Categorical Data Summary'!H8,'Diagnosis-1'!$A$1:$AH$1,0)),'Categorical Data Summary'!I8)</f>
        <v>84</v>
      </c>
      <c r="L8" s="18">
        <f>K8/COUNT('Diagnosis-1'!$A$2:$A$761)</f>
        <v>0.11052631578947368</v>
      </c>
    </row>
    <row r="9" spans="2:12" x14ac:dyDescent="0.35">
      <c r="B9" s="16" t="s">
        <v>3</v>
      </c>
      <c r="C9" s="16">
        <v>3</v>
      </c>
      <c r="D9" s="10" t="s">
        <v>45</v>
      </c>
      <c r="E9" s="16">
        <f>COUNTIF(INDEX('Diagnosis-0'!$A$2:$AH$1390,0,MATCH(B9,'Diagnosis-0'!$A$1:$AH$1,0)),'Categorical Data Summary'!C9)</f>
        <v>144</v>
      </c>
      <c r="F9" s="18">
        <f>E9/COUNT('Diagnosis-0'!$A$2:$A$1390)</f>
        <v>0.10367170626349892</v>
      </c>
      <c r="H9" s="16" t="s">
        <v>3</v>
      </c>
      <c r="I9" s="16">
        <v>3</v>
      </c>
      <c r="J9" s="10" t="s">
        <v>45</v>
      </c>
      <c r="K9" s="16">
        <f>COUNTIF(INDEX('Diagnosis-1'!$A$2:$AH$761,0,MATCH('Categorical Data Summary'!H9,'Diagnosis-1'!$A$1:$AH$1,0)),'Categorical Data Summary'!I9)</f>
        <v>67</v>
      </c>
      <c r="L9" s="18">
        <f>K9/COUNT('Diagnosis-1'!$A$2:$A$761)</f>
        <v>8.8157894736842102E-2</v>
      </c>
    </row>
    <row r="10" spans="2:12" x14ac:dyDescent="0.35">
      <c r="B10" s="13" t="s">
        <v>4</v>
      </c>
      <c r="C10" s="13">
        <v>0</v>
      </c>
      <c r="D10" s="11" t="s">
        <v>46</v>
      </c>
      <c r="E10" s="13">
        <f>COUNTIF(INDEX('Diagnosis-0'!$A$2:$AH$1390,0,MATCH(B10,'Diagnosis-0'!$A$1:$AH$1,0)),'Categorical Data Summary'!C10)</f>
        <v>272</v>
      </c>
      <c r="F10" s="18">
        <f>E10/COUNT('Diagnosis-0'!$A$2:$A$1390)</f>
        <v>0.19582433405327573</v>
      </c>
      <c r="H10" s="13" t="s">
        <v>4</v>
      </c>
      <c r="I10" s="13">
        <v>0</v>
      </c>
      <c r="J10" s="11" t="s">
        <v>46</v>
      </c>
      <c r="K10" s="13">
        <f>COUNTIF(INDEX('Diagnosis-1'!$A$2:$AH$761,0,MATCH('Categorical Data Summary'!H10,'Diagnosis-1'!$A$1:$AH$1,0)),'Categorical Data Summary'!I10)</f>
        <v>174</v>
      </c>
      <c r="L10" s="18">
        <f>K10/COUNT('Diagnosis-1'!$A$2:$A$761)</f>
        <v>0.22894736842105262</v>
      </c>
    </row>
    <row r="11" spans="2:12" x14ac:dyDescent="0.35">
      <c r="B11" s="13" t="s">
        <v>4</v>
      </c>
      <c r="C11" s="13">
        <v>1</v>
      </c>
      <c r="D11" s="11" t="s">
        <v>47</v>
      </c>
      <c r="E11" s="13">
        <f>COUNTIF(INDEX('Diagnosis-0'!$A$2:$AH$1390,0,MATCH(B11,'Diagnosis-0'!$A$1:$AH$1,0)),'Categorical Data Summary'!C11)</f>
        <v>552</v>
      </c>
      <c r="F11" s="18">
        <f>E11/COUNT('Diagnosis-0'!$A$2:$A$1390)</f>
        <v>0.39740820734341253</v>
      </c>
      <c r="H11" s="13" t="s">
        <v>4</v>
      </c>
      <c r="I11" s="13">
        <v>1</v>
      </c>
      <c r="J11" s="11" t="s">
        <v>47</v>
      </c>
      <c r="K11" s="13">
        <f>COUNTIF(INDEX('Diagnosis-1'!$A$2:$AH$761,0,MATCH('Categorical Data Summary'!H11,'Diagnosis-1'!$A$1:$AH$1,0)),'Categorical Data Summary'!I11)</f>
        <v>302</v>
      </c>
      <c r="L11" s="18">
        <f>K11/COUNT('Diagnosis-1'!$A$2:$A$761)</f>
        <v>0.39736842105263159</v>
      </c>
    </row>
    <row r="12" spans="2:12" x14ac:dyDescent="0.35">
      <c r="B12" s="13" t="s">
        <v>4</v>
      </c>
      <c r="C12" s="13">
        <v>2</v>
      </c>
      <c r="D12" s="11" t="s">
        <v>48</v>
      </c>
      <c r="E12" s="13">
        <f>COUNTIF(INDEX('Diagnosis-0'!$A$2:$AH$1390,0,MATCH(B12,'Diagnosis-0'!$A$1:$AH$1,0)),'Categorical Data Summary'!C12)</f>
        <v>419</v>
      </c>
      <c r="F12" s="18">
        <f>E12/COUNT('Diagnosis-0'!$A$2:$A$1390)</f>
        <v>0.30165586753059753</v>
      </c>
      <c r="H12" s="13" t="s">
        <v>4</v>
      </c>
      <c r="I12" s="13">
        <v>2</v>
      </c>
      <c r="J12" s="11" t="s">
        <v>48</v>
      </c>
      <c r="K12" s="13">
        <f>COUNTIF(INDEX('Diagnosis-1'!$A$2:$AH$761,0,MATCH('Categorical Data Summary'!H12,'Diagnosis-1'!$A$1:$AH$1,0)),'Categorical Data Summary'!I12)</f>
        <v>217</v>
      </c>
      <c r="L12" s="18">
        <f>K12/COUNT('Diagnosis-1'!$A$2:$A$761)</f>
        <v>0.28552631578947368</v>
      </c>
    </row>
    <row r="13" spans="2:12" x14ac:dyDescent="0.35">
      <c r="B13" s="13" t="s">
        <v>4</v>
      </c>
      <c r="C13" s="13">
        <v>3</v>
      </c>
      <c r="D13" s="11" t="s">
        <v>53</v>
      </c>
      <c r="E13" s="13">
        <f>COUNTIF(INDEX('Diagnosis-0'!$A$2:$AH$1390,0,MATCH(B13,'Diagnosis-0'!$A$1:$AH$1,0)),'Categorical Data Summary'!C13)</f>
        <v>146</v>
      </c>
      <c r="F13" s="18">
        <f>E13/COUNT('Diagnosis-0'!$A$2:$A$1390)</f>
        <v>0.10511159107271419</v>
      </c>
      <c r="H13" s="13" t="s">
        <v>4</v>
      </c>
      <c r="I13" s="13">
        <v>3</v>
      </c>
      <c r="J13" s="11" t="s">
        <v>53</v>
      </c>
      <c r="K13" s="13">
        <f>COUNTIF(INDEX('Diagnosis-1'!$A$2:$AH$761,0,MATCH('Categorical Data Summary'!H13,'Diagnosis-1'!$A$1:$AH$1,0)),'Categorical Data Summary'!I13)</f>
        <v>67</v>
      </c>
      <c r="L13" s="18">
        <f>K13/COUNT('Diagnosis-1'!$A$2:$A$761)</f>
        <v>8.8157894736842102E-2</v>
      </c>
    </row>
    <row r="14" spans="2:12" x14ac:dyDescent="0.35">
      <c r="B14" s="14" t="s">
        <v>6</v>
      </c>
      <c r="C14" s="14">
        <v>0</v>
      </c>
      <c r="D14" s="8" t="s">
        <v>50</v>
      </c>
      <c r="E14" s="14">
        <f>COUNTIF(INDEX('Diagnosis-0'!$A$2:$AH$1390,0,MATCH(B14,'Diagnosis-0'!$A$1:$AH$1,0)),'Categorical Data Summary'!C14)</f>
        <v>986</v>
      </c>
      <c r="F14" s="18">
        <f>E14/COUNT('Diagnosis-0'!$A$2:$A$1390)</f>
        <v>0.70986321094312455</v>
      </c>
      <c r="H14" s="14" t="s">
        <v>6</v>
      </c>
      <c r="I14" s="14">
        <v>0</v>
      </c>
      <c r="J14" s="8" t="s">
        <v>50</v>
      </c>
      <c r="K14" s="14">
        <f>COUNTIF(INDEX('Diagnosis-1'!$A$2:$AH$761,0,MATCH('Categorical Data Summary'!H14,'Diagnosis-1'!$A$1:$AH$1,0)),'Categorical Data Summary'!I14)</f>
        <v>543</v>
      </c>
      <c r="L14" s="18">
        <f>K14/COUNT('Diagnosis-1'!$A$2:$A$761)</f>
        <v>0.71447368421052626</v>
      </c>
    </row>
    <row r="15" spans="2:12" x14ac:dyDescent="0.35">
      <c r="B15" s="16" t="s">
        <v>6</v>
      </c>
      <c r="C15" s="16">
        <v>1</v>
      </c>
      <c r="D15" s="10" t="s">
        <v>49</v>
      </c>
      <c r="E15" s="16">
        <f>COUNTIF(INDEX('Diagnosis-0'!$A$2:$AH$1390,0,MATCH(B15,'Diagnosis-0'!$A$1:$AH$1,0)),'Categorical Data Summary'!C15)</f>
        <v>403</v>
      </c>
      <c r="F15" s="18">
        <f>E15/COUNT('Diagnosis-0'!$A$2:$A$1390)</f>
        <v>0.29013678905687545</v>
      </c>
      <c r="H15" s="16" t="s">
        <v>6</v>
      </c>
      <c r="I15" s="16">
        <v>1</v>
      </c>
      <c r="J15" s="10" t="s">
        <v>49</v>
      </c>
      <c r="K15" s="16">
        <f>COUNTIF(INDEX('Diagnosis-1'!$A$2:$AH$761,0,MATCH('Categorical Data Summary'!H15,'Diagnosis-1'!$A$1:$AH$1,0)),'Categorical Data Summary'!I15)</f>
        <v>217</v>
      </c>
      <c r="L15" s="18">
        <f>K15/COUNT('Diagnosis-1'!$A$2:$A$761)</f>
        <v>0.28552631578947368</v>
      </c>
    </row>
    <row r="16" spans="2:12" x14ac:dyDescent="0.35">
      <c r="B16" s="13" t="s">
        <v>11</v>
      </c>
      <c r="C16" s="13">
        <v>0</v>
      </c>
      <c r="D16" s="11" t="s">
        <v>50</v>
      </c>
      <c r="E16" s="13">
        <f>COUNTIF(INDEX('Diagnosis-0'!$A$2:$AH$1390,0,MATCH(B16,'Diagnosis-0'!$A$1:$AH$1,0)),'Categorical Data Summary'!C16)</f>
        <v>1024</v>
      </c>
      <c r="F16" s="18">
        <f>E16/COUNT('Diagnosis-0'!$A$2:$A$1390)</f>
        <v>0.73722102231821451</v>
      </c>
      <c r="H16" s="13" t="s">
        <v>11</v>
      </c>
      <c r="I16" s="13">
        <v>0</v>
      </c>
      <c r="J16" s="11" t="s">
        <v>50</v>
      </c>
      <c r="K16" s="13">
        <f>COUNTIF(INDEX('Diagnosis-1'!$A$2:$AH$761,0,MATCH('Categorical Data Summary'!H16,'Diagnosis-1'!$A$1:$AH$1,0)),'Categorical Data Summary'!I16)</f>
        <v>583</v>
      </c>
      <c r="L16" s="18">
        <f>K16/COUNT('Diagnosis-1'!$A$2:$A$761)</f>
        <v>0.76710526315789473</v>
      </c>
    </row>
    <row r="17" spans="2:12" x14ac:dyDescent="0.35">
      <c r="B17" s="13" t="s">
        <v>11</v>
      </c>
      <c r="C17" s="13">
        <v>1</v>
      </c>
      <c r="D17" s="11" t="s">
        <v>49</v>
      </c>
      <c r="E17" s="13">
        <f>COUNTIF(INDEX('Diagnosis-0'!$A$2:$AH$1390,0,MATCH(B17,'Diagnosis-0'!$A$1:$AH$1,0)),'Categorical Data Summary'!C17)</f>
        <v>365</v>
      </c>
      <c r="F17" s="18">
        <f>E17/COUNT('Diagnosis-0'!$A$2:$A$1390)</f>
        <v>0.26277897768178543</v>
      </c>
      <c r="H17" s="13" t="s">
        <v>11</v>
      </c>
      <c r="I17" s="13">
        <v>1</v>
      </c>
      <c r="J17" s="11" t="s">
        <v>49</v>
      </c>
      <c r="K17" s="13">
        <f>COUNTIF(INDEX('Diagnosis-1'!$A$2:$AH$761,0,MATCH('Categorical Data Summary'!H17,'Diagnosis-1'!$A$1:$AH$1,0)),'Categorical Data Summary'!I17)</f>
        <v>177</v>
      </c>
      <c r="L17" s="18">
        <f>K17/COUNT('Diagnosis-1'!$A$2:$A$761)</f>
        <v>0.23289473684210527</v>
      </c>
    </row>
    <row r="18" spans="2:12" x14ac:dyDescent="0.35">
      <c r="B18" s="14" t="s">
        <v>12</v>
      </c>
      <c r="C18" s="14">
        <v>0</v>
      </c>
      <c r="D18" s="8" t="s">
        <v>50</v>
      </c>
      <c r="E18" s="14">
        <f>COUNTIF(INDEX('Diagnosis-0'!$A$2:$AH$1390,0,MATCH(B18,'Diagnosis-0'!$A$1:$AH$1,0)),'Categorical Data Summary'!C18)</f>
        <v>1200</v>
      </c>
      <c r="F18" s="18">
        <f>E18/COUNT('Diagnosis-0'!$A$2:$A$1390)</f>
        <v>0.86393088552915764</v>
      </c>
      <c r="H18" s="14" t="s">
        <v>12</v>
      </c>
      <c r="I18" s="14">
        <v>0</v>
      </c>
      <c r="J18" s="8" t="s">
        <v>50</v>
      </c>
      <c r="K18" s="14">
        <f>COUNTIF(INDEX('Diagnosis-1'!$A$2:$AH$761,0,MATCH('Categorical Data Summary'!H18,'Diagnosis-1'!$A$1:$AH$1,0)),'Categorical Data Summary'!I18)</f>
        <v>639</v>
      </c>
      <c r="L18" s="18">
        <f>K18/COUNT('Diagnosis-1'!$A$2:$A$761)</f>
        <v>0.84078947368421053</v>
      </c>
    </row>
    <row r="19" spans="2:12" x14ac:dyDescent="0.35">
      <c r="B19" s="16" t="s">
        <v>12</v>
      </c>
      <c r="C19" s="16">
        <v>1</v>
      </c>
      <c r="D19" s="10" t="s">
        <v>49</v>
      </c>
      <c r="E19" s="16">
        <f>COUNTIF(INDEX('Diagnosis-0'!$A$2:$AH$1390,0,MATCH(B19,'Diagnosis-0'!$A$1:$AH$1,0)),'Categorical Data Summary'!C19)</f>
        <v>189</v>
      </c>
      <c r="F19" s="18">
        <f>E19/COUNT('Diagnosis-0'!$A$2:$A$1390)</f>
        <v>0.13606911447084233</v>
      </c>
      <c r="H19" s="16" t="s">
        <v>12</v>
      </c>
      <c r="I19" s="16">
        <v>1</v>
      </c>
      <c r="J19" s="10" t="s">
        <v>49</v>
      </c>
      <c r="K19" s="16">
        <f>COUNTIF(INDEX('Diagnosis-1'!$A$2:$AH$761,0,MATCH('Categorical Data Summary'!H19,'Diagnosis-1'!$A$1:$AH$1,0)),'Categorical Data Summary'!I19)</f>
        <v>121</v>
      </c>
      <c r="L19" s="18">
        <f>K19/COUNT('Diagnosis-1'!$A$2:$A$761)</f>
        <v>0.15921052631578947</v>
      </c>
    </row>
    <row r="20" spans="2:12" x14ac:dyDescent="0.35">
      <c r="B20" s="13" t="s">
        <v>13</v>
      </c>
      <c r="C20" s="13">
        <v>0</v>
      </c>
      <c r="D20" s="11" t="s">
        <v>50</v>
      </c>
      <c r="E20" s="13">
        <f>COUNTIF(INDEX('Diagnosis-0'!$A$2:$AH$1390,0,MATCH(B20,'Diagnosis-0'!$A$1:$AH$1,0)),'Categorical Data Summary'!C20)</f>
        <v>1168</v>
      </c>
      <c r="F20" s="18">
        <f>E20/COUNT('Diagnosis-0'!$A$2:$A$1390)</f>
        <v>0.84089272858171349</v>
      </c>
      <c r="H20" s="13" t="s">
        <v>13</v>
      </c>
      <c r="I20" s="13">
        <v>0</v>
      </c>
      <c r="J20" s="11" t="s">
        <v>50</v>
      </c>
      <c r="K20" s="13">
        <f>COUNTIF(INDEX('Diagnosis-1'!$A$2:$AH$761,0,MATCH('Categorical Data Summary'!H20,'Diagnosis-1'!$A$1:$AH$1,0)),'Categorical Data Summary'!I20)</f>
        <v>657</v>
      </c>
      <c r="L20" s="18">
        <f>K20/COUNT('Diagnosis-1'!$A$2:$A$761)</f>
        <v>0.86447368421052628</v>
      </c>
    </row>
    <row r="21" spans="2:12" x14ac:dyDescent="0.35">
      <c r="B21" s="13" t="s">
        <v>13</v>
      </c>
      <c r="C21" s="13">
        <v>1</v>
      </c>
      <c r="D21" s="11" t="s">
        <v>49</v>
      </c>
      <c r="E21" s="13">
        <f>COUNTIF(INDEX('Diagnosis-0'!$A$2:$AH$1390,0,MATCH(B21,'Diagnosis-0'!$A$1:$AH$1,0)),'Categorical Data Summary'!C21)</f>
        <v>221</v>
      </c>
      <c r="F21" s="18">
        <f>E21/COUNT('Diagnosis-0'!$A$2:$A$1390)</f>
        <v>0.15910727141828654</v>
      </c>
      <c r="H21" s="13" t="s">
        <v>13</v>
      </c>
      <c r="I21" s="13">
        <v>1</v>
      </c>
      <c r="J21" s="11" t="s">
        <v>49</v>
      </c>
      <c r="K21" s="13">
        <f>COUNTIF(INDEX('Diagnosis-1'!$A$2:$AH$761,0,MATCH('Categorical Data Summary'!H21,'Diagnosis-1'!$A$1:$AH$1,0)),'Categorical Data Summary'!I21)</f>
        <v>103</v>
      </c>
      <c r="L21" s="18">
        <f>K21/COUNT('Diagnosis-1'!$A$2:$A$761)</f>
        <v>0.13552631578947369</v>
      </c>
    </row>
    <row r="22" spans="2:12" x14ac:dyDescent="0.35">
      <c r="B22" s="14" t="s">
        <v>14</v>
      </c>
      <c r="C22" s="14">
        <v>0</v>
      </c>
      <c r="D22" s="8" t="s">
        <v>50</v>
      </c>
      <c r="E22" s="14">
        <f>COUNTIF(INDEX('Diagnosis-0'!$A$2:$AH$1390,0,MATCH(B22,'Diagnosis-0'!$A$1:$AH$1,0)),'Categorical Data Summary'!C22)</f>
        <v>1108</v>
      </c>
      <c r="F22" s="18">
        <f>E22/COUNT('Diagnosis-0'!$A$2:$A$1390)</f>
        <v>0.79769618430525557</v>
      </c>
      <c r="H22" s="14" t="s">
        <v>14</v>
      </c>
      <c r="I22" s="14">
        <v>0</v>
      </c>
      <c r="J22" s="8" t="s">
        <v>50</v>
      </c>
      <c r="K22" s="14">
        <f>COUNTIF(INDEX('Diagnosis-1'!$A$2:$AH$761,0,MATCH('Categorical Data Summary'!H22,'Diagnosis-1'!$A$1:$AH$1,0)),'Categorical Data Summary'!I22)</f>
        <v>610</v>
      </c>
      <c r="L22" s="18">
        <f>K22/COUNT('Diagnosis-1'!$A$2:$A$761)</f>
        <v>0.80263157894736847</v>
      </c>
    </row>
    <row r="23" spans="2:12" x14ac:dyDescent="0.35">
      <c r="B23" s="16" t="s">
        <v>14</v>
      </c>
      <c r="C23" s="16">
        <v>1</v>
      </c>
      <c r="D23" s="10" t="s">
        <v>49</v>
      </c>
      <c r="E23" s="16">
        <f>COUNTIF(INDEX('Diagnosis-0'!$A$2:$AH$1390,0,MATCH(B23,'Diagnosis-0'!$A$1:$AH$1,0)),'Categorical Data Summary'!C23)</f>
        <v>281</v>
      </c>
      <c r="F23" s="18">
        <f>E23/COUNT('Diagnosis-0'!$A$2:$A$1390)</f>
        <v>0.20230381569474443</v>
      </c>
      <c r="H23" s="16" t="s">
        <v>14</v>
      </c>
      <c r="I23" s="16">
        <v>1</v>
      </c>
      <c r="J23" s="10" t="s">
        <v>49</v>
      </c>
      <c r="K23" s="16">
        <f>COUNTIF(INDEX('Diagnosis-1'!$A$2:$AH$761,0,MATCH('Categorical Data Summary'!H23,'Diagnosis-1'!$A$1:$AH$1,0)),'Categorical Data Summary'!I23)</f>
        <v>150</v>
      </c>
      <c r="L23" s="18">
        <f>K23/COUNT('Diagnosis-1'!$A$2:$A$761)</f>
        <v>0.19736842105263158</v>
      </c>
    </row>
    <row r="24" spans="2:12" x14ac:dyDescent="0.35">
      <c r="B24" s="13" t="s">
        <v>15</v>
      </c>
      <c r="C24" s="13">
        <v>0</v>
      </c>
      <c r="D24" s="11" t="s">
        <v>50</v>
      </c>
      <c r="E24" s="13">
        <f>COUNTIF(INDEX('Diagnosis-0'!$A$2:$AH$1390,0,MATCH(B24,'Diagnosis-0'!$A$1:$AH$1,0)),'Categorical Data Summary'!C24)</f>
        <v>1254</v>
      </c>
      <c r="F24" s="18">
        <f>E24/COUNT('Diagnosis-0'!$A$2:$A$1390)</f>
        <v>0.90280777537796975</v>
      </c>
      <c r="H24" s="13" t="s">
        <v>15</v>
      </c>
      <c r="I24" s="13">
        <v>0</v>
      </c>
      <c r="J24" s="11" t="s">
        <v>50</v>
      </c>
      <c r="K24" s="13">
        <f>COUNTIF(INDEX('Diagnosis-1'!$A$2:$AH$761,0,MATCH('Categorical Data Summary'!H24,'Diagnosis-1'!$A$1:$AH$1,0)),'Categorical Data Summary'!I24)</f>
        <v>696</v>
      </c>
      <c r="L24" s="18">
        <f>K24/COUNT('Diagnosis-1'!$A$2:$A$761)</f>
        <v>0.91578947368421049</v>
      </c>
    </row>
    <row r="25" spans="2:12" x14ac:dyDescent="0.35">
      <c r="B25" s="13" t="s">
        <v>15</v>
      </c>
      <c r="C25" s="13">
        <v>1</v>
      </c>
      <c r="D25" s="11" t="s">
        <v>49</v>
      </c>
      <c r="E25" s="13">
        <f>COUNTIF(INDEX('Diagnosis-0'!$A$2:$AH$1390,0,MATCH(B25,'Diagnosis-0'!$A$1:$AH$1,0)),'Categorical Data Summary'!C25)</f>
        <v>135</v>
      </c>
      <c r="F25" s="18">
        <f>E25/COUNT('Diagnosis-0'!$A$2:$A$1390)</f>
        <v>9.719222462203024E-2</v>
      </c>
      <c r="H25" s="13" t="s">
        <v>15</v>
      </c>
      <c r="I25" s="13">
        <v>1</v>
      </c>
      <c r="J25" s="11" t="s">
        <v>49</v>
      </c>
      <c r="K25" s="13">
        <f>COUNTIF(INDEX('Diagnosis-1'!$A$2:$AH$761,0,MATCH('Categorical Data Summary'!H25,'Diagnosis-1'!$A$1:$AH$1,0)),'Categorical Data Summary'!I25)</f>
        <v>64</v>
      </c>
      <c r="L25" s="18">
        <f>K25/COUNT('Diagnosis-1'!$A$2:$A$761)</f>
        <v>8.4210526315789472E-2</v>
      </c>
    </row>
    <row r="26" spans="2:12" x14ac:dyDescent="0.35">
      <c r="B26" s="14" t="s">
        <v>16</v>
      </c>
      <c r="C26" s="14">
        <v>0</v>
      </c>
      <c r="D26" s="8" t="s">
        <v>50</v>
      </c>
      <c r="E26" s="14">
        <f>COUNTIF(INDEX('Diagnosis-0'!$A$2:$AH$1390,0,MATCH(B26,'Diagnosis-0'!$A$1:$AH$1,0)),'Categorical Data Summary'!C26)</f>
        <v>1195</v>
      </c>
      <c r="F26" s="18">
        <f>E26/COUNT('Diagnosis-0'!$A$2:$A$1390)</f>
        <v>0.86033117350611954</v>
      </c>
      <c r="H26" s="14" t="s">
        <v>16</v>
      </c>
      <c r="I26" s="14">
        <v>0</v>
      </c>
      <c r="J26" s="8" t="s">
        <v>50</v>
      </c>
      <c r="K26" s="14">
        <f>COUNTIF(INDEX('Diagnosis-1'!$A$2:$AH$761,0,MATCH('Categorical Data Summary'!H26,'Diagnosis-1'!$A$1:$AH$1,0)),'Categorical Data Summary'!I26)</f>
        <v>634</v>
      </c>
      <c r="L26" s="18">
        <f>K26/COUNT('Diagnosis-1'!$A$2:$A$761)</f>
        <v>0.83421052631578951</v>
      </c>
    </row>
    <row r="27" spans="2:12" x14ac:dyDescent="0.35">
      <c r="B27" s="16" t="s">
        <v>16</v>
      </c>
      <c r="C27" s="16">
        <v>1</v>
      </c>
      <c r="D27" s="10" t="s">
        <v>49</v>
      </c>
      <c r="E27" s="16">
        <f>COUNTIF(INDEX('Diagnosis-0'!$A$2:$AH$1390,0,MATCH(B27,'Diagnosis-0'!$A$1:$AH$1,0)),'Categorical Data Summary'!C27)</f>
        <v>194</v>
      </c>
      <c r="F27" s="18">
        <f>E27/COUNT('Diagnosis-0'!$A$2:$A$1390)</f>
        <v>0.13966882649388049</v>
      </c>
      <c r="H27" s="16" t="s">
        <v>16</v>
      </c>
      <c r="I27" s="16">
        <v>1</v>
      </c>
      <c r="J27" s="10" t="s">
        <v>49</v>
      </c>
      <c r="K27" s="16">
        <f>COUNTIF(INDEX('Diagnosis-1'!$A$2:$AH$761,0,MATCH('Categorical Data Summary'!H27,'Diagnosis-1'!$A$1:$AH$1,0)),'Categorical Data Summary'!I27)</f>
        <v>126</v>
      </c>
      <c r="L27" s="18">
        <f>K27/COUNT('Diagnosis-1'!$A$2:$A$761)</f>
        <v>0.16578947368421051</v>
      </c>
    </row>
    <row r="28" spans="2:12" x14ac:dyDescent="0.35">
      <c r="B28" s="13" t="s">
        <v>25</v>
      </c>
      <c r="C28" s="13">
        <v>0</v>
      </c>
      <c r="D28" s="11" t="s">
        <v>50</v>
      </c>
      <c r="E28" s="13">
        <f>COUNTIF(INDEX('Diagnosis-0'!$A$2:$AH$1390,0,MATCH(B28,'Diagnosis-0'!$A$1:$AH$1,0)),'Categorical Data Summary'!C28)</f>
        <v>1228</v>
      </c>
      <c r="F28" s="18">
        <f>E28/COUNT('Diagnosis-0'!$A$2:$A$1390)</f>
        <v>0.88408927285817129</v>
      </c>
      <c r="H28" s="13" t="s">
        <v>25</v>
      </c>
      <c r="I28" s="13">
        <v>0</v>
      </c>
      <c r="J28" s="11" t="s">
        <v>50</v>
      </c>
      <c r="K28" s="13">
        <f>COUNTIF(INDEX('Diagnosis-1'!$A$2:$AH$761,0,MATCH('Categorical Data Summary'!H28,'Diagnosis-1'!$A$1:$AH$1,0)),'Categorical Data Summary'!I28)</f>
        <v>474</v>
      </c>
      <c r="L28" s="18">
        <f>K28/COUNT('Diagnosis-1'!$A$2:$A$761)</f>
        <v>0.62368421052631584</v>
      </c>
    </row>
    <row r="29" spans="2:12" x14ac:dyDescent="0.35">
      <c r="B29" s="13" t="s">
        <v>25</v>
      </c>
      <c r="C29" s="13">
        <v>1</v>
      </c>
      <c r="D29" s="11" t="s">
        <v>49</v>
      </c>
      <c r="E29" s="13">
        <f>COUNTIF(INDEX('Diagnosis-0'!$A$2:$AH$1390,0,MATCH(B29,'Diagnosis-0'!$A$1:$AH$1,0)),'Categorical Data Summary'!C29)</f>
        <v>161</v>
      </c>
      <c r="F29" s="18">
        <f>E29/COUNT('Diagnosis-0'!$A$2:$A$1390)</f>
        <v>0.11591072714182865</v>
      </c>
      <c r="H29" s="13" t="s">
        <v>25</v>
      </c>
      <c r="I29" s="13">
        <v>1</v>
      </c>
      <c r="J29" s="11" t="s">
        <v>49</v>
      </c>
      <c r="K29" s="13">
        <f>COUNTIF(INDEX('Diagnosis-1'!$A$2:$AH$761,0,MATCH('Categorical Data Summary'!H29,'Diagnosis-1'!$A$1:$AH$1,0)),'Categorical Data Summary'!I29)</f>
        <v>286</v>
      </c>
      <c r="L29" s="18">
        <f>K29/COUNT('Diagnosis-1'!$A$2:$A$761)</f>
        <v>0.37631578947368421</v>
      </c>
    </row>
    <row r="30" spans="2:12" x14ac:dyDescent="0.35">
      <c r="B30" s="14" t="s">
        <v>26</v>
      </c>
      <c r="C30" s="14">
        <v>0</v>
      </c>
      <c r="D30" s="8" t="s">
        <v>50</v>
      </c>
      <c r="E30" s="14">
        <f>COUNTIF(INDEX('Diagnosis-0'!$A$2:$AH$1390,0,MATCH(B30,'Diagnosis-0'!$A$1:$AH$1,0)),'Categorical Data Summary'!C30)</f>
        <v>1255</v>
      </c>
      <c r="F30" s="18">
        <f>E30/COUNT('Diagnosis-0'!$A$2:$A$1390)</f>
        <v>0.90352771778257734</v>
      </c>
      <c r="H30" s="14" t="s">
        <v>26</v>
      </c>
      <c r="I30" s="14">
        <v>0</v>
      </c>
      <c r="J30" s="8" t="s">
        <v>50</v>
      </c>
      <c r="K30" s="14">
        <f>COUNTIF(INDEX('Diagnosis-1'!$A$2:$AH$761,0,MATCH('Categorical Data Summary'!H30,'Diagnosis-1'!$A$1:$AH$1,0)),'Categorical Data Summary'!I30)</f>
        <v>557</v>
      </c>
      <c r="L30" s="18">
        <f>K30/COUNT('Diagnosis-1'!$A$2:$A$761)</f>
        <v>0.73289473684210527</v>
      </c>
    </row>
    <row r="31" spans="2:12" x14ac:dyDescent="0.35">
      <c r="B31" s="16" t="s">
        <v>26</v>
      </c>
      <c r="C31" s="16">
        <v>1</v>
      </c>
      <c r="D31" s="10" t="s">
        <v>49</v>
      </c>
      <c r="E31" s="16">
        <f>COUNTIF(INDEX('Diagnosis-0'!$A$2:$AH$1390,0,MATCH(B31,'Diagnosis-0'!$A$1:$AH$1,0)),'Categorical Data Summary'!C31)</f>
        <v>134</v>
      </c>
      <c r="F31" s="18">
        <f>E31/COUNT('Diagnosis-0'!$A$2:$A$1390)</f>
        <v>9.64722822174226E-2</v>
      </c>
      <c r="H31" s="16" t="s">
        <v>26</v>
      </c>
      <c r="I31" s="16">
        <v>1</v>
      </c>
      <c r="J31" s="10" t="s">
        <v>49</v>
      </c>
      <c r="K31" s="16">
        <f>COUNTIF(INDEX('Diagnosis-1'!$A$2:$AH$761,0,MATCH('Categorical Data Summary'!H31,'Diagnosis-1'!$A$1:$AH$1,0)),'Categorical Data Summary'!I31)</f>
        <v>203</v>
      </c>
      <c r="L31" s="18">
        <f>K31/COUNT('Diagnosis-1'!$A$2:$A$761)</f>
        <v>0.26710526315789473</v>
      </c>
    </row>
    <row r="32" spans="2:12" x14ac:dyDescent="0.35">
      <c r="B32" s="13" t="s">
        <v>28</v>
      </c>
      <c r="C32" s="13">
        <v>0</v>
      </c>
      <c r="D32" s="11" t="s">
        <v>50</v>
      </c>
      <c r="E32" s="13">
        <f>COUNTIF(INDEX('Diagnosis-0'!$A$2:$AH$1390,0,MATCH(B32,'Diagnosis-0'!$A$1:$AH$1,0)),'Categorical Data Summary'!C32)</f>
        <v>1096</v>
      </c>
      <c r="F32" s="18">
        <f>E32/COUNT('Diagnosis-0'!$A$2:$A$1390)</f>
        <v>0.78905687544996406</v>
      </c>
      <c r="H32" s="13" t="s">
        <v>28</v>
      </c>
      <c r="I32" s="13">
        <v>0</v>
      </c>
      <c r="J32" s="11" t="s">
        <v>50</v>
      </c>
      <c r="K32" s="13">
        <f>COUNTIF(INDEX('Diagnosis-1'!$A$2:$AH$761,0,MATCH('Categorical Data Summary'!H32,'Diagnosis-1'!$A$1:$AH$1,0)),'Categorical Data Summary'!I32)</f>
        <v>612</v>
      </c>
      <c r="L32" s="18">
        <f>K32/COUNT('Diagnosis-1'!$A$2:$A$761)</f>
        <v>0.80526315789473679</v>
      </c>
    </row>
    <row r="33" spans="2:12" x14ac:dyDescent="0.35">
      <c r="B33" s="13" t="s">
        <v>28</v>
      </c>
      <c r="C33" s="13">
        <v>1</v>
      </c>
      <c r="D33" s="11" t="s">
        <v>49</v>
      </c>
      <c r="E33" s="13">
        <f>COUNTIF(INDEX('Diagnosis-0'!$A$2:$AH$1390,0,MATCH(B33,'Diagnosis-0'!$A$1:$AH$1,0)),'Categorical Data Summary'!C33)</f>
        <v>293</v>
      </c>
      <c r="F33" s="18">
        <f>E33/COUNT('Diagnosis-0'!$A$2:$A$1390)</f>
        <v>0.210943124550036</v>
      </c>
      <c r="H33" s="13" t="s">
        <v>28</v>
      </c>
      <c r="I33" s="13">
        <v>1</v>
      </c>
      <c r="J33" s="11" t="s">
        <v>49</v>
      </c>
      <c r="K33" s="13">
        <f>COUNTIF(INDEX('Diagnosis-1'!$A$2:$AH$761,0,MATCH('Categorical Data Summary'!H33,'Diagnosis-1'!$A$1:$AH$1,0)),'Categorical Data Summary'!I33)</f>
        <v>148</v>
      </c>
      <c r="L33" s="18">
        <f>K33/COUNT('Diagnosis-1'!$A$2:$A$761)</f>
        <v>0.19473684210526315</v>
      </c>
    </row>
    <row r="34" spans="2:12" x14ac:dyDescent="0.35">
      <c r="B34" s="14" t="s">
        <v>29</v>
      </c>
      <c r="C34" s="14">
        <v>0</v>
      </c>
      <c r="D34" s="8" t="s">
        <v>50</v>
      </c>
      <c r="E34" s="14">
        <f>COUNTIF(INDEX('Diagnosis-0'!$A$2:$AH$1390,0,MATCH(B34,'Diagnosis-0'!$A$1:$AH$1,0)),'Categorical Data Summary'!C34)</f>
        <v>1160</v>
      </c>
      <c r="F34" s="18">
        <f>E34/COUNT('Diagnosis-0'!$A$2:$A$1390)</f>
        <v>0.83513318934485237</v>
      </c>
      <c r="H34" s="14" t="s">
        <v>29</v>
      </c>
      <c r="I34" s="14">
        <v>0</v>
      </c>
      <c r="J34" s="8" t="s">
        <v>50</v>
      </c>
      <c r="K34" s="14">
        <f>COUNTIF(INDEX('Diagnosis-1'!$A$2:$AH$761,0,MATCH('Categorical Data Summary'!H34,'Diagnosis-1'!$A$1:$AH$1,0)),'Categorical Data Summary'!I34)</f>
        <v>649</v>
      </c>
      <c r="L34" s="18">
        <f>K34/COUNT('Diagnosis-1'!$A$2:$A$761)</f>
        <v>0.85394736842105268</v>
      </c>
    </row>
    <row r="35" spans="2:12" x14ac:dyDescent="0.35">
      <c r="B35" s="16" t="s">
        <v>29</v>
      </c>
      <c r="C35" s="16">
        <v>1</v>
      </c>
      <c r="D35" s="10" t="s">
        <v>49</v>
      </c>
      <c r="E35" s="16">
        <f>COUNTIF(INDEX('Diagnosis-0'!$A$2:$AH$1390,0,MATCH(B35,'Diagnosis-0'!$A$1:$AH$1,0)),'Categorical Data Summary'!C35)</f>
        <v>229</v>
      </c>
      <c r="F35" s="18">
        <f>E35/COUNT('Diagnosis-0'!$A$2:$A$1390)</f>
        <v>0.16486681065514758</v>
      </c>
      <c r="H35" s="16" t="s">
        <v>29</v>
      </c>
      <c r="I35" s="16">
        <v>1</v>
      </c>
      <c r="J35" s="10" t="s">
        <v>49</v>
      </c>
      <c r="K35" s="16">
        <f>COUNTIF(INDEX('Diagnosis-1'!$A$2:$AH$761,0,MATCH('Categorical Data Summary'!H35,'Diagnosis-1'!$A$1:$AH$1,0)),'Categorical Data Summary'!I35)</f>
        <v>111</v>
      </c>
      <c r="L35" s="18">
        <f>K35/COUNT('Diagnosis-1'!$A$2:$A$761)</f>
        <v>0.14605263157894738</v>
      </c>
    </row>
    <row r="36" spans="2:12" x14ac:dyDescent="0.35">
      <c r="B36" s="13" t="s">
        <v>30</v>
      </c>
      <c r="C36" s="13">
        <v>0</v>
      </c>
      <c r="D36" s="11" t="s">
        <v>50</v>
      </c>
      <c r="E36" s="13">
        <f>COUNTIF(INDEX('Diagnosis-0'!$A$2:$AH$1390,0,MATCH(B36,'Diagnosis-0'!$A$1:$AH$1,0)),'Categorical Data Summary'!C36)</f>
        <v>1172</v>
      </c>
      <c r="F36" s="18">
        <f>E36/COUNT('Diagnosis-0'!$A$2:$A$1390)</f>
        <v>0.84377249820014399</v>
      </c>
      <c r="H36" s="13" t="s">
        <v>30</v>
      </c>
      <c r="I36" s="13">
        <v>0</v>
      </c>
      <c r="J36" s="11" t="s">
        <v>50</v>
      </c>
      <c r="K36" s="13">
        <f>COUNTIF(INDEX('Diagnosis-1'!$A$2:$AH$761,0,MATCH('Categorical Data Summary'!H36,'Diagnosis-1'!$A$1:$AH$1,0)),'Categorical Data Summary'!I36)</f>
        <v>653</v>
      </c>
      <c r="L36" s="18">
        <f>K36/COUNT('Diagnosis-1'!$A$2:$A$761)</f>
        <v>0.85921052631578942</v>
      </c>
    </row>
    <row r="37" spans="2:12" x14ac:dyDescent="0.35">
      <c r="B37" s="13" t="s">
        <v>30</v>
      </c>
      <c r="C37" s="13">
        <v>1</v>
      </c>
      <c r="D37" s="11" t="s">
        <v>49</v>
      </c>
      <c r="E37" s="13">
        <f>COUNTIF(INDEX('Diagnosis-0'!$A$2:$AH$1390,0,MATCH(B37,'Diagnosis-0'!$A$1:$AH$1,0)),'Categorical Data Summary'!C37)</f>
        <v>217</v>
      </c>
      <c r="F37" s="18">
        <f>E37/COUNT('Diagnosis-0'!$A$2:$A$1390)</f>
        <v>0.15622750179985601</v>
      </c>
      <c r="H37" s="13" t="s">
        <v>30</v>
      </c>
      <c r="I37" s="13">
        <v>1</v>
      </c>
      <c r="J37" s="11" t="s">
        <v>49</v>
      </c>
      <c r="K37" s="13">
        <f>COUNTIF(INDEX('Diagnosis-1'!$A$2:$AH$761,0,MATCH('Categorical Data Summary'!H37,'Diagnosis-1'!$A$1:$AH$1,0)),'Categorical Data Summary'!I37)</f>
        <v>107</v>
      </c>
      <c r="L37" s="18">
        <f>K37/COUNT('Diagnosis-1'!$A$2:$A$761)</f>
        <v>0.14078947368421052</v>
      </c>
    </row>
    <row r="38" spans="2:12" x14ac:dyDescent="0.35">
      <c r="B38" s="14" t="s">
        <v>31</v>
      </c>
      <c r="C38" s="14">
        <v>0</v>
      </c>
      <c r="D38" s="8" t="s">
        <v>50</v>
      </c>
      <c r="E38" s="14">
        <f>COUNTIF(INDEX('Diagnosis-0'!$A$2:$AH$1390,0,MATCH(B38,'Diagnosis-0'!$A$1:$AH$1,0)),'Categorical Data Summary'!C38)</f>
        <v>1172</v>
      </c>
      <c r="F38" s="18">
        <f>E38/COUNT('Diagnosis-0'!$A$2:$A$1390)</f>
        <v>0.84377249820014399</v>
      </c>
      <c r="H38" s="14" t="s">
        <v>31</v>
      </c>
      <c r="I38" s="14">
        <v>0</v>
      </c>
      <c r="J38" s="8" t="s">
        <v>50</v>
      </c>
      <c r="K38" s="14">
        <f>COUNTIF(INDEX('Diagnosis-1'!$A$2:$AH$761,0,MATCH('Categorical Data Summary'!H38,'Diagnosis-1'!$A$1:$AH$1,0)),'Categorical Data Summary'!I38)</f>
        <v>636</v>
      </c>
      <c r="L38" s="18">
        <f>K38/COUNT('Diagnosis-1'!$A$2:$A$761)</f>
        <v>0.83684210526315794</v>
      </c>
    </row>
    <row r="39" spans="2:12" x14ac:dyDescent="0.35">
      <c r="B39" s="16" t="s">
        <v>31</v>
      </c>
      <c r="C39" s="16">
        <v>1</v>
      </c>
      <c r="D39" s="10" t="s">
        <v>49</v>
      </c>
      <c r="E39" s="16">
        <f>COUNTIF(INDEX('Diagnosis-0'!$A$2:$AH$1390,0,MATCH(B39,'Diagnosis-0'!$A$1:$AH$1,0)),'Categorical Data Summary'!C39)</f>
        <v>217</v>
      </c>
      <c r="F39" s="18">
        <f>E39/COUNT('Diagnosis-0'!$A$2:$A$1390)</f>
        <v>0.15622750179985601</v>
      </c>
      <c r="H39" s="16" t="s">
        <v>31</v>
      </c>
      <c r="I39" s="16">
        <v>1</v>
      </c>
      <c r="J39" s="10" t="s">
        <v>49</v>
      </c>
      <c r="K39" s="16">
        <f>COUNTIF(INDEX('Diagnosis-1'!$A$2:$AH$761,0,MATCH('Categorical Data Summary'!H39,'Diagnosis-1'!$A$1:$AH$1,0)),'Categorical Data Summary'!I39)</f>
        <v>124</v>
      </c>
      <c r="L39" s="18">
        <f>K39/COUNT('Diagnosis-1'!$A$2:$A$761)</f>
        <v>0.16315789473684211</v>
      </c>
    </row>
    <row r="40" spans="2:12" x14ac:dyDescent="0.35">
      <c r="B40" s="13" t="s">
        <v>32</v>
      </c>
      <c r="C40" s="13">
        <v>0</v>
      </c>
      <c r="D40" s="11" t="s">
        <v>50</v>
      </c>
      <c r="E40" s="13">
        <f>COUNTIF(INDEX('Diagnosis-0'!$A$2:$AH$1390,0,MATCH(B40,'Diagnosis-0'!$A$1:$AH$1,0)),'Categorical Data Summary'!C40)</f>
        <v>970</v>
      </c>
      <c r="F40" s="18">
        <f>E40/COUNT('Diagnosis-0'!$A$2:$A$1390)</f>
        <v>0.69834413246940241</v>
      </c>
      <c r="H40" s="13" t="s">
        <v>32</v>
      </c>
      <c r="I40" s="13">
        <v>0</v>
      </c>
      <c r="J40" s="11" t="s">
        <v>50</v>
      </c>
      <c r="K40" s="13">
        <f>COUNTIF(INDEX('Diagnosis-1'!$A$2:$AH$761,0,MATCH('Categorical Data Summary'!H40,'Diagnosis-1'!$A$1:$AH$1,0)),'Categorical Data Summary'!I40)</f>
        <v>531</v>
      </c>
      <c r="L40" s="18">
        <f>K40/COUNT('Diagnosis-1'!$A$2:$A$761)</f>
        <v>0.6986842105263158</v>
      </c>
    </row>
    <row r="41" spans="2:12" x14ac:dyDescent="0.35">
      <c r="B41" s="17" t="s">
        <v>32</v>
      </c>
      <c r="C41" s="17">
        <v>1</v>
      </c>
      <c r="D41" s="7" t="s">
        <v>49</v>
      </c>
      <c r="E41" s="17">
        <f>COUNTIF(INDEX('Diagnosis-0'!$A$2:$AH$1390,0,MATCH(B41,'Diagnosis-0'!$A$1:$AH$1,0)),'Categorical Data Summary'!C41)</f>
        <v>419</v>
      </c>
      <c r="F41" s="18">
        <f>E41/COUNT('Diagnosis-0'!$A$2:$A$1390)</f>
        <v>0.30165586753059753</v>
      </c>
      <c r="H41" s="17" t="s">
        <v>32</v>
      </c>
      <c r="I41" s="17">
        <v>1</v>
      </c>
      <c r="J41" s="7" t="s">
        <v>49</v>
      </c>
      <c r="K41" s="17">
        <f>COUNTIF(INDEX('Diagnosis-1'!$A$2:$AH$761,0,MATCH('Categorical Data Summary'!H41,'Diagnosis-1'!$A$1:$AH$1,0)),'Categorical Data Summary'!I41)</f>
        <v>229</v>
      </c>
      <c r="L41" s="18">
        <f>K41/COUNT('Diagnosis-1'!$A$2:$A$761)</f>
        <v>0.3013157894736842</v>
      </c>
    </row>
  </sheetData>
  <mergeCells count="2">
    <mergeCell ref="B2:F2"/>
    <mergeCell ref="H2:L2"/>
  </mergeCells>
  <conditionalFormatting sqref="F4:F41">
    <cfRule type="expression" dxfId="1" priority="4">
      <formula>F4=MAX(IF($B$4:$B$41 = B4, $F$4:$F$41))</formula>
    </cfRule>
  </conditionalFormatting>
  <conditionalFormatting sqref="L4:L41">
    <cfRule type="expression" dxfId="0" priority="1">
      <formula>L4=MAX(IF($H$4:$H$41 = H4, $L$4:$L$41))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alzheimers_disease_RawData</vt:lpstr>
      <vt:lpstr>Diagnosis-0</vt:lpstr>
      <vt:lpstr>Diagnosis-1</vt:lpstr>
      <vt:lpstr>5 Number Summary</vt:lpstr>
      <vt:lpstr>Categorical Data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Dhar</dc:creator>
  <cp:lastModifiedBy>Ananya Dhar</cp:lastModifiedBy>
  <dcterms:created xsi:type="dcterms:W3CDTF">2025-01-11T19:58:36Z</dcterms:created>
  <dcterms:modified xsi:type="dcterms:W3CDTF">2025-01-13T13:26:36Z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712cef-7f2e-4ff6-bc72-fc5d119f50a1_Enabled">
    <vt:lpwstr>true</vt:lpwstr>
  </property>
  <property fmtid="{D5CDD505-2E9C-101B-9397-08002B2CF9AE}" pid="3" name="MSIP_Label_0e712cef-7f2e-4ff6-bc72-fc5d119f50a1_SetDate">
    <vt:lpwstr>2025-01-11T20:03:34Z</vt:lpwstr>
  </property>
  <property fmtid="{D5CDD505-2E9C-101B-9397-08002B2CF9AE}" pid="4" name="MSIP_Label_0e712cef-7f2e-4ff6-bc72-fc5d119f50a1_Method">
    <vt:lpwstr>Standard</vt:lpwstr>
  </property>
  <property fmtid="{D5CDD505-2E9C-101B-9397-08002B2CF9AE}" pid="5" name="MSIP_Label_0e712cef-7f2e-4ff6-bc72-fc5d119f50a1_Name">
    <vt:lpwstr>Company Confidential</vt:lpwstr>
  </property>
  <property fmtid="{D5CDD505-2E9C-101B-9397-08002B2CF9AE}" pid="6" name="MSIP_Label_0e712cef-7f2e-4ff6-bc72-fc5d119f50a1_SiteId">
    <vt:lpwstr>7565b51c-5e87-48eb-bc80-252b20bc1ade</vt:lpwstr>
  </property>
  <property fmtid="{D5CDD505-2E9C-101B-9397-08002B2CF9AE}" pid="7" name="MSIP_Label_0e712cef-7f2e-4ff6-bc72-fc5d119f50a1_ActionId">
    <vt:lpwstr>d220a5b4-a218-46e8-9b48-1c31f950a75e</vt:lpwstr>
  </property>
  <property fmtid="{D5CDD505-2E9C-101B-9397-08002B2CF9AE}" pid="8" name="MSIP_Label_0e712cef-7f2e-4ff6-bc72-fc5d119f50a1_ContentBits">
    <vt:lpwstr>0</vt:lpwstr>
  </property>
</Properties>
</file>