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ua Choudhury\Desktop\"/>
    </mc:Choice>
  </mc:AlternateContent>
  <xr:revisionPtr revIDLastSave="0" documentId="13_ncr:1_{3BCF4651-1E9B-4CD8-AF8C-7F35B0682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" sheetId="1" r:id="rId1"/>
  </sheets>
  <calcPr calcId="191029"/>
</workbook>
</file>

<file path=xl/calcChain.xml><?xml version="1.0" encoding="utf-8"?>
<calcChain xmlns="http://schemas.openxmlformats.org/spreadsheetml/2006/main">
  <c r="G2" i="1" l="1"/>
  <c r="J2" i="1" s="1"/>
  <c r="G28" i="1"/>
  <c r="K28" i="1" s="1"/>
  <c r="G29" i="1"/>
  <c r="G30" i="1"/>
  <c r="G31" i="1"/>
  <c r="G32" i="1"/>
  <c r="K32" i="1" s="1"/>
  <c r="G33" i="1"/>
  <c r="G34" i="1"/>
  <c r="G35" i="1"/>
  <c r="K35" i="1" s="1"/>
  <c r="G36" i="1"/>
  <c r="G37" i="1"/>
  <c r="G38" i="1"/>
  <c r="K38" i="1" s="1"/>
  <c r="G39" i="1"/>
  <c r="K39" i="1" s="1"/>
  <c r="G40" i="1"/>
  <c r="G41" i="1"/>
  <c r="G42" i="1"/>
  <c r="G43" i="1"/>
  <c r="K43" i="1" s="1"/>
  <c r="G44" i="1"/>
  <c r="K44" i="1" s="1"/>
  <c r="G45" i="1"/>
  <c r="G46" i="1"/>
  <c r="G47" i="1"/>
  <c r="K47" i="1" s="1"/>
  <c r="G48" i="1"/>
  <c r="K48" i="1" s="1"/>
  <c r="G49" i="1"/>
  <c r="G50" i="1"/>
  <c r="G51" i="1"/>
  <c r="K51" i="1" s="1"/>
  <c r="G52" i="1"/>
  <c r="K52" i="1" s="1"/>
  <c r="G53" i="1"/>
  <c r="G54" i="1"/>
  <c r="K54" i="1" s="1"/>
  <c r="G55" i="1"/>
  <c r="K55" i="1" s="1"/>
  <c r="G56" i="1"/>
  <c r="K56" i="1" s="1"/>
  <c r="G57" i="1"/>
  <c r="G58" i="1"/>
  <c r="G59" i="1"/>
  <c r="K59" i="1" s="1"/>
  <c r="G60" i="1"/>
  <c r="K60" i="1" s="1"/>
  <c r="G61" i="1"/>
  <c r="G62" i="1"/>
  <c r="G63" i="1"/>
  <c r="K63" i="1" s="1"/>
  <c r="G64" i="1"/>
  <c r="G65" i="1"/>
  <c r="G66" i="1"/>
  <c r="K66" i="1" s="1"/>
  <c r="G67" i="1"/>
  <c r="K67" i="1" s="1"/>
  <c r="G68" i="1"/>
  <c r="G69" i="1"/>
  <c r="G70" i="1"/>
  <c r="K70" i="1" s="1"/>
  <c r="G71" i="1"/>
  <c r="K71" i="1" s="1"/>
  <c r="G72" i="1"/>
  <c r="G73" i="1"/>
  <c r="G74" i="1"/>
  <c r="G75" i="1"/>
  <c r="K75" i="1" s="1"/>
  <c r="G76" i="1"/>
  <c r="G77" i="1"/>
  <c r="G78" i="1"/>
  <c r="G79" i="1"/>
  <c r="K79" i="1" s="1"/>
  <c r="G80" i="1"/>
  <c r="G81" i="1"/>
  <c r="G82" i="1"/>
  <c r="K82" i="1" s="1"/>
  <c r="G83" i="1"/>
  <c r="K83" i="1" s="1"/>
  <c r="G84" i="1"/>
  <c r="G85" i="1"/>
  <c r="G86" i="1"/>
  <c r="K86" i="1" s="1"/>
  <c r="G87" i="1"/>
  <c r="K87" i="1" s="1"/>
  <c r="G88" i="1"/>
  <c r="G89" i="1"/>
  <c r="G90" i="1"/>
  <c r="G91" i="1"/>
  <c r="K91" i="1" s="1"/>
  <c r="G92" i="1"/>
  <c r="G93" i="1"/>
  <c r="G94" i="1"/>
  <c r="G95" i="1"/>
  <c r="K95" i="1" s="1"/>
  <c r="G15" i="1"/>
  <c r="K15" i="1" s="1"/>
  <c r="G16" i="1"/>
  <c r="K16" i="1" s="1"/>
  <c r="G17" i="1"/>
  <c r="G18" i="1"/>
  <c r="G19" i="1"/>
  <c r="K19" i="1" s="1"/>
  <c r="G20" i="1"/>
  <c r="G21" i="1"/>
  <c r="G22" i="1"/>
  <c r="K22" i="1" s="1"/>
  <c r="G23" i="1"/>
  <c r="K23" i="1" s="1"/>
  <c r="G24" i="1"/>
  <c r="K24" i="1" s="1"/>
  <c r="G25" i="1"/>
  <c r="G26" i="1"/>
  <c r="G27" i="1"/>
  <c r="K27" i="1" s="1"/>
  <c r="G8" i="1"/>
  <c r="K8" i="1" s="1"/>
  <c r="G9" i="1"/>
  <c r="G10" i="1"/>
  <c r="G11" i="1"/>
  <c r="K11" i="1" s="1"/>
  <c r="G12" i="1"/>
  <c r="G13" i="1"/>
  <c r="G14" i="1"/>
  <c r="G3" i="1"/>
  <c r="G4" i="1"/>
  <c r="G5" i="1"/>
  <c r="G6" i="1"/>
  <c r="K6" i="1" s="1"/>
  <c r="G7" i="1"/>
  <c r="H2" i="1" l="1"/>
  <c r="J5" i="1"/>
  <c r="K5" i="1"/>
  <c r="J13" i="1"/>
  <c r="K13" i="1"/>
  <c r="J9" i="1"/>
  <c r="K9" i="1"/>
  <c r="J25" i="1"/>
  <c r="K25" i="1"/>
  <c r="J21" i="1"/>
  <c r="K21" i="1"/>
  <c r="J17" i="1"/>
  <c r="K17" i="1"/>
  <c r="H94" i="1"/>
  <c r="K94" i="1"/>
  <c r="H90" i="1"/>
  <c r="K90" i="1"/>
  <c r="H78" i="1"/>
  <c r="H74" i="1"/>
  <c r="K74" i="1"/>
  <c r="H62" i="1"/>
  <c r="K62" i="1"/>
  <c r="H58" i="1"/>
  <c r="K58" i="1"/>
  <c r="I50" i="1"/>
  <c r="K50" i="1"/>
  <c r="H46" i="1"/>
  <c r="K46" i="1"/>
  <c r="H42" i="1"/>
  <c r="K42" i="1"/>
  <c r="I34" i="1"/>
  <c r="K34" i="1"/>
  <c r="H30" i="1"/>
  <c r="K30" i="1"/>
  <c r="H14" i="1"/>
  <c r="H26" i="1"/>
  <c r="I4" i="1"/>
  <c r="K4" i="1"/>
  <c r="J12" i="1"/>
  <c r="K12" i="1"/>
  <c r="J93" i="1"/>
  <c r="K93" i="1"/>
  <c r="J89" i="1"/>
  <c r="K89" i="1"/>
  <c r="J85" i="1"/>
  <c r="K85" i="1"/>
  <c r="J81" i="1"/>
  <c r="K81" i="1"/>
  <c r="J77" i="1"/>
  <c r="K77" i="1"/>
  <c r="J73" i="1"/>
  <c r="K73" i="1"/>
  <c r="J69" i="1"/>
  <c r="K69" i="1"/>
  <c r="J65" i="1"/>
  <c r="K65" i="1"/>
  <c r="J61" i="1"/>
  <c r="K61" i="1"/>
  <c r="J57" i="1"/>
  <c r="K57" i="1"/>
  <c r="J53" i="1"/>
  <c r="K53" i="1"/>
  <c r="J49" i="1"/>
  <c r="K49" i="1"/>
  <c r="J45" i="1"/>
  <c r="K45" i="1"/>
  <c r="J41" i="1"/>
  <c r="K41" i="1"/>
  <c r="J37" i="1"/>
  <c r="K37" i="1"/>
  <c r="J33" i="1"/>
  <c r="K33" i="1"/>
  <c r="I2" i="1"/>
  <c r="K2" i="1"/>
  <c r="H10" i="1"/>
  <c r="K10" i="1"/>
  <c r="I18" i="1"/>
  <c r="K18" i="1"/>
  <c r="H7" i="1"/>
  <c r="H3" i="1"/>
  <c r="K3" i="1"/>
  <c r="H92" i="1"/>
  <c r="K92" i="1"/>
  <c r="H88" i="1"/>
  <c r="K88" i="1"/>
  <c r="H84" i="1"/>
  <c r="K84" i="1"/>
  <c r="H80" i="1"/>
  <c r="K80" i="1"/>
  <c r="H76" i="1"/>
  <c r="K76" i="1"/>
  <c r="H72" i="1"/>
  <c r="K72" i="1"/>
  <c r="H68" i="1"/>
  <c r="K68" i="1"/>
  <c r="H64" i="1"/>
  <c r="K64" i="1"/>
  <c r="H60" i="1"/>
  <c r="I60" i="1"/>
  <c r="H56" i="1"/>
  <c r="I56" i="1"/>
  <c r="H52" i="1"/>
  <c r="I52" i="1"/>
  <c r="H48" i="1"/>
  <c r="I48" i="1"/>
  <c r="H44" i="1"/>
  <c r="I44" i="1"/>
  <c r="H40" i="1"/>
  <c r="I40" i="1"/>
  <c r="H36" i="1"/>
  <c r="I36" i="1"/>
  <c r="H32" i="1"/>
  <c r="I32" i="1"/>
  <c r="H28" i="1"/>
  <c r="I28" i="1"/>
  <c r="I92" i="1"/>
  <c r="I88" i="1"/>
  <c r="I84" i="1"/>
  <c r="I80" i="1"/>
  <c r="I76" i="1"/>
  <c r="I72" i="1"/>
  <c r="I68" i="1"/>
  <c r="I64" i="1"/>
  <c r="I59" i="1"/>
  <c r="I54" i="1"/>
  <c r="I49" i="1"/>
  <c r="I43" i="1"/>
  <c r="I38" i="1"/>
  <c r="I33" i="1"/>
  <c r="I27" i="1"/>
  <c r="I22" i="1"/>
  <c r="I17" i="1"/>
  <c r="I11" i="1"/>
  <c r="I6" i="1"/>
  <c r="J6" i="1"/>
  <c r="J95" i="1"/>
  <c r="J90" i="1"/>
  <c r="J84" i="1"/>
  <c r="J79" i="1"/>
  <c r="J74" i="1"/>
  <c r="J68" i="1"/>
  <c r="J63" i="1"/>
  <c r="J58" i="1"/>
  <c r="J52" i="1"/>
  <c r="J47" i="1"/>
  <c r="J42" i="1"/>
  <c r="J36" i="1"/>
  <c r="K36" i="1" s="1"/>
  <c r="J15" i="1"/>
  <c r="H5" i="1"/>
  <c r="H93" i="1"/>
  <c r="H87" i="1"/>
  <c r="H82" i="1"/>
  <c r="H77" i="1"/>
  <c r="H71" i="1"/>
  <c r="H66" i="1"/>
  <c r="H61" i="1"/>
  <c r="H55" i="1"/>
  <c r="H50" i="1"/>
  <c r="H45" i="1"/>
  <c r="H39" i="1"/>
  <c r="H34" i="1"/>
  <c r="H29" i="1"/>
  <c r="H23" i="1"/>
  <c r="H18" i="1"/>
  <c r="H13" i="1"/>
  <c r="I95" i="1"/>
  <c r="I91" i="1"/>
  <c r="I87" i="1"/>
  <c r="I83" i="1"/>
  <c r="I79" i="1"/>
  <c r="I75" i="1"/>
  <c r="I71" i="1"/>
  <c r="I67" i="1"/>
  <c r="I63" i="1"/>
  <c r="I58" i="1"/>
  <c r="I53" i="1"/>
  <c r="I47" i="1"/>
  <c r="I42" i="1"/>
  <c r="I37" i="1"/>
  <c r="I31" i="1"/>
  <c r="J31" i="1" s="1"/>
  <c r="K31" i="1" s="1"/>
  <c r="I26" i="1"/>
  <c r="J26" i="1" s="1"/>
  <c r="K26" i="1" s="1"/>
  <c r="I21" i="1"/>
  <c r="I15" i="1"/>
  <c r="I10" i="1"/>
  <c r="I5" i="1"/>
  <c r="J4" i="1"/>
  <c r="J11" i="1"/>
  <c r="J94" i="1"/>
  <c r="J88" i="1"/>
  <c r="J83" i="1"/>
  <c r="J72" i="1"/>
  <c r="J67" i="1"/>
  <c r="J62" i="1"/>
  <c r="J56" i="1"/>
  <c r="J51" i="1"/>
  <c r="J46" i="1"/>
  <c r="J40" i="1"/>
  <c r="K40" i="1" s="1"/>
  <c r="J35" i="1"/>
  <c r="J30" i="1"/>
  <c r="J24" i="1"/>
  <c r="J19" i="1"/>
  <c r="H4" i="1"/>
  <c r="H91" i="1"/>
  <c r="H86" i="1"/>
  <c r="H81" i="1"/>
  <c r="H75" i="1"/>
  <c r="H70" i="1"/>
  <c r="H65" i="1"/>
  <c r="H59" i="1"/>
  <c r="H54" i="1"/>
  <c r="H49" i="1"/>
  <c r="H43" i="1"/>
  <c r="H38" i="1"/>
  <c r="H33" i="1"/>
  <c r="H27" i="1"/>
  <c r="H22" i="1"/>
  <c r="H17" i="1"/>
  <c r="H11" i="1"/>
  <c r="I94" i="1"/>
  <c r="I90" i="1"/>
  <c r="I86" i="1"/>
  <c r="I82" i="1"/>
  <c r="I78" i="1"/>
  <c r="J78" i="1" s="1"/>
  <c r="K78" i="1" s="1"/>
  <c r="I74" i="1"/>
  <c r="I70" i="1"/>
  <c r="I66" i="1"/>
  <c r="I62" i="1"/>
  <c r="I57" i="1"/>
  <c r="I51" i="1"/>
  <c r="I46" i="1"/>
  <c r="I41" i="1"/>
  <c r="I35" i="1"/>
  <c r="I30" i="1"/>
  <c r="I25" i="1"/>
  <c r="I19" i="1"/>
  <c r="I14" i="1"/>
  <c r="J14" i="1" s="1"/>
  <c r="K14" i="1" s="1"/>
  <c r="I9" i="1"/>
  <c r="I3" i="1"/>
  <c r="J3" i="1"/>
  <c r="J10" i="1"/>
  <c r="J92" i="1"/>
  <c r="J87" i="1"/>
  <c r="J82" i="1"/>
  <c r="J76" i="1"/>
  <c r="J71" i="1"/>
  <c r="J66" i="1"/>
  <c r="J60" i="1"/>
  <c r="J55" i="1"/>
  <c r="J50" i="1"/>
  <c r="J44" i="1"/>
  <c r="J39" i="1"/>
  <c r="J34" i="1"/>
  <c r="J28" i="1"/>
  <c r="J23" i="1"/>
  <c r="J18" i="1"/>
  <c r="H95" i="1"/>
  <c r="H85" i="1"/>
  <c r="H79" i="1"/>
  <c r="H69" i="1"/>
  <c r="H63" i="1"/>
  <c r="H53" i="1"/>
  <c r="H47" i="1"/>
  <c r="H37" i="1"/>
  <c r="H31" i="1"/>
  <c r="H21" i="1"/>
  <c r="H15" i="1"/>
  <c r="H12" i="1"/>
  <c r="I12" i="1"/>
  <c r="H8" i="1"/>
  <c r="I8" i="1"/>
  <c r="H24" i="1"/>
  <c r="I24" i="1"/>
  <c r="H20" i="1"/>
  <c r="I20" i="1"/>
  <c r="J20" i="1" s="1"/>
  <c r="K20" i="1" s="1"/>
  <c r="H16" i="1"/>
  <c r="I16" i="1"/>
  <c r="I93" i="1"/>
  <c r="I89" i="1"/>
  <c r="I85" i="1"/>
  <c r="I81" i="1"/>
  <c r="I77" i="1"/>
  <c r="I73" i="1"/>
  <c r="I69" i="1"/>
  <c r="I65" i="1"/>
  <c r="I61" i="1"/>
  <c r="I55" i="1"/>
  <c r="I45" i="1"/>
  <c r="I39" i="1"/>
  <c r="I29" i="1"/>
  <c r="J29" i="1" s="1"/>
  <c r="K29" i="1" s="1"/>
  <c r="I23" i="1"/>
  <c r="I13" i="1"/>
  <c r="I7" i="1"/>
  <c r="J7" i="1" s="1"/>
  <c r="K7" i="1" s="1"/>
  <c r="J8" i="1"/>
  <c r="J91" i="1"/>
  <c r="J86" i="1"/>
  <c r="J80" i="1"/>
  <c r="J75" i="1"/>
  <c r="J70" i="1"/>
  <c r="J64" i="1"/>
  <c r="J59" i="1"/>
  <c r="J54" i="1"/>
  <c r="J48" i="1"/>
  <c r="J43" i="1"/>
  <c r="J38" i="1"/>
  <c r="J32" i="1"/>
  <c r="J27" i="1"/>
  <c r="J22" i="1"/>
  <c r="J16" i="1"/>
  <c r="H6" i="1"/>
  <c r="H89" i="1"/>
  <c r="H83" i="1"/>
  <c r="H73" i="1"/>
  <c r="H67" i="1"/>
  <c r="H57" i="1"/>
  <c r="H51" i="1"/>
  <c r="H41" i="1"/>
  <c r="H35" i="1"/>
  <c r="H25" i="1"/>
  <c r="H19" i="1"/>
  <c r="H9" i="1"/>
  <c r="P4" i="1" l="1"/>
  <c r="P5" i="1" s="1"/>
</calcChain>
</file>

<file path=xl/sharedStrings.xml><?xml version="1.0" encoding="utf-8"?>
<sst xmlns="http://schemas.openxmlformats.org/spreadsheetml/2006/main" count="14" uniqueCount="14">
  <si>
    <t>Date</t>
  </si>
  <si>
    <t>Open</t>
  </si>
  <si>
    <t>Close</t>
  </si>
  <si>
    <t>EMA_10</t>
  </si>
  <si>
    <t>Found</t>
  </si>
  <si>
    <t>Found using MULT Close Values</t>
  </si>
  <si>
    <t>TRADE</t>
  </si>
  <si>
    <t>NET PROFIT</t>
  </si>
  <si>
    <t>SUM =</t>
  </si>
  <si>
    <t>Returns=</t>
  </si>
  <si>
    <t>P/L per share</t>
  </si>
  <si>
    <t>BUY_quantity</t>
  </si>
  <si>
    <t>Sell_amount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</si>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</sst>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783B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16" fillId="0" borderId="16" xfId="0" applyFont="1" applyBorder="1"/>
    <xf numFmtId="0" fontId="16" fillId="33" borderId="12" xfId="0" applyFont="1" applyFill="1" applyBorder="1"/>
    <xf numFmtId="0" fontId="16" fillId="33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783B4"/>
      <color rgb="FFB55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workbookViewId="0">
      <selection activeCell="O20" sqref="O20"/>
    </sheetView>
  </sheetViews>
  <sheetFormatPr defaultRowHeight="14.4" x14ac:dyDescent="0.3"/>
  <cols>
    <col min="1" max="1" width="13.88671875" customWidth="1"/>
    <col min="2" max="3" width="10.88671875" customWidth="1"/>
    <col min="4" max="4" width="13.6640625" customWidth="1"/>
    <col min="5" max="5" width="17.5546875" customWidth="1"/>
    <col min="6" max="6" width="26.88671875" customWidth="1"/>
    <col min="8" max="8" width="13" customWidth="1"/>
    <col min="9" max="9" width="13.44140625" customWidth="1"/>
    <col min="10" max="10" width="15" customWidth="1"/>
    <col min="11" max="11" width="13.88671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12</v>
      </c>
      <c r="K1" s="2" t="s">
        <v>7</v>
      </c>
    </row>
    <row r="2" spans="1:16" ht="15" thickBot="1" x14ac:dyDescent="0.35">
      <c r="A2" s="1">
        <v>44963</v>
      </c>
      <c r="B2">
        <v>89.510002136230398</v>
      </c>
      <c r="C2">
        <v>88.529998779296804</v>
      </c>
      <c r="D2">
        <v>89.077363239635105</v>
      </c>
      <c r="E2">
        <v>87.174920059954303</v>
      </c>
      <c r="F2">
        <v>87.287366447593001</v>
      </c>
      <c r="G2" t="b">
        <f>IF(F2&gt;B2,TRUE,FALSE)</f>
        <v>0</v>
      </c>
      <c r="H2" t="str">
        <f>IF(G2=TRUE,C2-B2,"-")</f>
        <v>-</v>
      </c>
      <c r="I2">
        <f>IF(G2=TRUE,1000/B2,0)</f>
        <v>0</v>
      </c>
      <c r="J2">
        <f>IF(G2=TRUE,I2*C2,0)</f>
        <v>0</v>
      </c>
      <c r="K2">
        <f>IF(G2=TRUE,J2-1000,0)</f>
        <v>0</v>
      </c>
    </row>
    <row r="3" spans="1:16" ht="15" thickBot="1" x14ac:dyDescent="0.35">
      <c r="A3" s="1">
        <v>44964</v>
      </c>
      <c r="B3">
        <v>87.870002746582003</v>
      </c>
      <c r="C3">
        <v>87.739997863769503</v>
      </c>
      <c r="D3">
        <v>88.834205898568598</v>
      </c>
      <c r="E3">
        <v>86.471718019058798</v>
      </c>
      <c r="F3">
        <v>85.426658772552898</v>
      </c>
      <c r="G3" t="b">
        <f t="shared" ref="G3:G66" si="0">IF(F3&gt;B3,TRUE,FALSE)</f>
        <v>0</v>
      </c>
      <c r="H3" t="str">
        <f t="shared" ref="H3:H6" si="1">IF(G3=TRUE,C3-B3,"-")</f>
        <v>-</v>
      </c>
      <c r="I3">
        <f>IF(G3=TRUE,1000/B3,0)</f>
        <v>0</v>
      </c>
      <c r="J3">
        <f>IF(G3=TRUE,I3*C3,0)</f>
        <v>0</v>
      </c>
      <c r="K3">
        <f>IF(G3=TRUE,J3-1000,0)</f>
        <v>0</v>
      </c>
      <c r="M3" s="9" t="s">
        <v>13</v>
      </c>
      <c r="N3" s="7"/>
      <c r="O3" s="7"/>
      <c r="P3" s="8"/>
    </row>
    <row r="4" spans="1:16" x14ac:dyDescent="0.3">
      <c r="A4" s="1">
        <v>44965</v>
      </c>
      <c r="B4">
        <v>86.930000305175696</v>
      </c>
      <c r="C4">
        <v>86.690002441406193</v>
      </c>
      <c r="D4">
        <v>88.444350724539106</v>
      </c>
      <c r="E4">
        <v>85.537087552910506</v>
      </c>
      <c r="F4">
        <v>86.1645122243511</v>
      </c>
      <c r="G4" t="b">
        <f t="shared" si="0"/>
        <v>0</v>
      </c>
      <c r="H4" t="str">
        <f t="shared" si="1"/>
        <v>-</v>
      </c>
      <c r="I4">
        <f>IF(G4=TRUE,1000/B4,0)</f>
        <v>0</v>
      </c>
      <c r="J4">
        <f>IF(G4=TRUE,I4*C4,0)</f>
        <v>0</v>
      </c>
      <c r="K4">
        <f>IF(G4=TRUE,J4-1000,0)</f>
        <v>0</v>
      </c>
      <c r="M4" s="3" t="s">
        <v>8</v>
      </c>
      <c r="N4" s="4"/>
      <c r="O4" s="4"/>
      <c r="P4" s="10">
        <f>SUM(K2:K95)</f>
        <v>219.48892797936492</v>
      </c>
    </row>
    <row r="5" spans="1:16" ht="15" thickBot="1" x14ac:dyDescent="0.35">
      <c r="A5" s="1">
        <v>44966</v>
      </c>
      <c r="B5">
        <v>87.139999389648395</v>
      </c>
      <c r="C5">
        <v>86.650001525878906</v>
      </c>
      <c r="D5">
        <v>88.118105415691801</v>
      </c>
      <c r="E5">
        <v>85.501481612608899</v>
      </c>
      <c r="F5">
        <v>85.936249872041998</v>
      </c>
      <c r="G5" t="b">
        <f t="shared" si="0"/>
        <v>0</v>
      </c>
      <c r="H5" t="str">
        <f t="shared" si="1"/>
        <v>-</v>
      </c>
      <c r="I5">
        <f>IF(G5=TRUE,1000/B5,0)</f>
        <v>0</v>
      </c>
      <c r="J5">
        <f>IF(G5=TRUE,I5*C5,0)</f>
        <v>0</v>
      </c>
      <c r="K5">
        <f>IF(G5=TRUE,J5-1000,0)</f>
        <v>0</v>
      </c>
      <c r="M5" s="5" t="s">
        <v>9</v>
      </c>
      <c r="N5" s="6"/>
      <c r="O5" s="6"/>
      <c r="P5" s="11">
        <f>SUM(P4/10)</f>
        <v>21.948892797936491</v>
      </c>
    </row>
    <row r="6" spans="1:16" x14ac:dyDescent="0.3">
      <c r="A6" s="1">
        <v>44967</v>
      </c>
      <c r="B6">
        <v>86.529998779296804</v>
      </c>
      <c r="C6">
        <v>87.139999389648395</v>
      </c>
      <c r="D6">
        <v>87.940267956411105</v>
      </c>
      <c r="E6">
        <v>85.937642496811407</v>
      </c>
      <c r="F6">
        <v>85.903916759102501</v>
      </c>
      <c r="G6" t="b">
        <f t="shared" si="0"/>
        <v>0</v>
      </c>
      <c r="H6" t="str">
        <f t="shared" si="1"/>
        <v>-</v>
      </c>
      <c r="I6">
        <f>IF(G6=TRUE,1000/B6,0)</f>
        <v>0</v>
      </c>
      <c r="J6">
        <f>IF(G6=TRUE,I6*C6,0)</f>
        <v>0</v>
      </c>
      <c r="K6">
        <f>IF(G6=TRUE,J6-1000,0)</f>
        <v>0</v>
      </c>
    </row>
    <row r="7" spans="1:16" x14ac:dyDescent="0.3">
      <c r="A7" s="1">
        <v>44970</v>
      </c>
      <c r="B7">
        <v>87.279998779296804</v>
      </c>
      <c r="C7">
        <v>89.419998168945298</v>
      </c>
      <c r="D7">
        <v>88.209309813235507</v>
      </c>
      <c r="E7">
        <v>87.967133556034597</v>
      </c>
      <c r="F7">
        <v>87.775576307707297</v>
      </c>
      <c r="G7" t="b">
        <f t="shared" si="0"/>
        <v>1</v>
      </c>
      <c r="H7">
        <f>IF(G7=TRUE,C7-B7,"-")</f>
        <v>2.1399993896484943</v>
      </c>
      <c r="I7">
        <f>IF(G7=TRUE,1000/B7,0)</f>
        <v>11.457378712030922</v>
      </c>
      <c r="J7">
        <f>IF(G7=TRUE,I7*C7,0)</f>
        <v>1024.5187834507178</v>
      </c>
      <c r="K7">
        <f>IF(G7=TRUE,J7-1000,0)</f>
        <v>24.51878345071782</v>
      </c>
    </row>
    <row r="8" spans="1:16" x14ac:dyDescent="0.3">
      <c r="A8" s="1">
        <v>44971</v>
      </c>
      <c r="B8">
        <v>89</v>
      </c>
      <c r="C8">
        <v>89.089996337890597</v>
      </c>
      <c r="D8">
        <v>88.369434635900106</v>
      </c>
      <c r="E8">
        <v>87.673389641900002</v>
      </c>
      <c r="F8">
        <v>86.894449293906504</v>
      </c>
      <c r="G8" t="b">
        <f t="shared" si="0"/>
        <v>0</v>
      </c>
      <c r="H8" t="str">
        <f t="shared" ref="H8:H71" si="2">IF(G8=TRUE,C8-B8,"-")</f>
        <v>-</v>
      </c>
      <c r="I8">
        <f>IF(G8=TRUE,1000/B8,0)</f>
        <v>0</v>
      </c>
      <c r="J8">
        <f>IF(G8=TRUE,I8*C8,0)</f>
        <v>0</v>
      </c>
      <c r="K8">
        <f>IF(G8=TRUE,J8-1000,0)</f>
        <v>0</v>
      </c>
    </row>
    <row r="9" spans="1:16" x14ac:dyDescent="0.3">
      <c r="A9" s="1">
        <v>44972</v>
      </c>
      <c r="B9">
        <v>88.849998474121094</v>
      </c>
      <c r="C9">
        <v>88.339996337890597</v>
      </c>
      <c r="D9">
        <v>88.364082218080199</v>
      </c>
      <c r="E9">
        <v>87.005793541306105</v>
      </c>
      <c r="F9">
        <v>87.123708419156898</v>
      </c>
      <c r="G9" t="b">
        <f t="shared" si="0"/>
        <v>0</v>
      </c>
      <c r="H9" t="str">
        <f t="shared" si="2"/>
        <v>-</v>
      </c>
      <c r="I9">
        <f>IF(G9=TRUE,1000/B9,0)</f>
        <v>0</v>
      </c>
      <c r="J9">
        <f>IF(G9=TRUE,I9*C9,0)</f>
        <v>0</v>
      </c>
      <c r="K9">
        <f>IF(G9=TRUE,J9-1000,0)</f>
        <v>0</v>
      </c>
    </row>
    <row r="10" spans="1:16" x14ac:dyDescent="0.3">
      <c r="A10" s="1">
        <v>44973</v>
      </c>
      <c r="B10">
        <v>87.459999084472599</v>
      </c>
      <c r="C10">
        <v>87.720001220703097</v>
      </c>
      <c r="D10">
        <v>88.246976582193398</v>
      </c>
      <c r="E10">
        <v>86.453918444477296</v>
      </c>
      <c r="F10">
        <v>86.498697345679105</v>
      </c>
      <c r="G10" t="b">
        <f t="shared" si="0"/>
        <v>0</v>
      </c>
      <c r="H10" t="str">
        <f t="shared" si="2"/>
        <v>-</v>
      </c>
      <c r="I10">
        <f>IF(G10=TRUE,1000/B10,0)</f>
        <v>0</v>
      </c>
      <c r="J10">
        <f>IF(G10=TRUE,I10*C10,0)</f>
        <v>0</v>
      </c>
      <c r="K10">
        <f>IF(G10=TRUE,J10-1000,0)</f>
        <v>0</v>
      </c>
    </row>
    <row r="11" spans="1:16" x14ac:dyDescent="0.3">
      <c r="A11" s="1">
        <v>44974</v>
      </c>
      <c r="B11">
        <v>87.199996948242102</v>
      </c>
      <c r="C11">
        <v>87.279998779296804</v>
      </c>
      <c r="D11">
        <v>88.071162436212205</v>
      </c>
      <c r="E11">
        <v>86.062259892297803</v>
      </c>
      <c r="F11">
        <v>85.589030293614002</v>
      </c>
      <c r="G11" t="b">
        <f t="shared" si="0"/>
        <v>0</v>
      </c>
      <c r="H11" t="str">
        <f t="shared" si="2"/>
        <v>-</v>
      </c>
      <c r="I11">
        <f>IF(G11=TRUE,1000/B11,0)</f>
        <v>0</v>
      </c>
      <c r="J11">
        <f>IF(G11=TRUE,I11*C11,0)</f>
        <v>0</v>
      </c>
      <c r="K11">
        <f>IF(G11=TRUE,J11-1000,0)</f>
        <v>0</v>
      </c>
    </row>
    <row r="12" spans="1:16" x14ac:dyDescent="0.3">
      <c r="A12" s="1">
        <v>44978</v>
      </c>
      <c r="B12">
        <v>86.760002136230398</v>
      </c>
      <c r="C12">
        <v>86.199996948242102</v>
      </c>
      <c r="D12">
        <v>87.7309505293086</v>
      </c>
      <c r="E12">
        <v>85.100919877569297</v>
      </c>
      <c r="F12">
        <v>85.236814819258797</v>
      </c>
      <c r="G12" t="b">
        <f t="shared" si="0"/>
        <v>0</v>
      </c>
      <c r="H12" t="str">
        <f t="shared" si="2"/>
        <v>-</v>
      </c>
      <c r="I12">
        <f>IF(G12=TRUE,1000/B12,0)</f>
        <v>0</v>
      </c>
      <c r="J12">
        <f>IF(G12=TRUE,I12*C12,0)</f>
        <v>0</v>
      </c>
      <c r="K12">
        <f>IF(G12=TRUE,J12-1000,0)</f>
        <v>0</v>
      </c>
    </row>
    <row r="13" spans="1:16" x14ac:dyDescent="0.3">
      <c r="A13" s="1">
        <v>44979</v>
      </c>
      <c r="B13">
        <v>86.680000305175696</v>
      </c>
      <c r="C13">
        <v>86.319999694824205</v>
      </c>
      <c r="D13">
        <v>87.474414013947793</v>
      </c>
      <c r="E13">
        <v>85.207737698474205</v>
      </c>
      <c r="F13">
        <v>85.362518622013496</v>
      </c>
      <c r="G13" t="b">
        <f t="shared" si="0"/>
        <v>0</v>
      </c>
      <c r="H13" t="str">
        <f t="shared" si="2"/>
        <v>-</v>
      </c>
      <c r="I13">
        <f>IF(G13=TRUE,1000/B13,0)</f>
        <v>0</v>
      </c>
      <c r="J13">
        <f>IF(G13=TRUE,I13*C13,0)</f>
        <v>0</v>
      </c>
      <c r="K13">
        <f>IF(G13=TRUE,J13-1000,0)</f>
        <v>0</v>
      </c>
    </row>
    <row r="14" spans="1:16" x14ac:dyDescent="0.3">
      <c r="A14" s="1">
        <v>44980</v>
      </c>
      <c r="B14">
        <v>87.150001525878906</v>
      </c>
      <c r="C14">
        <v>88.580001831054602</v>
      </c>
      <c r="D14">
        <v>87.675429980694503</v>
      </c>
      <c r="E14">
        <v>87.219429183116105</v>
      </c>
      <c r="F14">
        <v>87.720792663097001</v>
      </c>
      <c r="G14" t="b">
        <f t="shared" si="0"/>
        <v>1</v>
      </c>
      <c r="H14">
        <f t="shared" si="2"/>
        <v>1.430000305175696</v>
      </c>
      <c r="I14">
        <f>IF(G14=TRUE,1000/B14,0)</f>
        <v>11.474469104892135</v>
      </c>
      <c r="J14">
        <f>IF(G14=TRUE,I14*C14,0)</f>
        <v>1016.4084943217248</v>
      </c>
      <c r="K14">
        <f>IF(G14=TRUE,J14-1000,0)</f>
        <v>16.408494321724788</v>
      </c>
    </row>
    <row r="15" spans="1:16" x14ac:dyDescent="0.3">
      <c r="A15" s="1">
        <v>44981</v>
      </c>
      <c r="B15">
        <v>87.309997558593693</v>
      </c>
      <c r="C15">
        <v>88.660003662109304</v>
      </c>
      <c r="D15">
        <v>87.854443377315306</v>
      </c>
      <c r="E15">
        <v>87.290641063719406</v>
      </c>
      <c r="F15">
        <v>87.185768345912393</v>
      </c>
      <c r="G15" t="b">
        <f>IF(F15&gt;B15,TRUE,FALSE)</f>
        <v>0</v>
      </c>
      <c r="H15" t="str">
        <f t="shared" si="2"/>
        <v>-</v>
      </c>
      <c r="I15">
        <f>IF(G15=TRUE,1000/B15,0)</f>
        <v>0</v>
      </c>
      <c r="J15">
        <f>IF(G15=TRUE,I15*C15,0)</f>
        <v>0</v>
      </c>
      <c r="K15">
        <f>IF(G15=TRUE,J15-1000,0)</f>
        <v>0</v>
      </c>
    </row>
    <row r="16" spans="1:16" x14ac:dyDescent="0.3">
      <c r="A16" s="1">
        <v>44984</v>
      </c>
      <c r="B16">
        <v>88.860000610351506</v>
      </c>
      <c r="C16">
        <v>87.959999084472599</v>
      </c>
      <c r="D16">
        <v>87.873635324071202</v>
      </c>
      <c r="E16">
        <v>86.667547295148495</v>
      </c>
      <c r="F16">
        <v>86.379584470345193</v>
      </c>
      <c r="G16" t="b">
        <f t="shared" si="0"/>
        <v>0</v>
      </c>
      <c r="H16" t="str">
        <f t="shared" si="2"/>
        <v>-</v>
      </c>
      <c r="I16">
        <f>IF(G16=TRUE,1000/B16,0)</f>
        <v>0</v>
      </c>
      <c r="J16">
        <f>IF(G16=TRUE,I16*C16,0)</f>
        <v>0</v>
      </c>
      <c r="K16">
        <f>IF(G16=TRUE,J16-1000,0)</f>
        <v>0</v>
      </c>
    </row>
    <row r="17" spans="1:11" x14ac:dyDescent="0.3">
      <c r="A17" s="1">
        <v>44985</v>
      </c>
      <c r="B17">
        <v>87.699996948242102</v>
      </c>
      <c r="C17">
        <v>87.400001525878906</v>
      </c>
      <c r="D17">
        <v>87.787520088036203</v>
      </c>
      <c r="E17">
        <v>86.169077713202796</v>
      </c>
      <c r="F17">
        <v>86.200115404684794</v>
      </c>
      <c r="G17" t="b">
        <f t="shared" si="0"/>
        <v>0</v>
      </c>
      <c r="H17" t="str">
        <f t="shared" si="2"/>
        <v>-</v>
      </c>
      <c r="I17">
        <f>IF(G17=TRUE,1000/B17,0)</f>
        <v>0</v>
      </c>
      <c r="J17">
        <f>IF(G17=TRUE,I17*C17,0)</f>
        <v>0</v>
      </c>
      <c r="K17">
        <f>IF(G17=TRUE,J17-1000,0)</f>
        <v>0</v>
      </c>
    </row>
    <row r="18" spans="1:11" x14ac:dyDescent="0.3">
      <c r="A18" s="1">
        <v>44986</v>
      </c>
      <c r="B18">
        <v>86.900001525878906</v>
      </c>
      <c r="C18">
        <v>86.339996337890597</v>
      </c>
      <c r="D18">
        <v>87.524333951646099</v>
      </c>
      <c r="E18">
        <v>85.225537273055707</v>
      </c>
      <c r="F18">
        <v>85.262170431756303</v>
      </c>
      <c r="G18" t="b">
        <f t="shared" si="0"/>
        <v>0</v>
      </c>
      <c r="H18" t="str">
        <f t="shared" si="2"/>
        <v>-</v>
      </c>
      <c r="I18">
        <f>IF(G18=TRUE,1000/B18,0)</f>
        <v>0</v>
      </c>
      <c r="J18">
        <f>IF(G18=TRUE,I18*C18,0)</f>
        <v>0</v>
      </c>
      <c r="K18">
        <f>IF(G18=TRUE,J18-1000,0)</f>
        <v>0</v>
      </c>
    </row>
    <row r="19" spans="1:11" x14ac:dyDescent="0.3">
      <c r="A19" s="1">
        <v>44987</v>
      </c>
      <c r="B19">
        <v>86.059997558593693</v>
      </c>
      <c r="C19">
        <v>86.970001220703097</v>
      </c>
      <c r="D19">
        <v>87.423546182383703</v>
      </c>
      <c r="E19">
        <v>85.786322343883398</v>
      </c>
      <c r="F19">
        <v>85.802779684371103</v>
      </c>
      <c r="G19" t="b">
        <f t="shared" si="0"/>
        <v>0</v>
      </c>
      <c r="H19" t="str">
        <f t="shared" si="2"/>
        <v>-</v>
      </c>
      <c r="I19">
        <f>IF(G19=TRUE,1000/B19,0)</f>
        <v>0</v>
      </c>
      <c r="J19">
        <f>IF(G19=TRUE,I19*C19,0)</f>
        <v>0</v>
      </c>
      <c r="K19">
        <f>IF(G19=TRUE,J19-1000,0)</f>
        <v>0</v>
      </c>
    </row>
    <row r="20" spans="1:11" x14ac:dyDescent="0.3">
      <c r="A20" s="1">
        <v>44988</v>
      </c>
      <c r="B20">
        <v>87.319999694824205</v>
      </c>
      <c r="C20">
        <v>89.25</v>
      </c>
      <c r="D20">
        <v>87.755628694677597</v>
      </c>
      <c r="E20">
        <v>87.815813403106603</v>
      </c>
      <c r="F20">
        <v>87.527249138565494</v>
      </c>
      <c r="G20" t="b">
        <f t="shared" si="0"/>
        <v>1</v>
      </c>
      <c r="H20">
        <f t="shared" si="2"/>
        <v>1.9300003051757955</v>
      </c>
      <c r="I20">
        <f>IF(G20=TRUE,1000/B20,0)</f>
        <v>11.45213013622209</v>
      </c>
      <c r="J20">
        <f>IF(G20=TRUE,I20*C20,0)</f>
        <v>1022.1026146578215</v>
      </c>
      <c r="K20">
        <f>IF(G20=TRUE,J20-1000,0)</f>
        <v>22.102614657821505</v>
      </c>
    </row>
    <row r="21" spans="1:11" x14ac:dyDescent="0.3">
      <c r="A21" s="1">
        <v>44991</v>
      </c>
      <c r="B21">
        <v>89.410003662109304</v>
      </c>
      <c r="C21">
        <v>89.739997863769503</v>
      </c>
      <c r="D21">
        <v>88.116423089057903</v>
      </c>
      <c r="E21">
        <v>88.251974287309196</v>
      </c>
      <c r="F21">
        <v>88.723228262781006</v>
      </c>
      <c r="G21" t="b">
        <f t="shared" si="0"/>
        <v>0</v>
      </c>
      <c r="H21" t="str">
        <f t="shared" si="2"/>
        <v>-</v>
      </c>
      <c r="I21">
        <f>IF(G21=TRUE,1000/B21,0)</f>
        <v>0</v>
      </c>
      <c r="J21">
        <f>IF(G21=TRUE,I21*C21,0)</f>
        <v>0</v>
      </c>
      <c r="K21">
        <f>IF(G21=TRUE,J21-1000,0)</f>
        <v>0</v>
      </c>
    </row>
    <row r="22" spans="1:11" x14ac:dyDescent="0.3">
      <c r="A22" s="1">
        <v>44992</v>
      </c>
      <c r="B22">
        <v>89.580001831054602</v>
      </c>
      <c r="C22">
        <v>88.360000610351506</v>
      </c>
      <c r="D22">
        <v>88.160709911111297</v>
      </c>
      <c r="E22">
        <v>87.023599907026295</v>
      </c>
      <c r="F22">
        <v>87.364176078470905</v>
      </c>
      <c r="G22" t="b">
        <f t="shared" si="0"/>
        <v>0</v>
      </c>
      <c r="H22" t="str">
        <f t="shared" si="2"/>
        <v>-</v>
      </c>
      <c r="I22">
        <f>IF(G22=TRUE,1000/B22,0)</f>
        <v>0</v>
      </c>
      <c r="J22">
        <f>IF(G22=TRUE,I22*C22,0)</f>
        <v>0</v>
      </c>
      <c r="K22">
        <f>IF(G22=TRUE,J22-1000,0)</f>
        <v>0</v>
      </c>
    </row>
    <row r="23" spans="1:11" x14ac:dyDescent="0.3">
      <c r="A23" s="1">
        <v>44993</v>
      </c>
      <c r="B23">
        <v>88.400001525878906</v>
      </c>
      <c r="C23">
        <v>88.489997863769503</v>
      </c>
      <c r="D23">
        <v>88.220580447958199</v>
      </c>
      <c r="E23">
        <v>87.139314119652695</v>
      </c>
      <c r="F23">
        <v>87.393270109332704</v>
      </c>
      <c r="G23" t="b">
        <f t="shared" si="0"/>
        <v>0</v>
      </c>
      <c r="H23" t="str">
        <f t="shared" si="2"/>
        <v>-</v>
      </c>
      <c r="I23">
        <f>IF(G23=TRUE,1000/B23,0)</f>
        <v>0</v>
      </c>
      <c r="J23">
        <f>IF(G23=TRUE,I23*C23,0)</f>
        <v>0</v>
      </c>
      <c r="K23">
        <f>IF(G23=TRUE,J23-1000,0)</f>
        <v>0</v>
      </c>
    </row>
    <row r="24" spans="1:11" x14ac:dyDescent="0.3">
      <c r="A24" s="1">
        <v>44994</v>
      </c>
      <c r="B24">
        <v>88.330001831054602</v>
      </c>
      <c r="C24">
        <v>86.870002746582003</v>
      </c>
      <c r="D24">
        <v>87.975020865889803</v>
      </c>
      <c r="E24">
        <v>85.697310888698595</v>
      </c>
      <c r="F24">
        <v>86.635886978580501</v>
      </c>
      <c r="G24" t="b">
        <f t="shared" si="0"/>
        <v>0</v>
      </c>
      <c r="H24" t="str">
        <f t="shared" si="2"/>
        <v>-</v>
      </c>
      <c r="I24">
        <f>IF(G24=TRUE,1000/B24,0)</f>
        <v>0</v>
      </c>
      <c r="J24">
        <f>IF(G24=TRUE,I24*C24,0)</f>
        <v>0</v>
      </c>
      <c r="K24">
        <f>IF(G24=TRUE,J24-1000,0)</f>
        <v>0</v>
      </c>
    </row>
    <row r="25" spans="1:11" x14ac:dyDescent="0.3">
      <c r="A25" s="1">
        <v>44995</v>
      </c>
      <c r="B25">
        <v>84.410003662109304</v>
      </c>
      <c r="C25">
        <v>84.069999694824205</v>
      </c>
      <c r="D25">
        <v>87.265017016605199</v>
      </c>
      <c r="E25">
        <v>83.204949396692498</v>
      </c>
      <c r="F25">
        <v>82.811964431794607</v>
      </c>
      <c r="G25" t="b">
        <f t="shared" si="0"/>
        <v>0</v>
      </c>
      <c r="H25" t="str">
        <f t="shared" si="2"/>
        <v>-</v>
      </c>
      <c r="I25">
        <f>IF(G25=TRUE,1000/B25,0)</f>
        <v>0</v>
      </c>
      <c r="J25">
        <f>IF(G25=TRUE,I25*C25,0)</f>
        <v>0</v>
      </c>
      <c r="K25">
        <f>IF(G25=TRUE,J25-1000,0)</f>
        <v>0</v>
      </c>
    </row>
    <row r="26" spans="1:11" x14ac:dyDescent="0.3">
      <c r="A26" s="1">
        <v>44998</v>
      </c>
      <c r="B26">
        <v>83.319999694824205</v>
      </c>
      <c r="C26">
        <v>84.930000305175696</v>
      </c>
      <c r="D26">
        <v>86.840468523618</v>
      </c>
      <c r="E26">
        <v>83.970460135331294</v>
      </c>
      <c r="F26">
        <v>83.321161610380699</v>
      </c>
      <c r="G26" t="b">
        <f t="shared" si="0"/>
        <v>1</v>
      </c>
      <c r="H26">
        <f t="shared" si="2"/>
        <v>1.6100006103514914</v>
      </c>
      <c r="I26">
        <f>IF(G26=TRUE,1000/B26,0)</f>
        <v>12.00192035120854</v>
      </c>
      <c r="J26">
        <f>IF(G26=TRUE,I26*C26,0)</f>
        <v>1019.3230990908356</v>
      </c>
      <c r="K26">
        <f>IF(G26=TRUE,J26-1000,0)</f>
        <v>19.323099090835626</v>
      </c>
    </row>
    <row r="27" spans="1:11" x14ac:dyDescent="0.3">
      <c r="A27" s="1">
        <v>44999</v>
      </c>
      <c r="B27">
        <v>85.930000305175696</v>
      </c>
      <c r="C27">
        <v>84.559997558593693</v>
      </c>
      <c r="D27">
        <v>86.425837439068104</v>
      </c>
      <c r="E27">
        <v>83.641110280895006</v>
      </c>
      <c r="F27">
        <v>82.918391334449097</v>
      </c>
      <c r="G27" t="b">
        <f t="shared" si="0"/>
        <v>0</v>
      </c>
      <c r="H27" t="str">
        <f t="shared" si="2"/>
        <v>-</v>
      </c>
      <c r="I27">
        <f>IF(G27=TRUE,1000/B27,0)</f>
        <v>0</v>
      </c>
      <c r="J27">
        <f>IF(G27=TRUE,I27*C27,0)</f>
        <v>0</v>
      </c>
      <c r="K27">
        <f>IF(G27=TRUE,J27-1000,0)</f>
        <v>0</v>
      </c>
    </row>
    <row r="28" spans="1:11" x14ac:dyDescent="0.3">
      <c r="A28" s="1">
        <v>45000</v>
      </c>
      <c r="B28">
        <v>83.080001831054602</v>
      </c>
      <c r="C28">
        <v>82.980003356933594</v>
      </c>
      <c r="D28">
        <v>85.799322151407296</v>
      </c>
      <c r="E28">
        <v>82.234712990242699</v>
      </c>
      <c r="F28">
        <v>81.664830876497803</v>
      </c>
      <c r="G28" t="b">
        <f t="shared" si="0"/>
        <v>0</v>
      </c>
      <c r="H28" t="str">
        <f t="shared" si="2"/>
        <v>-</v>
      </c>
      <c r="I28">
        <f>IF(G28=TRUE,1000/B28,0)</f>
        <v>0</v>
      </c>
      <c r="J28">
        <f>IF(G28=TRUE,I28*C28,0)</f>
        <v>0</v>
      </c>
      <c r="K28">
        <f>IF(G28=TRUE,J28-1000,0)</f>
        <v>0</v>
      </c>
    </row>
    <row r="29" spans="1:11" x14ac:dyDescent="0.3">
      <c r="A29" s="1">
        <v>45001</v>
      </c>
      <c r="B29">
        <v>82.919998168945298</v>
      </c>
      <c r="C29">
        <v>84.819999694824205</v>
      </c>
      <c r="D29">
        <v>85.621263522937596</v>
      </c>
      <c r="E29">
        <v>83.872545497286495</v>
      </c>
      <c r="F29">
        <v>83.264782280735901</v>
      </c>
      <c r="G29" t="b">
        <f t="shared" si="0"/>
        <v>1</v>
      </c>
      <c r="H29">
        <f t="shared" si="2"/>
        <v>1.9000015258789063</v>
      </c>
      <c r="I29">
        <f>IF(G29=TRUE,1000/B29,0)</f>
        <v>12.059816957093398</v>
      </c>
      <c r="J29">
        <f>IF(G29=TRUE,I29*C29,0)</f>
        <v>1022.9136706202978</v>
      </c>
      <c r="K29">
        <f>IF(G29=TRUE,J29-1000,0)</f>
        <v>22.913670620297808</v>
      </c>
    </row>
    <row r="30" spans="1:11" x14ac:dyDescent="0.3">
      <c r="A30" s="1">
        <v>45002</v>
      </c>
      <c r="B30">
        <v>85</v>
      </c>
      <c r="C30">
        <v>85.260002136230398</v>
      </c>
      <c r="D30">
        <v>85.555579634445394</v>
      </c>
      <c r="E30">
        <v>84.264204049465903</v>
      </c>
      <c r="F30">
        <v>84.336379855802406</v>
      </c>
      <c r="G30" t="b">
        <f t="shared" si="0"/>
        <v>0</v>
      </c>
      <c r="H30" t="str">
        <f t="shared" si="2"/>
        <v>-</v>
      </c>
      <c r="I30">
        <f>IF(G30=TRUE,1000/B30,0)</f>
        <v>0</v>
      </c>
      <c r="J30">
        <f>IF(G30=TRUE,I30*C30,0)</f>
        <v>0</v>
      </c>
      <c r="K30">
        <f>IF(G30=TRUE,J30-1000,0)</f>
        <v>0</v>
      </c>
    </row>
    <row r="31" spans="1:11" x14ac:dyDescent="0.3">
      <c r="A31" s="1">
        <v>45005</v>
      </c>
      <c r="B31">
        <v>85.279998779296804</v>
      </c>
      <c r="C31">
        <v>86.959999084472599</v>
      </c>
      <c r="D31">
        <v>85.810928625359395</v>
      </c>
      <c r="E31">
        <v>85.777419161023303</v>
      </c>
      <c r="F31">
        <v>86.000200743692702</v>
      </c>
      <c r="G31" t="b">
        <f t="shared" si="0"/>
        <v>1</v>
      </c>
      <c r="H31">
        <f t="shared" si="2"/>
        <v>1.6800003051757955</v>
      </c>
      <c r="I31">
        <f>IF(G31=TRUE,1000/B31,0)</f>
        <v>11.726078967097351</v>
      </c>
      <c r="J31">
        <f>IF(G31=TRUE,I31*C31,0)</f>
        <v>1019.6998162432391</v>
      </c>
      <c r="K31">
        <f>IF(G31=TRUE,J31-1000,0)</f>
        <v>19.69981624323907</v>
      </c>
    </row>
    <row r="32" spans="1:11" x14ac:dyDescent="0.3">
      <c r="A32" s="1">
        <v>45006</v>
      </c>
      <c r="B32">
        <v>87.489997863769503</v>
      </c>
      <c r="C32">
        <v>87.580001831054602</v>
      </c>
      <c r="D32">
        <v>86.132578299122201</v>
      </c>
      <c r="E32">
        <v>86.329301048990899</v>
      </c>
      <c r="F32">
        <v>85.852501590034194</v>
      </c>
      <c r="G32" t="b">
        <f t="shared" si="0"/>
        <v>0</v>
      </c>
      <c r="H32" t="str">
        <f t="shared" si="2"/>
        <v>-</v>
      </c>
      <c r="I32">
        <f>IF(G32=TRUE,1000/B32,0)</f>
        <v>0</v>
      </c>
      <c r="J32">
        <f>IF(G32=TRUE,I32*C32,0)</f>
        <v>0</v>
      </c>
      <c r="K32">
        <f>IF(G32=TRUE,J32-1000,0)</f>
        <v>0</v>
      </c>
    </row>
    <row r="33" spans="1:11" x14ac:dyDescent="0.3">
      <c r="A33" s="1">
        <v>45007</v>
      </c>
      <c r="B33">
        <v>87.540000915527301</v>
      </c>
      <c r="C33">
        <v>87.900001525878906</v>
      </c>
      <c r="D33">
        <v>86.453927976714297</v>
      </c>
      <c r="E33">
        <v>86.614141780265399</v>
      </c>
      <c r="F33">
        <v>87.484323063400893</v>
      </c>
      <c r="G33" t="b">
        <f t="shared" si="0"/>
        <v>0</v>
      </c>
      <c r="H33" t="str">
        <f t="shared" si="2"/>
        <v>-</v>
      </c>
      <c r="I33">
        <f>IF(G33=TRUE,1000/B33,0)</f>
        <v>0</v>
      </c>
      <c r="J33">
        <f>IF(G33=TRUE,I33*C33,0)</f>
        <v>0</v>
      </c>
      <c r="K33">
        <f>IF(G33=TRUE,J33-1000,0)</f>
        <v>0</v>
      </c>
    </row>
    <row r="34" spans="1:11" x14ac:dyDescent="0.3">
      <c r="A34" s="1">
        <v>45008</v>
      </c>
      <c r="B34">
        <v>88.650001525878906</v>
      </c>
      <c r="C34">
        <v>87.779998779296804</v>
      </c>
      <c r="D34">
        <v>86.695031759002006</v>
      </c>
      <c r="E34">
        <v>86.507323959360406</v>
      </c>
      <c r="F34">
        <v>87.206000511274098</v>
      </c>
      <c r="G34" t="b">
        <f t="shared" si="0"/>
        <v>0</v>
      </c>
      <c r="H34" t="str">
        <f t="shared" si="2"/>
        <v>-</v>
      </c>
      <c r="I34">
        <f>IF(G34=TRUE,1000/B34,0)</f>
        <v>0</v>
      </c>
      <c r="J34">
        <f>IF(G34=TRUE,I34*C34,0)</f>
        <v>0</v>
      </c>
      <c r="K34">
        <f>IF(G34=TRUE,J34-1000,0)</f>
        <v>0</v>
      </c>
    </row>
    <row r="35" spans="1:11" x14ac:dyDescent="0.3">
      <c r="A35" s="1">
        <v>45009</v>
      </c>
      <c r="B35">
        <v>87.980003356933594</v>
      </c>
      <c r="C35">
        <v>88.010002136230398</v>
      </c>
      <c r="D35">
        <v>86.934117282134494</v>
      </c>
      <c r="E35">
        <v>86.712056418310198</v>
      </c>
      <c r="F35">
        <v>86.6840976591062</v>
      </c>
      <c r="G35" t="b">
        <f t="shared" si="0"/>
        <v>0</v>
      </c>
      <c r="H35" t="str">
        <f t="shared" si="2"/>
        <v>-</v>
      </c>
      <c r="I35">
        <f>IF(G35=TRUE,1000/B35,0)</f>
        <v>0</v>
      </c>
      <c r="J35">
        <f>IF(G35=TRUE,I35*C35,0)</f>
        <v>0</v>
      </c>
      <c r="K35">
        <f>IF(G35=TRUE,J35-1000,0)</f>
        <v>0</v>
      </c>
    </row>
    <row r="36" spans="1:11" x14ac:dyDescent="0.3">
      <c r="A36" s="1">
        <v>45012</v>
      </c>
      <c r="B36">
        <v>88.620002746582003</v>
      </c>
      <c r="C36">
        <v>90.139999389648395</v>
      </c>
      <c r="D36">
        <v>87.517004938046099</v>
      </c>
      <c r="E36">
        <v>88.608026899186996</v>
      </c>
      <c r="F36">
        <v>88.669382656455795</v>
      </c>
      <c r="G36" t="b">
        <f t="shared" si="0"/>
        <v>1</v>
      </c>
      <c r="H36">
        <f t="shared" si="2"/>
        <v>1.519996643066392</v>
      </c>
      <c r="I36">
        <f>IF(G36=TRUE,1000/B36,0)</f>
        <v>11.2841341571564</v>
      </c>
      <c r="J36">
        <f>IF(G36=TRUE,I36*C36,0)</f>
        <v>1017.1518460387884</v>
      </c>
      <c r="K36">
        <f>IF(G36=TRUE,J36-1000,0)</f>
        <v>17.151846038788449</v>
      </c>
    </row>
    <row r="37" spans="1:11" x14ac:dyDescent="0.3">
      <c r="A37" s="1">
        <v>45013</v>
      </c>
      <c r="B37">
        <v>90.220001220703097</v>
      </c>
      <c r="C37">
        <v>89.849998474121094</v>
      </c>
      <c r="D37">
        <v>87.941185580968806</v>
      </c>
      <c r="E37">
        <v>88.349888925353994</v>
      </c>
      <c r="F37">
        <v>88.612049314350401</v>
      </c>
      <c r="G37" t="b">
        <f t="shared" si="0"/>
        <v>0</v>
      </c>
      <c r="H37" t="str">
        <f t="shared" si="2"/>
        <v>-</v>
      </c>
      <c r="I37">
        <f>IF(G37=TRUE,1000/B37,0)</f>
        <v>0</v>
      </c>
      <c r="J37">
        <f>IF(G37=TRUE,I37*C37,0)</f>
        <v>0</v>
      </c>
      <c r="K37">
        <f>IF(G37=TRUE,J37-1000,0)</f>
        <v>0</v>
      </c>
    </row>
    <row r="38" spans="1:11" x14ac:dyDescent="0.3">
      <c r="A38" s="1">
        <v>45014</v>
      </c>
      <c r="B38">
        <v>90.129997253417898</v>
      </c>
      <c r="C38">
        <v>90.620002746582003</v>
      </c>
      <c r="D38">
        <v>88.428243247443902</v>
      </c>
      <c r="E38">
        <v>89.035291391668096</v>
      </c>
      <c r="F38">
        <v>88.745569693728797</v>
      </c>
      <c r="G38" t="b">
        <f t="shared" si="0"/>
        <v>0</v>
      </c>
      <c r="H38" t="str">
        <f t="shared" si="2"/>
        <v>-</v>
      </c>
      <c r="I38">
        <f>IF(G38=TRUE,1000/B38,0)</f>
        <v>0</v>
      </c>
      <c r="J38">
        <f>IF(G38=TRUE,I38*C38,0)</f>
        <v>0</v>
      </c>
      <c r="K38">
        <f>IF(G38=TRUE,J38-1000,0)</f>
        <v>0</v>
      </c>
    </row>
    <row r="39" spans="1:11" x14ac:dyDescent="0.3">
      <c r="A39" s="1">
        <v>45015</v>
      </c>
      <c r="B39">
        <v>90.849998474121094</v>
      </c>
      <c r="C39">
        <v>90.510002136230398</v>
      </c>
      <c r="D39">
        <v>88.8067448635869</v>
      </c>
      <c r="E39">
        <v>88.937376753623298</v>
      </c>
      <c r="F39">
        <v>88.621945756077594</v>
      </c>
      <c r="G39" t="b">
        <f t="shared" si="0"/>
        <v>0</v>
      </c>
      <c r="H39" t="str">
        <f t="shared" si="2"/>
        <v>-</v>
      </c>
      <c r="I39">
        <f>IF(G39=TRUE,1000/B39,0)</f>
        <v>0</v>
      </c>
      <c r="J39">
        <f>IF(G39=TRUE,I39*C39,0)</f>
        <v>0</v>
      </c>
      <c r="K39">
        <f>IF(G39=TRUE,J39-1000,0)</f>
        <v>0</v>
      </c>
    </row>
    <row r="40" spans="1:11" x14ac:dyDescent="0.3">
      <c r="A40" s="1">
        <v>45016</v>
      </c>
      <c r="B40">
        <v>90.559997558593693</v>
      </c>
      <c r="C40">
        <v>92.919998168945298</v>
      </c>
      <c r="D40">
        <v>89.554609100924793</v>
      </c>
      <c r="E40">
        <v>91.082582025472902</v>
      </c>
      <c r="F40">
        <v>90.768322025832205</v>
      </c>
      <c r="G40" t="b">
        <f t="shared" si="0"/>
        <v>1</v>
      </c>
      <c r="H40">
        <f t="shared" si="2"/>
        <v>2.3600006103516051</v>
      </c>
      <c r="I40">
        <f>IF(G40=TRUE,1000/B40,0)</f>
        <v>11.04240312454718</v>
      </c>
      <c r="J40">
        <f>IF(G40=TRUE,I40*C40,0)</f>
        <v>1026.0600781136798</v>
      </c>
      <c r="K40">
        <f>IF(G40=TRUE,J40-1000,0)</f>
        <v>26.060078113679765</v>
      </c>
    </row>
    <row r="41" spans="1:11" x14ac:dyDescent="0.3">
      <c r="A41" s="1">
        <v>45019</v>
      </c>
      <c r="B41">
        <v>92.379997253417898</v>
      </c>
      <c r="C41">
        <v>93.919998168945298</v>
      </c>
      <c r="D41">
        <v>90.348316204201197</v>
      </c>
      <c r="E41">
        <v>91.972710159598094</v>
      </c>
      <c r="F41">
        <v>91.633486314951298</v>
      </c>
      <c r="G41" t="b">
        <f t="shared" si="0"/>
        <v>0</v>
      </c>
      <c r="H41" t="str">
        <f t="shared" si="2"/>
        <v>-</v>
      </c>
      <c r="I41">
        <f>IF(G41=TRUE,1000/B41,0)</f>
        <v>0</v>
      </c>
      <c r="J41">
        <f>IF(G41=TRUE,I41*C41,0)</f>
        <v>0</v>
      </c>
      <c r="K41">
        <f>IF(G41=TRUE,J41-1000,0)</f>
        <v>0</v>
      </c>
    </row>
    <row r="42" spans="1:11" x14ac:dyDescent="0.3">
      <c r="A42" s="1">
        <v>45020</v>
      </c>
      <c r="B42">
        <v>93.849998474121094</v>
      </c>
      <c r="C42">
        <v>94</v>
      </c>
      <c r="D42">
        <v>91.012258712528293</v>
      </c>
      <c r="E42">
        <v>92.043922040201394</v>
      </c>
      <c r="F42">
        <v>91.291152481056798</v>
      </c>
      <c r="G42" t="b">
        <f t="shared" si="0"/>
        <v>0</v>
      </c>
      <c r="H42" t="str">
        <f t="shared" si="2"/>
        <v>-</v>
      </c>
      <c r="I42">
        <f>IF(G42=TRUE,1000/B42,0)</f>
        <v>0</v>
      </c>
      <c r="J42">
        <f>IF(G42=TRUE,I42*C42,0)</f>
        <v>0</v>
      </c>
      <c r="K42">
        <f>IF(G42=TRUE,J42-1000,0)</f>
        <v>0</v>
      </c>
    </row>
    <row r="43" spans="1:11" x14ac:dyDescent="0.3">
      <c r="A43" s="1">
        <v>45021</v>
      </c>
      <c r="B43">
        <v>93.620002746582003</v>
      </c>
      <c r="C43">
        <v>94.889999389648395</v>
      </c>
      <c r="D43">
        <v>91.717302472004604</v>
      </c>
      <c r="E43">
        <v>92.836135536281702</v>
      </c>
      <c r="F43">
        <v>92.754400752178995</v>
      </c>
      <c r="G43" t="b">
        <f t="shared" si="0"/>
        <v>0</v>
      </c>
      <c r="H43" t="str">
        <f t="shared" si="2"/>
        <v>-</v>
      </c>
      <c r="I43">
        <f>IF(G43=TRUE,1000/B43,0)</f>
        <v>0</v>
      </c>
      <c r="J43">
        <f>IF(G43=TRUE,I43*C43,0)</f>
        <v>0</v>
      </c>
      <c r="K43">
        <f>IF(G43=TRUE,J43-1000,0)</f>
        <v>0</v>
      </c>
    </row>
    <row r="44" spans="1:11" x14ac:dyDescent="0.3">
      <c r="A44" s="1">
        <v>45022</v>
      </c>
      <c r="B44">
        <v>94.330001831054602</v>
      </c>
      <c r="C44">
        <v>95.919998168945298</v>
      </c>
      <c r="D44">
        <v>92.481428962357498</v>
      </c>
      <c r="E44">
        <v>93.752966427848506</v>
      </c>
      <c r="F44">
        <v>93.429584588752803</v>
      </c>
      <c r="G44" t="b">
        <f t="shared" si="0"/>
        <v>0</v>
      </c>
      <c r="H44" t="str">
        <f t="shared" si="2"/>
        <v>-</v>
      </c>
      <c r="I44">
        <f>IF(G44=TRUE,1000/B44,0)</f>
        <v>0</v>
      </c>
      <c r="J44">
        <f>IF(G44=TRUE,I44*C44,0)</f>
        <v>0</v>
      </c>
      <c r="K44">
        <f>IF(G44=TRUE,J44-1000,0)</f>
        <v>0</v>
      </c>
    </row>
    <row r="45" spans="1:11" x14ac:dyDescent="0.3">
      <c r="A45" s="1">
        <v>45026</v>
      </c>
      <c r="B45">
        <v>94.680000305175696</v>
      </c>
      <c r="C45">
        <v>93.760002136230398</v>
      </c>
      <c r="D45">
        <v>92.713896812152598</v>
      </c>
      <c r="E45">
        <v>91.830293189530195</v>
      </c>
      <c r="F45">
        <v>92.057974686933306</v>
      </c>
      <c r="G45" t="b">
        <f t="shared" si="0"/>
        <v>0</v>
      </c>
      <c r="H45" t="str">
        <f t="shared" si="2"/>
        <v>-</v>
      </c>
      <c r="I45">
        <f>IF(G45=TRUE,1000/B45,0)</f>
        <v>0</v>
      </c>
      <c r="J45">
        <f>IF(G45=TRUE,I45*C45,0)</f>
        <v>0</v>
      </c>
      <c r="K45">
        <f>IF(G45=TRUE,J45-1000,0)</f>
        <v>0</v>
      </c>
    </row>
    <row r="46" spans="1:11" x14ac:dyDescent="0.3">
      <c r="A46" s="1">
        <v>45027</v>
      </c>
      <c r="B46">
        <v>93.459999084472599</v>
      </c>
      <c r="C46">
        <v>93.970001220703097</v>
      </c>
      <c r="D46">
        <v>92.942279431889006</v>
      </c>
      <c r="E46">
        <v>92.017219282759797</v>
      </c>
      <c r="F46">
        <v>91.807899779894001</v>
      </c>
      <c r="G46" t="b">
        <f t="shared" si="0"/>
        <v>0</v>
      </c>
      <c r="H46" t="str">
        <f t="shared" si="2"/>
        <v>-</v>
      </c>
      <c r="I46">
        <f>IF(G46=TRUE,1000/B46,0)</f>
        <v>0</v>
      </c>
      <c r="J46">
        <f>IF(G46=TRUE,I46*C46,0)</f>
        <v>0</v>
      </c>
      <c r="K46">
        <f>IF(G46=TRUE,J46-1000,0)</f>
        <v>0</v>
      </c>
    </row>
    <row r="47" spans="1:11" x14ac:dyDescent="0.3">
      <c r="A47" s="1">
        <v>45028</v>
      </c>
      <c r="B47">
        <v>94.379997253417898</v>
      </c>
      <c r="C47">
        <v>93.900001525878906</v>
      </c>
      <c r="D47">
        <v>93.116410721705293</v>
      </c>
      <c r="E47">
        <v>91.954910585016606</v>
      </c>
      <c r="F47">
        <v>92.491453371348896</v>
      </c>
      <c r="G47" t="b">
        <f t="shared" si="0"/>
        <v>0</v>
      </c>
      <c r="H47" t="str">
        <f t="shared" si="2"/>
        <v>-</v>
      </c>
      <c r="I47">
        <f>IF(G47=TRUE,1000/B47,0)</f>
        <v>0</v>
      </c>
      <c r="J47">
        <f>IF(G47=TRUE,I47*C47,0)</f>
        <v>0</v>
      </c>
      <c r="K47">
        <f>IF(G47=TRUE,J47-1000,0)</f>
        <v>0</v>
      </c>
    </row>
    <row r="48" spans="1:11" x14ac:dyDescent="0.3">
      <c r="A48" s="1">
        <v>45029</v>
      </c>
      <c r="B48">
        <v>94.180000305175696</v>
      </c>
      <c r="C48">
        <v>95.550003051757798</v>
      </c>
      <c r="D48">
        <v>93.558882054442194</v>
      </c>
      <c r="E48">
        <v>93.423623364550906</v>
      </c>
      <c r="F48">
        <v>93.278186820066907</v>
      </c>
      <c r="G48" t="b">
        <f t="shared" si="0"/>
        <v>0</v>
      </c>
      <c r="H48" t="str">
        <f t="shared" si="2"/>
        <v>-</v>
      </c>
      <c r="I48">
        <f>IF(G48=TRUE,1000/B48,0)</f>
        <v>0</v>
      </c>
      <c r="J48">
        <f>IF(G48=TRUE,I48*C48,0)</f>
        <v>0</v>
      </c>
      <c r="K48">
        <f>IF(G48=TRUE,J48-1000,0)</f>
        <v>0</v>
      </c>
    </row>
    <row r="49" spans="1:11" x14ac:dyDescent="0.3">
      <c r="A49" s="1">
        <v>45030</v>
      </c>
      <c r="B49">
        <v>95.5</v>
      </c>
      <c r="C49">
        <v>95.709999084472599</v>
      </c>
      <c r="D49">
        <v>93.949994241720404</v>
      </c>
      <c r="E49">
        <v>93.566040334618805</v>
      </c>
      <c r="F49">
        <v>93.109909604013296</v>
      </c>
      <c r="G49" t="b">
        <f t="shared" si="0"/>
        <v>0</v>
      </c>
      <c r="H49" t="str">
        <f t="shared" si="2"/>
        <v>-</v>
      </c>
      <c r="I49">
        <f>IF(G49=TRUE,1000/B49,0)</f>
        <v>0</v>
      </c>
      <c r="J49">
        <f>IF(G49=TRUE,I49*C49,0)</f>
        <v>0</v>
      </c>
      <c r="K49">
        <f>IF(G49=TRUE,J49-1000,0)</f>
        <v>0</v>
      </c>
    </row>
    <row r="50" spans="1:11" x14ac:dyDescent="0.3">
      <c r="A50" s="1">
        <v>45033</v>
      </c>
      <c r="B50">
        <v>95.639999389648395</v>
      </c>
      <c r="C50">
        <v>95.589996337890597</v>
      </c>
      <c r="D50">
        <v>94.2481764410241</v>
      </c>
      <c r="E50">
        <v>93.459222513713897</v>
      </c>
      <c r="F50">
        <v>93.502326554015099</v>
      </c>
      <c r="G50" t="b">
        <f t="shared" si="0"/>
        <v>0</v>
      </c>
      <c r="H50" t="str">
        <f t="shared" si="2"/>
        <v>-</v>
      </c>
      <c r="I50">
        <f>IF(G50=TRUE,1000/B50,0)</f>
        <v>0</v>
      </c>
      <c r="J50">
        <f>IF(G50=TRUE,I50*C50,0)</f>
        <v>0</v>
      </c>
      <c r="K50">
        <f>IF(G50=TRUE,J50-1000,0)</f>
        <v>0</v>
      </c>
    </row>
    <row r="51" spans="1:11" x14ac:dyDescent="0.3">
      <c r="A51" s="1">
        <v>45034</v>
      </c>
      <c r="B51">
        <v>96</v>
      </c>
      <c r="C51">
        <v>96.470001220703097</v>
      </c>
      <c r="D51">
        <v>94.652144582783905</v>
      </c>
      <c r="E51">
        <v>94.242539618072797</v>
      </c>
      <c r="F51">
        <v>94.173492402319098</v>
      </c>
      <c r="G51" t="b">
        <f t="shared" si="0"/>
        <v>0</v>
      </c>
      <c r="H51" t="str">
        <f t="shared" si="2"/>
        <v>-</v>
      </c>
      <c r="I51">
        <f>IF(G51=TRUE,1000/B51,0)</f>
        <v>0</v>
      </c>
      <c r="J51">
        <f>IF(G51=TRUE,I51*C51,0)</f>
        <v>0</v>
      </c>
      <c r="K51">
        <f>IF(G51=TRUE,J51-1000,0)</f>
        <v>0</v>
      </c>
    </row>
    <row r="52" spans="1:11" x14ac:dyDescent="0.3">
      <c r="A52" s="1">
        <v>45035</v>
      </c>
      <c r="B52">
        <v>95.589996337890597</v>
      </c>
      <c r="C52">
        <v>95.809997558593693</v>
      </c>
      <c r="D52">
        <v>94.862663305658401</v>
      </c>
      <c r="E52">
        <v>93.655051789803593</v>
      </c>
      <c r="F52">
        <v>94.147134365555004</v>
      </c>
      <c r="G52" t="b">
        <f t="shared" si="0"/>
        <v>0</v>
      </c>
      <c r="H52" t="str">
        <f t="shared" si="2"/>
        <v>-</v>
      </c>
      <c r="I52">
        <f>IF(G52=TRUE,1000/B52,0)</f>
        <v>0</v>
      </c>
      <c r="J52">
        <f>IF(G52=TRUE,I52*C52,0)</f>
        <v>0</v>
      </c>
      <c r="K52">
        <f>IF(G52=TRUE,J52-1000,0)</f>
        <v>0</v>
      </c>
    </row>
    <row r="53" spans="1:11" x14ac:dyDescent="0.3">
      <c r="A53" s="1">
        <v>45036</v>
      </c>
      <c r="B53">
        <v>96</v>
      </c>
      <c r="C53">
        <v>94.830001831054602</v>
      </c>
      <c r="D53">
        <v>94.856724855730405</v>
      </c>
      <c r="E53">
        <v>92.782730021398606</v>
      </c>
      <c r="F53">
        <v>92.865610653140394</v>
      </c>
      <c r="G53" t="b">
        <f t="shared" si="0"/>
        <v>0</v>
      </c>
      <c r="H53" t="str">
        <f t="shared" si="2"/>
        <v>-</v>
      </c>
      <c r="I53">
        <f>IF(G53=TRUE,1000/B53,0)</f>
        <v>0</v>
      </c>
      <c r="J53">
        <f>IF(G53=TRUE,I53*C53,0)</f>
        <v>0</v>
      </c>
      <c r="K53">
        <f>IF(G53=TRUE,J53-1000,0)</f>
        <v>0</v>
      </c>
    </row>
    <row r="54" spans="1:11" x14ac:dyDescent="0.3">
      <c r="A54" s="1">
        <v>45037</v>
      </c>
      <c r="B54">
        <v>95.010002136230398</v>
      </c>
      <c r="C54">
        <v>95.150001525878906</v>
      </c>
      <c r="D54">
        <v>94.910047886666504</v>
      </c>
      <c r="E54">
        <v>93.067570752673106</v>
      </c>
      <c r="F54">
        <v>92.541557251453298</v>
      </c>
      <c r="G54" t="b">
        <f t="shared" si="0"/>
        <v>0</v>
      </c>
      <c r="H54" t="str">
        <f t="shared" si="2"/>
        <v>-</v>
      </c>
      <c r="I54">
        <f>IF(G54=TRUE,1000/B54,0)</f>
        <v>0</v>
      </c>
      <c r="J54">
        <f>IF(G54=TRUE,I54*C54,0)</f>
        <v>0</v>
      </c>
      <c r="K54">
        <f>IF(G54=TRUE,J54-1000,0)</f>
        <v>0</v>
      </c>
    </row>
    <row r="55" spans="1:11" x14ac:dyDescent="0.3">
      <c r="A55" s="1">
        <v>45040</v>
      </c>
      <c r="B55">
        <v>95.339996337890597</v>
      </c>
      <c r="C55">
        <v>95.440002441406193</v>
      </c>
      <c r="D55">
        <v>95.006403260255496</v>
      </c>
      <c r="E55">
        <v>93.325708726506093</v>
      </c>
      <c r="F55">
        <v>93.537776414065306</v>
      </c>
      <c r="G55" t="b">
        <f t="shared" si="0"/>
        <v>0</v>
      </c>
      <c r="H55" t="str">
        <f t="shared" si="2"/>
        <v>-</v>
      </c>
      <c r="I55">
        <f>IF(G55=TRUE,1000/B55,0)</f>
        <v>0</v>
      </c>
      <c r="J55">
        <f>IF(G55=TRUE,I55*C55,0)</f>
        <v>0</v>
      </c>
      <c r="K55">
        <f>IF(G55=TRUE,J55-1000,0)</f>
        <v>0</v>
      </c>
    </row>
    <row r="56" spans="1:11" x14ac:dyDescent="0.3">
      <c r="A56" s="1">
        <v>45041</v>
      </c>
      <c r="B56">
        <v>95.139999389648395</v>
      </c>
      <c r="C56">
        <v>94.059997558593693</v>
      </c>
      <c r="D56">
        <v>94.834329496316997</v>
      </c>
      <c r="E56">
        <v>92.097327555084505</v>
      </c>
      <c r="F56">
        <v>92.651425348255103</v>
      </c>
      <c r="G56" t="b">
        <f t="shared" si="0"/>
        <v>0</v>
      </c>
      <c r="H56" t="str">
        <f t="shared" si="2"/>
        <v>-</v>
      </c>
      <c r="I56">
        <f>IF(G56=TRUE,1000/B56,0)</f>
        <v>0</v>
      </c>
      <c r="J56">
        <f>IF(G56=TRUE,I56*C56,0)</f>
        <v>0</v>
      </c>
      <c r="K56">
        <f>IF(G56=TRUE,J56-1000,0)</f>
        <v>0</v>
      </c>
    </row>
    <row r="57" spans="1:11" x14ac:dyDescent="0.3">
      <c r="A57" s="1">
        <v>45042</v>
      </c>
      <c r="B57">
        <v>93.75</v>
      </c>
      <c r="C57">
        <v>93.709999084472599</v>
      </c>
      <c r="D57">
        <v>94.629905785072594</v>
      </c>
      <c r="E57">
        <v>91.785784066368393</v>
      </c>
      <c r="F57">
        <v>92.333679976938598</v>
      </c>
      <c r="G57" t="b">
        <f t="shared" si="0"/>
        <v>0</v>
      </c>
      <c r="H57" t="str">
        <f t="shared" si="2"/>
        <v>-</v>
      </c>
      <c r="I57">
        <f>IF(G57=TRUE,1000/B57,0)</f>
        <v>0</v>
      </c>
      <c r="J57">
        <f>IF(G57=TRUE,I57*C57,0)</f>
        <v>0</v>
      </c>
      <c r="K57">
        <f>IF(G57=TRUE,J57-1000,0)</f>
        <v>0</v>
      </c>
    </row>
    <row r="58" spans="1:11" x14ac:dyDescent="0.3">
      <c r="A58" s="1">
        <v>45043</v>
      </c>
      <c r="B58">
        <v>94.309997558593693</v>
      </c>
      <c r="C58">
        <v>95.040000915527301</v>
      </c>
      <c r="D58">
        <v>94.704468536064297</v>
      </c>
      <c r="E58">
        <v>92.969656114628194</v>
      </c>
      <c r="F58">
        <v>92.175303775570498</v>
      </c>
      <c r="G58" t="b">
        <f t="shared" si="0"/>
        <v>0</v>
      </c>
      <c r="H58" t="str">
        <f t="shared" si="2"/>
        <v>-</v>
      </c>
      <c r="I58">
        <f>IF(G58=TRUE,1000/B58,0)</f>
        <v>0</v>
      </c>
      <c r="J58">
        <f>IF(G58=TRUE,I58*C58,0)</f>
        <v>0</v>
      </c>
      <c r="K58">
        <f>IF(G58=TRUE,J58-1000,0)</f>
        <v>0</v>
      </c>
    </row>
    <row r="59" spans="1:11" x14ac:dyDescent="0.3">
      <c r="A59" s="1">
        <v>45044</v>
      </c>
      <c r="B59">
        <v>94.269996643066406</v>
      </c>
      <c r="C59">
        <v>94.720001220703097</v>
      </c>
      <c r="D59">
        <v>94.707292660544098</v>
      </c>
      <c r="E59">
        <v>92.684815383353694</v>
      </c>
      <c r="F59">
        <v>93.080554042127901</v>
      </c>
      <c r="G59" t="b">
        <f t="shared" si="0"/>
        <v>0</v>
      </c>
      <c r="H59" t="str">
        <f t="shared" si="2"/>
        <v>-</v>
      </c>
      <c r="I59">
        <f>IF(G59=TRUE,1000/B59,0)</f>
        <v>0</v>
      </c>
      <c r="J59">
        <f>IF(G59=TRUE,I59*C59,0)</f>
        <v>0</v>
      </c>
      <c r="K59">
        <f>IF(G59=TRUE,J59-1000,0)</f>
        <v>0</v>
      </c>
    </row>
    <row r="60" spans="1:11" x14ac:dyDescent="0.3">
      <c r="A60" s="1">
        <v>45047</v>
      </c>
      <c r="B60">
        <v>94.800003051757798</v>
      </c>
      <c r="C60">
        <v>94.870002746582003</v>
      </c>
      <c r="D60">
        <v>94.736876312551004</v>
      </c>
      <c r="E60">
        <v>92.8183359617002</v>
      </c>
      <c r="F60">
        <v>93.399491005226096</v>
      </c>
      <c r="G60" t="b">
        <f t="shared" si="0"/>
        <v>0</v>
      </c>
      <c r="H60" t="str">
        <f t="shared" si="2"/>
        <v>-</v>
      </c>
      <c r="I60">
        <f>IF(G60=TRUE,1000/B60,0)</f>
        <v>0</v>
      </c>
      <c r="J60">
        <f>IF(G60=TRUE,I60*C60,0)</f>
        <v>0</v>
      </c>
      <c r="K60">
        <f>IF(G60=TRUE,J60-1000,0)</f>
        <v>0</v>
      </c>
    </row>
    <row r="61" spans="1:11" x14ac:dyDescent="0.3">
      <c r="A61" s="1">
        <v>45048</v>
      </c>
      <c r="B61">
        <v>94.930000305175696</v>
      </c>
      <c r="C61">
        <v>94.800003051757798</v>
      </c>
      <c r="D61">
        <v>94.748353901497694</v>
      </c>
      <c r="E61">
        <v>92.756027263956994</v>
      </c>
      <c r="F61">
        <v>92.273681523240896</v>
      </c>
      <c r="G61" t="b">
        <f t="shared" si="0"/>
        <v>0</v>
      </c>
      <c r="H61" t="str">
        <f t="shared" si="2"/>
        <v>-</v>
      </c>
      <c r="I61">
        <f>IF(G61=TRUE,1000/B61,0)</f>
        <v>0</v>
      </c>
      <c r="J61">
        <f>IF(G61=TRUE,I61*C61,0)</f>
        <v>0</v>
      </c>
      <c r="K61">
        <f>IF(G61=TRUE,J61-1000,0)</f>
        <v>0</v>
      </c>
    </row>
    <row r="62" spans="1:11" x14ac:dyDescent="0.3">
      <c r="A62" s="1">
        <v>45049</v>
      </c>
      <c r="B62">
        <v>95.069999694824205</v>
      </c>
      <c r="C62">
        <v>94.779998779296804</v>
      </c>
      <c r="D62">
        <v>94.754107515643</v>
      </c>
      <c r="E62">
        <v>92.738220898236804</v>
      </c>
      <c r="F62">
        <v>92.807883624955196</v>
      </c>
      <c r="G62" t="b">
        <f t="shared" si="0"/>
        <v>0</v>
      </c>
      <c r="H62" t="str">
        <f t="shared" si="2"/>
        <v>-</v>
      </c>
      <c r="I62">
        <f>IF(G62=TRUE,1000/B62,0)</f>
        <v>0</v>
      </c>
      <c r="J62">
        <f>IF(G62=TRUE,I62*C62,0)</f>
        <v>0</v>
      </c>
      <c r="K62">
        <f>IF(G62=TRUE,J62-1000,0)</f>
        <v>0</v>
      </c>
    </row>
    <row r="63" spans="1:11" x14ac:dyDescent="0.3">
      <c r="A63" s="1">
        <v>45050</v>
      </c>
      <c r="B63">
        <v>94.980003356933594</v>
      </c>
      <c r="C63">
        <v>94.970001220703097</v>
      </c>
      <c r="D63">
        <v>94.793360916563003</v>
      </c>
      <c r="E63">
        <v>92.907347416885003</v>
      </c>
      <c r="F63">
        <v>92.557569139655499</v>
      </c>
      <c r="G63" t="b">
        <f t="shared" si="0"/>
        <v>0</v>
      </c>
      <c r="H63" t="str">
        <f t="shared" si="2"/>
        <v>-</v>
      </c>
      <c r="I63">
        <f>IF(G63=TRUE,1000/B63,0)</f>
        <v>0</v>
      </c>
      <c r="J63">
        <f>IF(G63=TRUE,I63*C63,0)</f>
        <v>0</v>
      </c>
      <c r="K63">
        <f>IF(G63=TRUE,J63-1000,0)</f>
        <v>0</v>
      </c>
    </row>
    <row r="64" spans="1:11" x14ac:dyDescent="0.3">
      <c r="A64" s="1">
        <v>45051</v>
      </c>
      <c r="B64">
        <v>95</v>
      </c>
      <c r="C64">
        <v>96.970001220703097</v>
      </c>
      <c r="D64">
        <v>95.189113699133898</v>
      </c>
      <c r="E64">
        <v>94.6876036851354</v>
      </c>
      <c r="F64">
        <v>94.651476375464199</v>
      </c>
      <c r="G64" t="b">
        <f t="shared" si="0"/>
        <v>0</v>
      </c>
      <c r="H64" t="str">
        <f t="shared" si="2"/>
        <v>-</v>
      </c>
      <c r="I64">
        <f>IF(G64=TRUE,1000/B64,0)</f>
        <v>0</v>
      </c>
      <c r="J64">
        <f>IF(G64=TRUE,I64*C64,0)</f>
        <v>0</v>
      </c>
      <c r="K64">
        <f>IF(G64=TRUE,J64-1000,0)</f>
        <v>0</v>
      </c>
    </row>
    <row r="65" spans="1:11" x14ac:dyDescent="0.3">
      <c r="A65" s="1">
        <v>45054</v>
      </c>
      <c r="B65">
        <v>97.080001831054602</v>
      </c>
      <c r="C65">
        <v>96.790000915527301</v>
      </c>
      <c r="D65">
        <v>95.480184102114507</v>
      </c>
      <c r="E65">
        <v>94.527380349347297</v>
      </c>
      <c r="F65">
        <v>94.423330649645607</v>
      </c>
      <c r="G65" t="b">
        <f t="shared" si="0"/>
        <v>0</v>
      </c>
      <c r="H65" t="str">
        <f t="shared" si="2"/>
        <v>-</v>
      </c>
      <c r="I65">
        <f>IF(G65=TRUE,1000/B65,0)</f>
        <v>0</v>
      </c>
      <c r="J65">
        <f>IF(G65=TRUE,I65*C65,0)</f>
        <v>0</v>
      </c>
      <c r="K65">
        <f>IF(G65=TRUE,J65-1000,0)</f>
        <v>0</v>
      </c>
    </row>
    <row r="66" spans="1:11" x14ac:dyDescent="0.3">
      <c r="A66" s="1">
        <v>45055</v>
      </c>
      <c r="B66">
        <v>96.199996948242102</v>
      </c>
      <c r="C66">
        <v>96.139999389648395</v>
      </c>
      <c r="D66">
        <v>95.600150518029807</v>
      </c>
      <c r="E66">
        <v>93.948795703938202</v>
      </c>
      <c r="F66">
        <v>94.421319069768003</v>
      </c>
      <c r="G66" t="b">
        <f t="shared" si="0"/>
        <v>0</v>
      </c>
      <c r="H66" t="str">
        <f t="shared" si="2"/>
        <v>-</v>
      </c>
      <c r="I66">
        <f>IF(G66=TRUE,1000/B66,0)</f>
        <v>0</v>
      </c>
      <c r="J66">
        <f>IF(G66=TRUE,I66*C66,0)</f>
        <v>0</v>
      </c>
      <c r="K66">
        <f>IF(G66=TRUE,J66-1000,0)</f>
        <v>0</v>
      </c>
    </row>
    <row r="67" spans="1:11" x14ac:dyDescent="0.3">
      <c r="A67" s="1">
        <v>45056</v>
      </c>
      <c r="B67">
        <v>96.790000915527301</v>
      </c>
      <c r="C67">
        <v>97.519996643066406</v>
      </c>
      <c r="D67">
        <v>95.949213449854597</v>
      </c>
      <c r="E67">
        <v>95.177170084221004</v>
      </c>
      <c r="F67">
        <v>94.820563900461593</v>
      </c>
      <c r="G67" t="b">
        <f t="shared" ref="G67:G95" si="3">IF(F67&gt;B67,TRUE,FALSE)</f>
        <v>0</v>
      </c>
      <c r="H67" t="str">
        <f t="shared" si="2"/>
        <v>-</v>
      </c>
      <c r="I67">
        <f>IF(G67=TRUE,1000/B67,0)</f>
        <v>0</v>
      </c>
      <c r="J67">
        <f>IF(G67=TRUE,I67*C67,0)</f>
        <v>0</v>
      </c>
      <c r="K67">
        <f>IF(G67=TRUE,J67-1000,0)</f>
        <v>0</v>
      </c>
    </row>
    <row r="68" spans="1:11" x14ac:dyDescent="0.3">
      <c r="A68" s="1">
        <v>45057</v>
      </c>
      <c r="B68">
        <v>97.540000915527301</v>
      </c>
      <c r="C68">
        <v>97.440002441406193</v>
      </c>
      <c r="D68">
        <v>96.220265993773097</v>
      </c>
      <c r="E68">
        <v>95.105964994756505</v>
      </c>
      <c r="F68">
        <v>94.343475867127097</v>
      </c>
      <c r="G68" t="b">
        <f t="shared" si="3"/>
        <v>0</v>
      </c>
      <c r="H68" t="str">
        <f t="shared" si="2"/>
        <v>-</v>
      </c>
      <c r="I68">
        <f>IF(G68=TRUE,1000/B68,0)</f>
        <v>0</v>
      </c>
      <c r="J68">
        <f>IF(G68=TRUE,I68*C68,0)</f>
        <v>0</v>
      </c>
      <c r="K68">
        <f>IF(G68=TRUE,J68-1000,0)</f>
        <v>0</v>
      </c>
    </row>
    <row r="69" spans="1:11" x14ac:dyDescent="0.3">
      <c r="A69" s="1">
        <v>45058</v>
      </c>
      <c r="B69">
        <v>97.610000610351506</v>
      </c>
      <c r="C69">
        <v>97.849998474121094</v>
      </c>
      <c r="D69">
        <v>96.516580990199998</v>
      </c>
      <c r="E69">
        <v>95.470913998355698</v>
      </c>
      <c r="F69">
        <v>94.968280466303099</v>
      </c>
      <c r="G69" t="b">
        <f t="shared" si="3"/>
        <v>0</v>
      </c>
      <c r="H69" t="str">
        <f t="shared" si="2"/>
        <v>-</v>
      </c>
      <c r="I69">
        <f>IF(G69=TRUE,1000/B69,0)</f>
        <v>0</v>
      </c>
      <c r="J69">
        <f>IF(G69=TRUE,I69*C69,0)</f>
        <v>0</v>
      </c>
      <c r="K69">
        <f>IF(G69=TRUE,J69-1000,0)</f>
        <v>0</v>
      </c>
    </row>
    <row r="70" spans="1:11" x14ac:dyDescent="0.3">
      <c r="A70" s="1">
        <v>45061</v>
      </c>
      <c r="B70">
        <v>97.870002746582003</v>
      </c>
      <c r="C70">
        <v>97.260002136230398</v>
      </c>
      <c r="D70">
        <v>96.651748471296401</v>
      </c>
      <c r="E70">
        <v>94.945741658968402</v>
      </c>
      <c r="F70">
        <v>94.923972838301097</v>
      </c>
      <c r="G70" t="b">
        <f t="shared" si="3"/>
        <v>0</v>
      </c>
      <c r="H70" t="str">
        <f t="shared" si="2"/>
        <v>-</v>
      </c>
      <c r="I70">
        <f>IF(G70=TRUE,1000/B70,0)</f>
        <v>0</v>
      </c>
      <c r="J70">
        <f>IF(G70=TRUE,I70*C70,0)</f>
        <v>0</v>
      </c>
      <c r="K70">
        <f>IF(G70=TRUE,J70-1000,0)</f>
        <v>0</v>
      </c>
    </row>
    <row r="71" spans="1:11" x14ac:dyDescent="0.3">
      <c r="A71" s="1">
        <v>45062</v>
      </c>
      <c r="B71">
        <v>97.169998168945298</v>
      </c>
      <c r="C71">
        <v>98.25</v>
      </c>
      <c r="D71">
        <v>96.942339658333395</v>
      </c>
      <c r="E71">
        <v>95.826966610233498</v>
      </c>
      <c r="F71">
        <v>96.013757749957506</v>
      </c>
      <c r="G71" t="b">
        <f t="shared" si="3"/>
        <v>0</v>
      </c>
      <c r="H71" t="str">
        <f t="shared" si="2"/>
        <v>-</v>
      </c>
      <c r="I71">
        <f>IF(G71=TRUE,1000/B71,0)</f>
        <v>0</v>
      </c>
      <c r="J71">
        <f>IF(G71=TRUE,I71*C71,0)</f>
        <v>0</v>
      </c>
      <c r="K71">
        <f>IF(G71=TRUE,J71-1000,0)</f>
        <v>0</v>
      </c>
    </row>
    <row r="72" spans="1:11" x14ac:dyDescent="0.3">
      <c r="A72" s="1">
        <v>45063</v>
      </c>
      <c r="B72">
        <v>98.779998779296804</v>
      </c>
      <c r="C72">
        <v>99.769996643066406</v>
      </c>
      <c r="D72">
        <v>97.456459110102998</v>
      </c>
      <c r="E72">
        <v>97.179958386002795</v>
      </c>
      <c r="F72">
        <v>97.268215458507498</v>
      </c>
      <c r="G72" t="b">
        <f t="shared" si="3"/>
        <v>0</v>
      </c>
      <c r="H72" t="str">
        <f t="shared" ref="H72:H95" si="4">IF(G72=TRUE,C72-B72,"-")</f>
        <v>-</v>
      </c>
      <c r="I72">
        <f>IF(G72=TRUE,1000/B72,0)</f>
        <v>0</v>
      </c>
      <c r="J72">
        <f>IF(G72=TRUE,I72*C72,0)</f>
        <v>0</v>
      </c>
      <c r="K72">
        <f>IF(G72=TRUE,J72-1000,0)</f>
        <v>0</v>
      </c>
    </row>
    <row r="73" spans="1:11" x14ac:dyDescent="0.3">
      <c r="A73" s="1">
        <v>45064</v>
      </c>
      <c r="B73">
        <v>99.769996643066406</v>
      </c>
      <c r="C73">
        <v>102.33999633789</v>
      </c>
      <c r="D73">
        <v>98.344374969700795</v>
      </c>
      <c r="E73">
        <v>99.467587419059001</v>
      </c>
      <c r="F73">
        <v>99.274730908420693</v>
      </c>
      <c r="G73" t="b">
        <f t="shared" si="3"/>
        <v>0</v>
      </c>
      <c r="H73" t="str">
        <f t="shared" si="4"/>
        <v>-</v>
      </c>
      <c r="I73">
        <f>IF(G73=TRUE,1000/B73,0)</f>
        <v>0</v>
      </c>
      <c r="J73">
        <f>IF(G73=TRUE,I73*C73,0)</f>
        <v>0</v>
      </c>
      <c r="K73">
        <f>IF(G73=TRUE,J73-1000,0)</f>
        <v>0</v>
      </c>
    </row>
    <row r="74" spans="1:11" x14ac:dyDescent="0.3">
      <c r="A74" s="1">
        <v>45065</v>
      </c>
      <c r="B74">
        <v>102.389999389648</v>
      </c>
      <c r="C74">
        <v>102.83999633789</v>
      </c>
      <c r="D74">
        <v>99.161760673008004</v>
      </c>
      <c r="E74">
        <v>99.912651486121604</v>
      </c>
      <c r="F74">
        <v>99.612574319949402</v>
      </c>
      <c r="G74" t="b">
        <f t="shared" si="3"/>
        <v>0</v>
      </c>
      <c r="H74" t="str">
        <f t="shared" si="4"/>
        <v>-</v>
      </c>
      <c r="I74">
        <f>IF(G74=TRUE,1000/B74,0)</f>
        <v>0</v>
      </c>
      <c r="J74">
        <f>IF(G74=TRUE,I74*C74,0)</f>
        <v>0</v>
      </c>
      <c r="K74">
        <f>IF(G74=TRUE,J74-1000,0)</f>
        <v>0</v>
      </c>
    </row>
    <row r="75" spans="1:11" x14ac:dyDescent="0.3">
      <c r="A75" s="1">
        <v>45068</v>
      </c>
      <c r="B75">
        <v>102.480003356933</v>
      </c>
      <c r="C75">
        <v>101.76999664306599</v>
      </c>
      <c r="D75">
        <v>99.635985394836794</v>
      </c>
      <c r="E75">
        <v>98.960214654253207</v>
      </c>
      <c r="F75">
        <v>99.501544169466001</v>
      </c>
      <c r="G75" t="b">
        <f t="shared" si="3"/>
        <v>0</v>
      </c>
      <c r="H75" t="str">
        <f t="shared" si="4"/>
        <v>-</v>
      </c>
      <c r="I75">
        <f>IF(G75=TRUE,1000/B75,0)</f>
        <v>0</v>
      </c>
      <c r="J75">
        <f>IF(G75=TRUE,I75*C75,0)</f>
        <v>0</v>
      </c>
      <c r="K75">
        <f>IF(G75=TRUE,J75-1000,0)</f>
        <v>0</v>
      </c>
    </row>
    <row r="76" spans="1:11" x14ac:dyDescent="0.3">
      <c r="A76" s="1">
        <v>45069</v>
      </c>
      <c r="B76">
        <v>101.06999969482401</v>
      </c>
      <c r="C76">
        <v>98.540000915527301</v>
      </c>
      <c r="D76">
        <v>99.436715489507804</v>
      </c>
      <c r="E76">
        <v>96.0851045840664</v>
      </c>
      <c r="F76">
        <v>96.611162691635798</v>
      </c>
      <c r="G76" t="b">
        <f t="shared" si="3"/>
        <v>0</v>
      </c>
      <c r="H76" t="str">
        <f t="shared" si="4"/>
        <v>-</v>
      </c>
      <c r="I76">
        <f>IF(G76=TRUE,1000/B76,0)</f>
        <v>0</v>
      </c>
      <c r="J76">
        <f>IF(G76=TRUE,I76*C76,0)</f>
        <v>0</v>
      </c>
      <c r="K76">
        <f>IF(G76=TRUE,J76-1000,0)</f>
        <v>0</v>
      </c>
    </row>
    <row r="77" spans="1:11" x14ac:dyDescent="0.3">
      <c r="A77" s="1">
        <v>45070</v>
      </c>
      <c r="B77">
        <v>97.949996948242102</v>
      </c>
      <c r="C77">
        <v>98.319999694824205</v>
      </c>
      <c r="D77">
        <v>99.233676254110804</v>
      </c>
      <c r="E77">
        <v>95.889275307976703</v>
      </c>
      <c r="F77">
        <v>95.775641977756294</v>
      </c>
      <c r="G77" t="b">
        <f t="shared" si="3"/>
        <v>0</v>
      </c>
      <c r="H77" t="str">
        <f t="shared" si="4"/>
        <v>-</v>
      </c>
      <c r="I77">
        <f>IF(G77=TRUE,1000/B77,0)</f>
        <v>0</v>
      </c>
      <c r="J77">
        <f>IF(G77=TRUE,I77*C77,0)</f>
        <v>0</v>
      </c>
      <c r="K77">
        <f>IF(G77=TRUE,J77-1000,0)</f>
        <v>0</v>
      </c>
    </row>
    <row r="78" spans="1:11" x14ac:dyDescent="0.3">
      <c r="A78" s="1">
        <v>45071</v>
      </c>
      <c r="B78">
        <v>99.199996948242102</v>
      </c>
      <c r="C78">
        <v>104.290000915527</v>
      </c>
      <c r="D78">
        <v>100.15300801073199</v>
      </c>
      <c r="E78">
        <v>101.203341355286</v>
      </c>
      <c r="F78">
        <v>100.711079420377</v>
      </c>
      <c r="G78" t="b">
        <f t="shared" si="3"/>
        <v>1</v>
      </c>
      <c r="H78">
        <f t="shared" si="4"/>
        <v>5.0900039672849005</v>
      </c>
      <c r="I78">
        <f>IF(G78=TRUE,1000/B78,0)</f>
        <v>10.080645471408159</v>
      </c>
      <c r="J78">
        <f>IF(G78=TRUE,I78*C78,0)</f>
        <v>1051.3105254422601</v>
      </c>
      <c r="K78">
        <f>IF(G78=TRUE,J78-1000,0)</f>
        <v>51.310525442260086</v>
      </c>
    </row>
    <row r="79" spans="1:11" x14ac:dyDescent="0.3">
      <c r="A79" s="1">
        <v>45072</v>
      </c>
      <c r="B79">
        <v>104.34999847412099</v>
      </c>
      <c r="C79">
        <v>104.08000183105401</v>
      </c>
      <c r="D79">
        <v>100.86700688715401</v>
      </c>
      <c r="E79">
        <v>101.016415262056</v>
      </c>
      <c r="F79">
        <v>102.371368038301</v>
      </c>
      <c r="G79" t="b">
        <f t="shared" si="3"/>
        <v>0</v>
      </c>
      <c r="H79" t="str">
        <f t="shared" si="4"/>
        <v>-</v>
      </c>
      <c r="I79">
        <f>IF(G79=TRUE,1000/B79,0)</f>
        <v>0</v>
      </c>
      <c r="J79">
        <f>IF(G79=TRUE,I79*C79,0)</f>
        <v>0</v>
      </c>
      <c r="K79">
        <f>IF(G79=TRUE,J79-1000,0)</f>
        <v>0</v>
      </c>
    </row>
    <row r="80" spans="1:11" x14ac:dyDescent="0.3">
      <c r="A80" s="1">
        <v>45076</v>
      </c>
      <c r="B80">
        <v>104.900001525878</v>
      </c>
      <c r="C80">
        <v>105.150001525878</v>
      </c>
      <c r="D80">
        <v>101.64573318510401</v>
      </c>
      <c r="E80">
        <v>101.96885209392499</v>
      </c>
      <c r="F80">
        <v>101.980849303222</v>
      </c>
      <c r="G80" t="b">
        <f t="shared" si="3"/>
        <v>0</v>
      </c>
      <c r="H80" t="str">
        <f t="shared" si="4"/>
        <v>-</v>
      </c>
      <c r="I80">
        <f>IF(G80=TRUE,1000/B80,0)</f>
        <v>0</v>
      </c>
      <c r="J80">
        <f>IF(G80=TRUE,I80*C80,0)</f>
        <v>0</v>
      </c>
      <c r="K80">
        <f>IF(G80=TRUE,J80-1000,0)</f>
        <v>0</v>
      </c>
    </row>
    <row r="81" spans="1:11" x14ac:dyDescent="0.3">
      <c r="A81" s="1">
        <v>45077</v>
      </c>
      <c r="B81">
        <v>104.470001220703</v>
      </c>
      <c r="C81">
        <v>105.94000244140599</v>
      </c>
      <c r="D81">
        <v>102.426509413522</v>
      </c>
      <c r="E81">
        <v>102.67205413482</v>
      </c>
      <c r="F81">
        <v>102.60445236507999</v>
      </c>
      <c r="G81" t="b">
        <f t="shared" si="3"/>
        <v>0</v>
      </c>
      <c r="H81" t="str">
        <f t="shared" si="4"/>
        <v>-</v>
      </c>
      <c r="I81">
        <f>IF(G81=TRUE,1000/B81,0)</f>
        <v>0</v>
      </c>
      <c r="J81">
        <f>IF(G81=TRUE,I81*C81,0)</f>
        <v>0</v>
      </c>
      <c r="K81">
        <f>IF(G81=TRUE,J81-1000,0)</f>
        <v>0</v>
      </c>
    </row>
    <row r="82" spans="1:11" x14ac:dyDescent="0.3">
      <c r="A82" s="1">
        <v>45078</v>
      </c>
      <c r="B82">
        <v>104.879997253417</v>
      </c>
      <c r="C82">
        <v>105.98999786376901</v>
      </c>
      <c r="D82">
        <v>103.074416404476</v>
      </c>
      <c r="E82">
        <v>102.716556466843</v>
      </c>
      <c r="F82">
        <v>103.009734158792</v>
      </c>
      <c r="G82" t="b">
        <f t="shared" si="3"/>
        <v>0</v>
      </c>
      <c r="H82" t="str">
        <f t="shared" si="4"/>
        <v>-</v>
      </c>
      <c r="I82">
        <f>IF(G82=TRUE,1000/B82,0)</f>
        <v>0</v>
      </c>
      <c r="J82">
        <f>IF(G82=TRUE,I82*C82,0)</f>
        <v>0</v>
      </c>
      <c r="K82">
        <f>IF(G82=TRUE,J82-1000,0)</f>
        <v>0</v>
      </c>
    </row>
    <row r="83" spans="1:11" x14ac:dyDescent="0.3">
      <c r="A83" s="1">
        <v>45079</v>
      </c>
      <c r="B83">
        <v>106.51999664306599</v>
      </c>
      <c r="C83">
        <v>105.889999389648</v>
      </c>
      <c r="D83">
        <v>103.586340583598</v>
      </c>
      <c r="E83">
        <v>102.627545011659</v>
      </c>
      <c r="F83">
        <v>102.706916432822</v>
      </c>
      <c r="G83" t="b">
        <f t="shared" si="3"/>
        <v>0</v>
      </c>
      <c r="H83" t="str">
        <f t="shared" si="4"/>
        <v>-</v>
      </c>
      <c r="I83">
        <f>IF(G83=TRUE,1000/B83,0)</f>
        <v>0</v>
      </c>
      <c r="J83">
        <f>IF(G83=TRUE,I83*C83,0)</f>
        <v>0</v>
      </c>
      <c r="K83">
        <f>IF(G83=TRUE,J83-1000,0)</f>
        <v>0</v>
      </c>
    </row>
    <row r="84" spans="1:11" x14ac:dyDescent="0.3">
      <c r="A84" s="1">
        <v>45082</v>
      </c>
      <c r="B84">
        <v>105.889999389648</v>
      </c>
      <c r="C84">
        <v>106.930000305175</v>
      </c>
      <c r="D84">
        <v>104.194278714794</v>
      </c>
      <c r="E84">
        <v>103.553279086085</v>
      </c>
      <c r="F84">
        <v>103.71570233552499</v>
      </c>
      <c r="G84" t="b">
        <f t="shared" si="3"/>
        <v>0</v>
      </c>
      <c r="H84" t="str">
        <f t="shared" si="4"/>
        <v>-</v>
      </c>
      <c r="I84">
        <f>IF(G84=TRUE,1000/B84,0)</f>
        <v>0</v>
      </c>
      <c r="J84">
        <f>IF(G84=TRUE,I84*C84,0)</f>
        <v>0</v>
      </c>
      <c r="K84">
        <f>IF(G84=TRUE,J84-1000,0)</f>
        <v>0</v>
      </c>
    </row>
    <row r="85" spans="1:11" x14ac:dyDescent="0.3">
      <c r="A85" s="1">
        <v>45083</v>
      </c>
      <c r="B85">
        <v>106.809997558593</v>
      </c>
      <c r="C85">
        <v>107.09999847412099</v>
      </c>
      <c r="D85">
        <v>104.722591398308</v>
      </c>
      <c r="E85">
        <v>103.70459923901301</v>
      </c>
      <c r="F85">
        <v>103.44843625312799</v>
      </c>
      <c r="G85" t="b">
        <f t="shared" si="3"/>
        <v>0</v>
      </c>
      <c r="H85" t="str">
        <f t="shared" si="4"/>
        <v>-</v>
      </c>
      <c r="I85">
        <f>IF(G85=TRUE,1000/B85,0)</f>
        <v>0</v>
      </c>
      <c r="J85">
        <f>IF(G85=TRUE,I85*C85,0)</f>
        <v>0</v>
      </c>
      <c r="K85">
        <f>IF(G85=TRUE,J85-1000,0)</f>
        <v>0</v>
      </c>
    </row>
    <row r="86" spans="1:11" x14ac:dyDescent="0.3">
      <c r="A86" s="1">
        <v>45084</v>
      </c>
      <c r="B86">
        <v>107.139999389648</v>
      </c>
      <c r="C86">
        <v>105.25</v>
      </c>
      <c r="D86">
        <v>104.81848387134301</v>
      </c>
      <c r="E86">
        <v>102.057863549109</v>
      </c>
      <c r="F86">
        <v>102.981326973541</v>
      </c>
      <c r="G86" t="b">
        <f t="shared" si="3"/>
        <v>0</v>
      </c>
      <c r="H86" t="str">
        <f t="shared" si="4"/>
        <v>-</v>
      </c>
      <c r="I86">
        <f>IF(G86=TRUE,1000/B86,0)</f>
        <v>0</v>
      </c>
      <c r="J86">
        <f>IF(G86=TRUE,I86*C86,0)</f>
        <v>0</v>
      </c>
      <c r="K86">
        <f>IF(G86=TRUE,J86-1000,0)</f>
        <v>0</v>
      </c>
    </row>
    <row r="87" spans="1:11" x14ac:dyDescent="0.3">
      <c r="A87" s="1">
        <v>45085</v>
      </c>
      <c r="B87">
        <v>105.669998168945</v>
      </c>
      <c r="C87">
        <v>107.480003356933</v>
      </c>
      <c r="D87">
        <v>105.302396505087</v>
      </c>
      <c r="E87">
        <v>104.04285227631</v>
      </c>
      <c r="F87">
        <v>103.852748437522</v>
      </c>
      <c r="G87" t="b">
        <f t="shared" si="3"/>
        <v>0</v>
      </c>
      <c r="H87" t="str">
        <f t="shared" si="4"/>
        <v>-</v>
      </c>
      <c r="I87">
        <f>IF(G87=TRUE,1000/B87,0)</f>
        <v>0</v>
      </c>
      <c r="J87">
        <f>IF(G87=TRUE,I87*C87,0)</f>
        <v>0</v>
      </c>
      <c r="K87">
        <f>IF(G87=TRUE,J87-1000,0)</f>
        <v>0</v>
      </c>
    </row>
    <row r="88" spans="1:11" x14ac:dyDescent="0.3">
      <c r="A88" s="1">
        <v>45086</v>
      </c>
      <c r="B88">
        <v>107.699996948242</v>
      </c>
      <c r="C88">
        <v>109.84999847412099</v>
      </c>
      <c r="D88">
        <v>106.129233226729</v>
      </c>
      <c r="E88">
        <v>106.152451607858</v>
      </c>
      <c r="F88">
        <v>105.896509151404</v>
      </c>
      <c r="G88" t="b">
        <f t="shared" si="3"/>
        <v>0</v>
      </c>
      <c r="H88" t="str">
        <f t="shared" si="4"/>
        <v>-</v>
      </c>
      <c r="I88">
        <f>IF(G88=TRUE,1000/B88,0)</f>
        <v>0</v>
      </c>
      <c r="J88">
        <f>IF(G88=TRUE,I88*C88,0)</f>
        <v>0</v>
      </c>
      <c r="K88">
        <f>IF(G88=TRUE,J88-1000,0)</f>
        <v>0</v>
      </c>
    </row>
    <row r="89" spans="1:11" x14ac:dyDescent="0.3">
      <c r="A89" s="1">
        <v>45089</v>
      </c>
      <c r="B89">
        <v>114.33999633789</v>
      </c>
      <c r="C89">
        <v>116.430000305175</v>
      </c>
      <c r="D89">
        <v>108.002099968265</v>
      </c>
      <c r="E89">
        <v>112.00949636027499</v>
      </c>
      <c r="F89">
        <v>112.040429502148</v>
      </c>
      <c r="G89" t="b">
        <f t="shared" si="3"/>
        <v>0</v>
      </c>
      <c r="H89" t="str">
        <f t="shared" si="4"/>
        <v>-</v>
      </c>
      <c r="I89">
        <f>IF(G89=TRUE,1000/B89,0)</f>
        <v>0</v>
      </c>
      <c r="J89">
        <f>IF(G89=TRUE,I89*C89,0)</f>
        <v>0</v>
      </c>
      <c r="K89">
        <f>IF(G89=TRUE,J89-1000,0)</f>
        <v>0</v>
      </c>
    </row>
    <row r="90" spans="1:11" x14ac:dyDescent="0.3">
      <c r="A90" s="1">
        <v>45090</v>
      </c>
      <c r="B90">
        <v>123.31999969482401</v>
      </c>
      <c r="C90">
        <v>116.680000305175</v>
      </c>
      <c r="D90">
        <v>109.579900029521</v>
      </c>
      <c r="E90">
        <v>112.232028393806</v>
      </c>
      <c r="F90">
        <v>112.691638721644</v>
      </c>
      <c r="G90" t="b">
        <f t="shared" si="3"/>
        <v>0</v>
      </c>
      <c r="H90" t="str">
        <f t="shared" si="4"/>
        <v>-</v>
      </c>
      <c r="I90">
        <f>IF(G90=TRUE,1000/B90,0)</f>
        <v>0</v>
      </c>
      <c r="J90">
        <f>IF(G90=TRUE,I90*C90,0)</f>
        <v>0</v>
      </c>
      <c r="K90">
        <f>IF(G90=TRUE,J90-1000,0)</f>
        <v>0</v>
      </c>
    </row>
    <row r="91" spans="1:11" x14ac:dyDescent="0.3">
      <c r="A91" s="1">
        <v>45091</v>
      </c>
      <c r="B91">
        <v>116.5</v>
      </c>
      <c r="C91">
        <v>122.26999664306599</v>
      </c>
      <c r="D91">
        <v>111.88719032289301</v>
      </c>
      <c r="E91">
        <v>117.207841403819</v>
      </c>
      <c r="F91">
        <v>116.14240733324699</v>
      </c>
      <c r="G91" t="b">
        <f t="shared" si="3"/>
        <v>0</v>
      </c>
      <c r="H91" t="str">
        <f t="shared" si="4"/>
        <v>-</v>
      </c>
      <c r="I91">
        <f>IF(G91=TRUE,1000/B91,0)</f>
        <v>0</v>
      </c>
      <c r="J91">
        <f>IF(G91=TRUE,I91*C91,0)</f>
        <v>0</v>
      </c>
      <c r="K91">
        <f>IF(G91=TRUE,J91-1000,0)</f>
        <v>0</v>
      </c>
    </row>
    <row r="92" spans="1:11" x14ac:dyDescent="0.3">
      <c r="A92" s="1">
        <v>45092</v>
      </c>
      <c r="B92">
        <v>121.949996948242</v>
      </c>
      <c r="C92">
        <v>126.550003051757</v>
      </c>
      <c r="D92">
        <v>114.553156273596</v>
      </c>
      <c r="E92">
        <v>121.017595522432</v>
      </c>
      <c r="F92">
        <v>120.94480180203099</v>
      </c>
      <c r="G92" t="b">
        <f t="shared" si="3"/>
        <v>0</v>
      </c>
      <c r="H92" t="str">
        <f t="shared" si="4"/>
        <v>-</v>
      </c>
      <c r="I92">
        <f>IF(G92=TRUE,1000/B92,0)</f>
        <v>0</v>
      </c>
      <c r="J92">
        <f>IF(G92=TRUE,I92*C92,0)</f>
        <v>0</v>
      </c>
      <c r="K92">
        <f>IF(G92=TRUE,J92-1000,0)</f>
        <v>0</v>
      </c>
    </row>
    <row r="93" spans="1:11" x14ac:dyDescent="0.3">
      <c r="A93" s="1">
        <v>45093</v>
      </c>
      <c r="B93">
        <v>127.139999389648</v>
      </c>
      <c r="C93">
        <v>125.459999084472</v>
      </c>
      <c r="D93">
        <v>116.53621860284601</v>
      </c>
      <c r="E93">
        <v>120.047352324843</v>
      </c>
      <c r="F93">
        <v>119.968742701963</v>
      </c>
      <c r="G93" t="b">
        <f t="shared" si="3"/>
        <v>0</v>
      </c>
      <c r="H93" t="str">
        <f t="shared" si="4"/>
        <v>-</v>
      </c>
      <c r="I93">
        <f>IF(G93=TRUE,1000/B93,0)</f>
        <v>0</v>
      </c>
      <c r="J93">
        <f>IF(G93=TRUE,I93*C93,0)</f>
        <v>0</v>
      </c>
      <c r="K93">
        <f>IF(G93=TRUE,J93-1000,0)</f>
        <v>0</v>
      </c>
    </row>
    <row r="94" spans="1:11" x14ac:dyDescent="0.3">
      <c r="A94" s="1">
        <v>45097</v>
      </c>
      <c r="B94">
        <v>124.449996948242</v>
      </c>
      <c r="C94">
        <v>122.040000915527</v>
      </c>
      <c r="D94">
        <v>117.53690629606101</v>
      </c>
      <c r="E94">
        <v>117.003115736008</v>
      </c>
      <c r="F94">
        <v>117.751469581649</v>
      </c>
      <c r="G94" t="b">
        <f t="shared" si="3"/>
        <v>0</v>
      </c>
      <c r="H94" t="str">
        <f t="shared" si="4"/>
        <v>-</v>
      </c>
      <c r="I94">
        <f>IF(G94=TRUE,1000/B94,0)</f>
        <v>0</v>
      </c>
      <c r="J94">
        <f>IF(G94=TRUE,I94*C94,0)</f>
        <v>0</v>
      </c>
      <c r="K94">
        <f>IF(G94=TRUE,J94-1000,0)</f>
        <v>0</v>
      </c>
    </row>
    <row r="95" spans="1:11" x14ac:dyDescent="0.3">
      <c r="A95" s="1">
        <v>45098</v>
      </c>
      <c r="B95">
        <v>121.949996948242</v>
      </c>
      <c r="C95">
        <v>122.09999847412099</v>
      </c>
      <c r="D95">
        <v>118.366559419344</v>
      </c>
      <c r="E95">
        <v>117.056521250891</v>
      </c>
      <c r="F95">
        <v>116.65939621620601</v>
      </c>
      <c r="G95" t="b">
        <f t="shared" si="3"/>
        <v>0</v>
      </c>
      <c r="H95" t="str">
        <f t="shared" si="4"/>
        <v>-</v>
      </c>
      <c r="I95">
        <f>IF(G95=TRUE,1000/B95,0)</f>
        <v>0</v>
      </c>
      <c r="J95">
        <f>IF(G95=TRUE,I95*C95,0)</f>
        <v>0</v>
      </c>
      <c r="K95">
        <f>IF(G95=TRUE,J95-1000,0)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Mahua Choudhury</dc:creator>
  <cp:lastModifiedBy>Mahua Choudhury</cp:lastModifiedBy>
  <dcterms:created xsi:type="dcterms:W3CDTF">2023-07-05T19:02:29Z</dcterms:created>
  <dcterms:modified xsi:type="dcterms:W3CDTF">2023-07-22T19:22:04Z</dcterms:modified>
</cp:coreProperties>
</file>