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ua Choudhury\Desktop\"/>
    </mc:Choice>
  </mc:AlternateContent>
  <xr:revisionPtr revIDLastSave="0" documentId="13_ncr:1_{BA0BC1CA-EC17-47AC-ACA5-68C33A57BA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G9" i="1" s="1"/>
  <c r="E10" i="1"/>
  <c r="E11" i="1"/>
  <c r="E12" i="1"/>
  <c r="E13" i="1"/>
  <c r="G13" i="1" s="1"/>
  <c r="E14" i="1"/>
  <c r="E15" i="1"/>
  <c r="E16" i="1"/>
  <c r="E17" i="1"/>
  <c r="E18" i="1"/>
  <c r="E19" i="1"/>
  <c r="E20" i="1"/>
  <c r="E21" i="1"/>
  <c r="E22" i="1"/>
  <c r="H22" i="1" s="1"/>
  <c r="E23" i="1"/>
  <c r="E24" i="1"/>
  <c r="E25" i="1"/>
  <c r="G25" i="1" s="1"/>
  <c r="E26" i="1"/>
  <c r="E27" i="1"/>
  <c r="E28" i="1"/>
  <c r="E29" i="1"/>
  <c r="E30" i="1"/>
  <c r="E31" i="1"/>
  <c r="E32" i="1"/>
  <c r="E33" i="1"/>
  <c r="E34" i="1"/>
  <c r="H34" i="1" s="1"/>
  <c r="E35" i="1"/>
  <c r="E36" i="1"/>
  <c r="E37" i="1"/>
  <c r="E38" i="1"/>
  <c r="E39" i="1"/>
  <c r="E40" i="1"/>
  <c r="E41" i="1"/>
  <c r="E42" i="1"/>
  <c r="H42" i="1" s="1"/>
  <c r="E43" i="1"/>
  <c r="E44" i="1"/>
  <c r="E45" i="1"/>
  <c r="E46" i="1"/>
  <c r="E47" i="1"/>
  <c r="E48" i="1"/>
  <c r="E49" i="1"/>
  <c r="E50" i="1"/>
  <c r="H50" i="1" s="1"/>
  <c r="E51" i="1"/>
  <c r="E52" i="1"/>
  <c r="E53" i="1"/>
  <c r="E54" i="1"/>
  <c r="H54" i="1" s="1"/>
  <c r="E55" i="1"/>
  <c r="E56" i="1"/>
  <c r="E57" i="1"/>
  <c r="E58" i="1"/>
  <c r="H58" i="1" s="1"/>
  <c r="E59" i="1"/>
  <c r="E60" i="1"/>
  <c r="E61" i="1"/>
  <c r="E62" i="1"/>
  <c r="H62" i="1" s="1"/>
  <c r="E63" i="1"/>
  <c r="E64" i="1"/>
  <c r="E65" i="1"/>
  <c r="E66" i="1"/>
  <c r="E67" i="1"/>
  <c r="E68" i="1"/>
  <c r="F68" i="1" s="1"/>
  <c r="E69" i="1"/>
  <c r="E70" i="1"/>
  <c r="H70" i="1" s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H86" i="1" s="1"/>
  <c r="E87" i="1"/>
  <c r="E88" i="1"/>
  <c r="E89" i="1"/>
  <c r="E90" i="1"/>
  <c r="H90" i="1" s="1"/>
  <c r="E91" i="1"/>
  <c r="E92" i="1"/>
  <c r="E93" i="1"/>
  <c r="E94" i="1"/>
  <c r="H94" i="1" s="1"/>
  <c r="E95" i="1"/>
  <c r="E2" i="1"/>
  <c r="G2" i="1" s="1"/>
  <c r="F36" i="1"/>
  <c r="F52" i="1"/>
  <c r="I28" i="1"/>
  <c r="I68" i="1"/>
  <c r="I76" i="1"/>
  <c r="H13" i="1"/>
  <c r="G5" i="1"/>
  <c r="G17" i="1"/>
  <c r="H28" i="1"/>
  <c r="H32" i="1"/>
  <c r="I35" i="1"/>
  <c r="H56" i="1"/>
  <c r="H68" i="1"/>
  <c r="I75" i="1"/>
  <c r="H76" i="1"/>
  <c r="I83" i="1"/>
  <c r="I27" i="1"/>
  <c r="I11" i="1"/>
  <c r="F3" i="1"/>
  <c r="G21" i="1" l="1"/>
  <c r="H21" i="1" s="1"/>
  <c r="I21" i="1" s="1"/>
  <c r="H12" i="1"/>
  <c r="F12" i="1"/>
  <c r="I12" i="1"/>
  <c r="G12" i="1"/>
  <c r="H8" i="1"/>
  <c r="F8" i="1"/>
  <c r="G8" i="1"/>
  <c r="I8" i="1"/>
  <c r="F20" i="1"/>
  <c r="G20" i="1"/>
  <c r="H20" i="1" s="1"/>
  <c r="I20" i="1" s="1"/>
  <c r="I93" i="1"/>
  <c r="F93" i="1"/>
  <c r="H93" i="1"/>
  <c r="G85" i="1"/>
  <c r="H85" i="1" s="1"/>
  <c r="I85" i="1" s="1"/>
  <c r="F85" i="1"/>
  <c r="F73" i="1"/>
  <c r="H73" i="1"/>
  <c r="I73" i="1" s="1"/>
  <c r="G73" i="1"/>
  <c r="F65" i="1"/>
  <c r="I65" i="1"/>
  <c r="H65" i="1"/>
  <c r="G65" i="1"/>
  <c r="F57" i="1"/>
  <c r="H57" i="1"/>
  <c r="I57" i="1" s="1"/>
  <c r="G57" i="1"/>
  <c r="F41" i="1"/>
  <c r="H41" i="1"/>
  <c r="I41" i="1" s="1"/>
  <c r="G41" i="1"/>
  <c r="F4" i="1"/>
  <c r="G4" i="1"/>
  <c r="H4" i="1" s="1"/>
  <c r="I4" i="1" s="1"/>
  <c r="H24" i="1"/>
  <c r="F24" i="1"/>
  <c r="G24" i="1"/>
  <c r="I24" i="1"/>
  <c r="H16" i="1"/>
  <c r="G16" i="1"/>
  <c r="I16" i="1"/>
  <c r="F16" i="1"/>
  <c r="I89" i="1"/>
  <c r="H89" i="1"/>
  <c r="F89" i="1"/>
  <c r="G89" i="1"/>
  <c r="I81" i="1"/>
  <c r="H81" i="1"/>
  <c r="F81" i="1"/>
  <c r="G81" i="1"/>
  <c r="F77" i="1"/>
  <c r="G77" i="1"/>
  <c r="H77" i="1" s="1"/>
  <c r="I77" i="1" s="1"/>
  <c r="F69" i="1"/>
  <c r="I69" i="1"/>
  <c r="G69" i="1"/>
  <c r="H69" i="1"/>
  <c r="F61" i="1"/>
  <c r="I61" i="1"/>
  <c r="G61" i="1"/>
  <c r="H61" i="1"/>
  <c r="F53" i="1"/>
  <c r="I53" i="1"/>
  <c r="G53" i="1"/>
  <c r="H53" i="1"/>
  <c r="F49" i="1"/>
  <c r="I49" i="1"/>
  <c r="H49" i="1"/>
  <c r="G49" i="1"/>
  <c r="F45" i="1"/>
  <c r="I45" i="1"/>
  <c r="G45" i="1"/>
  <c r="H45" i="1"/>
  <c r="F37" i="1"/>
  <c r="I37" i="1"/>
  <c r="G37" i="1"/>
  <c r="H37" i="1"/>
  <c r="F33" i="1"/>
  <c r="H33" i="1"/>
  <c r="I33" i="1" s="1"/>
  <c r="G33" i="1"/>
  <c r="G93" i="1"/>
  <c r="G92" i="1"/>
  <c r="H92" i="1" s="1"/>
  <c r="I92" i="1" s="1"/>
  <c r="G88" i="1"/>
  <c r="H88" i="1" s="1"/>
  <c r="G84" i="1"/>
  <c r="H84" i="1" s="1"/>
  <c r="I84" i="1" s="1"/>
  <c r="G80" i="1"/>
  <c r="H80" i="1" s="1"/>
  <c r="G76" i="1"/>
  <c r="G72" i="1"/>
  <c r="H72" i="1" s="1"/>
  <c r="G68" i="1"/>
  <c r="G64" i="1"/>
  <c r="H64" i="1" s="1"/>
  <c r="G60" i="1"/>
  <c r="H60" i="1" s="1"/>
  <c r="I60" i="1" s="1"/>
  <c r="G52" i="1"/>
  <c r="H52" i="1" s="1"/>
  <c r="I52" i="1" s="1"/>
  <c r="G44" i="1"/>
  <c r="H44" i="1" s="1"/>
  <c r="I44" i="1" s="1"/>
  <c r="G36" i="1"/>
  <c r="H36" i="1" s="1"/>
  <c r="I36" i="1" s="1"/>
  <c r="G28" i="1"/>
  <c r="F88" i="1"/>
  <c r="F80" i="1"/>
  <c r="F64" i="1"/>
  <c r="F48" i="1"/>
  <c r="F32" i="1"/>
  <c r="F29" i="1"/>
  <c r="G7" i="1"/>
  <c r="H7" i="1" s="1"/>
  <c r="I7" i="1" s="1"/>
  <c r="H3" i="1"/>
  <c r="G3" i="1"/>
  <c r="H11" i="1"/>
  <c r="F11" i="1"/>
  <c r="G11" i="1"/>
  <c r="H27" i="1"/>
  <c r="F27" i="1"/>
  <c r="G27" i="1"/>
  <c r="H23" i="1"/>
  <c r="F23" i="1"/>
  <c r="G23" i="1"/>
  <c r="H19" i="1"/>
  <c r="I19" i="1" s="1"/>
  <c r="F19" i="1"/>
  <c r="G19" i="1"/>
  <c r="F15" i="1"/>
  <c r="G15" i="1"/>
  <c r="H15" i="1" s="1"/>
  <c r="I15" i="1" s="1"/>
  <c r="I3" i="1"/>
  <c r="I88" i="1"/>
  <c r="I72" i="1"/>
  <c r="I64" i="1"/>
  <c r="I56" i="1"/>
  <c r="I32" i="1"/>
  <c r="F76" i="1"/>
  <c r="F60" i="1"/>
  <c r="F44" i="1"/>
  <c r="F28" i="1"/>
  <c r="G29" i="1"/>
  <c r="H29" i="1" s="1"/>
  <c r="I29" i="1" s="1"/>
  <c r="G6" i="1"/>
  <c r="F6" i="1"/>
  <c r="F14" i="1"/>
  <c r="G14" i="1"/>
  <c r="H14" i="1" s="1"/>
  <c r="I14" i="1" s="1"/>
  <c r="F10" i="1"/>
  <c r="G10" i="1"/>
  <c r="F26" i="1"/>
  <c r="G26" i="1"/>
  <c r="H26" i="1" s="1"/>
  <c r="I26" i="1" s="1"/>
  <c r="F22" i="1"/>
  <c r="G22" i="1"/>
  <c r="I22" i="1"/>
  <c r="F18" i="1"/>
  <c r="G18" i="1"/>
  <c r="I18" i="1"/>
  <c r="H95" i="1"/>
  <c r="F95" i="1"/>
  <c r="F91" i="1"/>
  <c r="F87" i="1"/>
  <c r="H83" i="1"/>
  <c r="F83" i="1"/>
  <c r="F79" i="1"/>
  <c r="H75" i="1"/>
  <c r="F75" i="1"/>
  <c r="F71" i="1"/>
  <c r="F67" i="1"/>
  <c r="H63" i="1"/>
  <c r="F63" i="1"/>
  <c r="F59" i="1"/>
  <c r="G59" i="1"/>
  <c r="H59" i="1" s="1"/>
  <c r="I59" i="1" s="1"/>
  <c r="H55" i="1"/>
  <c r="F55" i="1"/>
  <c r="G55" i="1"/>
  <c r="H51" i="1"/>
  <c r="I51" i="1" s="1"/>
  <c r="F51" i="1"/>
  <c r="G51" i="1"/>
  <c r="F47" i="1"/>
  <c r="G47" i="1"/>
  <c r="H47" i="1" s="1"/>
  <c r="I47" i="1" s="1"/>
  <c r="F43" i="1"/>
  <c r="G43" i="1"/>
  <c r="H43" i="1" s="1"/>
  <c r="I43" i="1" s="1"/>
  <c r="H39" i="1"/>
  <c r="F39" i="1"/>
  <c r="G39" i="1"/>
  <c r="H35" i="1"/>
  <c r="F35" i="1"/>
  <c r="G35" i="1"/>
  <c r="F31" i="1"/>
  <c r="G31" i="1"/>
  <c r="H31" i="1" s="1"/>
  <c r="I31" i="1" s="1"/>
  <c r="G95" i="1"/>
  <c r="G91" i="1"/>
  <c r="H91" i="1" s="1"/>
  <c r="I91" i="1" s="1"/>
  <c r="G87" i="1"/>
  <c r="H87" i="1" s="1"/>
  <c r="I87" i="1" s="1"/>
  <c r="G83" i="1"/>
  <c r="G79" i="1"/>
  <c r="H79" i="1" s="1"/>
  <c r="I79" i="1" s="1"/>
  <c r="G75" i="1"/>
  <c r="G71" i="1"/>
  <c r="H71" i="1" s="1"/>
  <c r="I71" i="1" s="1"/>
  <c r="G67" i="1"/>
  <c r="H67" i="1" s="1"/>
  <c r="I67" i="1" s="1"/>
  <c r="G63" i="1"/>
  <c r="H6" i="1"/>
  <c r="I6" i="1" s="1"/>
  <c r="H10" i="1"/>
  <c r="I10" i="1" s="1"/>
  <c r="H18" i="1"/>
  <c r="I80" i="1"/>
  <c r="F5" i="1"/>
  <c r="I5" i="1"/>
  <c r="F13" i="1"/>
  <c r="I13" i="1"/>
  <c r="F9" i="1"/>
  <c r="I9" i="1"/>
  <c r="F25" i="1"/>
  <c r="I25" i="1"/>
  <c r="F21" i="1"/>
  <c r="F17" i="1"/>
  <c r="I17" i="1"/>
  <c r="F94" i="1"/>
  <c r="I94" i="1"/>
  <c r="F90" i="1"/>
  <c r="I90" i="1"/>
  <c r="F86" i="1"/>
  <c r="I86" i="1"/>
  <c r="F82" i="1"/>
  <c r="F78" i="1"/>
  <c r="F74" i="1"/>
  <c r="F70" i="1"/>
  <c r="I70" i="1"/>
  <c r="F66" i="1"/>
  <c r="F62" i="1"/>
  <c r="I62" i="1"/>
  <c r="F58" i="1"/>
  <c r="G58" i="1"/>
  <c r="I58" i="1"/>
  <c r="F54" i="1"/>
  <c r="G54" i="1"/>
  <c r="I54" i="1"/>
  <c r="F50" i="1"/>
  <c r="G50" i="1"/>
  <c r="I50" i="1"/>
  <c r="F46" i="1"/>
  <c r="G46" i="1"/>
  <c r="H46" i="1" s="1"/>
  <c r="I46" i="1" s="1"/>
  <c r="F42" i="1"/>
  <c r="G42" i="1"/>
  <c r="I42" i="1"/>
  <c r="F38" i="1"/>
  <c r="G38" i="1"/>
  <c r="H38" i="1" s="1"/>
  <c r="I38" i="1" s="1"/>
  <c r="F34" i="1"/>
  <c r="G34" i="1"/>
  <c r="I34" i="1"/>
  <c r="F30" i="1"/>
  <c r="G30" i="1"/>
  <c r="H30" i="1" s="1"/>
  <c r="I30" i="1" s="1"/>
  <c r="G94" i="1"/>
  <c r="G90" i="1"/>
  <c r="G86" i="1"/>
  <c r="G82" i="1"/>
  <c r="H82" i="1" s="1"/>
  <c r="I82" i="1" s="1"/>
  <c r="G78" i="1"/>
  <c r="H78" i="1" s="1"/>
  <c r="I78" i="1" s="1"/>
  <c r="G74" i="1"/>
  <c r="H74" i="1" s="1"/>
  <c r="I74" i="1" s="1"/>
  <c r="G70" i="1"/>
  <c r="G66" i="1"/>
  <c r="H66" i="1" s="1"/>
  <c r="I66" i="1" s="1"/>
  <c r="G62" i="1"/>
  <c r="G56" i="1"/>
  <c r="G48" i="1"/>
  <c r="H48" i="1" s="1"/>
  <c r="I48" i="1" s="1"/>
  <c r="G40" i="1"/>
  <c r="H40" i="1" s="1"/>
  <c r="I40" i="1" s="1"/>
  <c r="G32" i="1"/>
  <c r="H5" i="1"/>
  <c r="H9" i="1"/>
  <c r="H25" i="1"/>
  <c r="H17" i="1"/>
  <c r="I95" i="1"/>
  <c r="I63" i="1"/>
  <c r="I55" i="1"/>
  <c r="I39" i="1"/>
  <c r="I23" i="1"/>
  <c r="F7" i="1"/>
  <c r="F92" i="1"/>
  <c r="F84" i="1"/>
  <c r="F72" i="1"/>
  <c r="F56" i="1"/>
  <c r="F40" i="1"/>
  <c r="F2" i="1"/>
  <c r="I2" i="1"/>
  <c r="H2" i="1"/>
  <c r="O3" i="1" l="1"/>
  <c r="O4" i="1" s="1"/>
</calcChain>
</file>

<file path=xl/sharedStrings.xml><?xml version="1.0" encoding="utf-8"?>
<sst xmlns="http://schemas.openxmlformats.org/spreadsheetml/2006/main" count="12" uniqueCount="12">
  <si>
    <t>Date</t>
  </si>
  <si>
    <t>Open</t>
  </si>
  <si>
    <t>Close</t>
  </si>
  <si>
    <t>TRADE</t>
  </si>
  <si>
    <t>NET PROFIT</t>
  </si>
  <si>
    <t>SUM =</t>
  </si>
  <si>
    <t>Returns=</t>
  </si>
  <si>
    <t>Sell_amount</t>
  </si>
  <si>
    <t>BUY_quantity</t>
  </si>
  <si>
    <t>P/L per share</t>
  </si>
  <si>
    <t>Predicted Values(Close)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</si>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</sst>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78B9C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6" fillId="33" borderId="12" xfId="0" applyFont="1" applyFill="1" applyBorder="1"/>
    <xf numFmtId="0" fontId="16" fillId="33" borderId="15" xfId="0" applyFont="1" applyFill="1" applyBorder="1"/>
    <xf numFmtId="0" fontId="16" fillId="0" borderId="0" xfId="0" applyFont="1"/>
    <xf numFmtId="0" fontId="0" fillId="0" borderId="17" xfId="0" applyBorder="1"/>
    <xf numFmtId="0" fontId="0" fillId="0" borderId="18" xfId="0" applyBorder="1"/>
    <xf numFmtId="0" fontId="16" fillId="0" borderId="16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78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5"/>
  <sheetViews>
    <sheetView tabSelected="1" workbookViewId="0">
      <selection activeCell="L2" sqref="L2:O2"/>
    </sheetView>
  </sheetViews>
  <sheetFormatPr defaultRowHeight="14.4" x14ac:dyDescent="0.3"/>
  <cols>
    <col min="1" max="1" width="13.88671875" customWidth="1"/>
    <col min="2" max="3" width="10.88671875" customWidth="1"/>
    <col min="4" max="4" width="20.5546875" customWidth="1"/>
    <col min="6" max="6" width="13.109375" customWidth="1"/>
    <col min="7" max="7" width="15.33203125" customWidth="1"/>
    <col min="8" max="8" width="15.88671875" customWidth="1"/>
    <col min="9" max="9" width="14.77734375" customWidth="1"/>
    <col min="10" max="10" width="11.21875" customWidth="1"/>
  </cols>
  <sheetData>
    <row r="1" spans="1:15" ht="15" thickBot="1" x14ac:dyDescent="0.35">
      <c r="A1" s="8" t="s">
        <v>0</v>
      </c>
      <c r="B1" s="8" t="s">
        <v>1</v>
      </c>
      <c r="C1" s="8" t="s">
        <v>2</v>
      </c>
      <c r="D1" s="8" t="s">
        <v>10</v>
      </c>
      <c r="E1" s="8" t="s">
        <v>3</v>
      </c>
      <c r="F1" s="8" t="s">
        <v>9</v>
      </c>
      <c r="G1" s="8" t="s">
        <v>8</v>
      </c>
      <c r="H1" s="8" t="s">
        <v>7</v>
      </c>
      <c r="I1" s="8" t="s">
        <v>4</v>
      </c>
    </row>
    <row r="2" spans="1:15" ht="15" thickBot="1" x14ac:dyDescent="0.35">
      <c r="A2" s="1">
        <v>44963</v>
      </c>
      <c r="B2">
        <v>89.510002136230398</v>
      </c>
      <c r="C2">
        <v>88.529998779296804</v>
      </c>
      <c r="D2">
        <v>88.656324847789406</v>
      </c>
      <c r="E2" t="b">
        <f>IF(D2&gt;B2,TRUE,FALSE)</f>
        <v>0</v>
      </c>
      <c r="F2" t="str">
        <f>IF(E2=TRUE,C2-B2,"-")</f>
        <v>-</v>
      </c>
      <c r="G2">
        <f>IF(E2=TRUE,1000/B2,0)</f>
        <v>0</v>
      </c>
      <c r="H2">
        <f>IF(E2=TRUE,G2*C2,0)</f>
        <v>0</v>
      </c>
      <c r="I2">
        <f>IF(E2=TRUE,H2-1000,0)</f>
        <v>0</v>
      </c>
      <c r="L2" s="11" t="s">
        <v>11</v>
      </c>
      <c r="M2" s="9"/>
      <c r="N2" s="9"/>
      <c r="O2" s="10"/>
    </row>
    <row r="3" spans="1:15" x14ac:dyDescent="0.3">
      <c r="A3" s="1">
        <v>44964</v>
      </c>
      <c r="B3">
        <v>87.870002746582003</v>
      </c>
      <c r="C3">
        <v>87.739997863769503</v>
      </c>
      <c r="D3">
        <v>86.565943021055205</v>
      </c>
      <c r="E3" t="b">
        <f>IF(D3&gt;B3,TRUE,FALSE)</f>
        <v>0</v>
      </c>
      <c r="F3" t="str">
        <f>IF(E3=TRUE,C3-B3,"-")</f>
        <v>-</v>
      </c>
      <c r="G3">
        <f>IF(E3=TRUE,1000/B3,0)</f>
        <v>0</v>
      </c>
      <c r="H3">
        <f>IF(E3=TRUE,G3*C3,0)</f>
        <v>0</v>
      </c>
      <c r="I3">
        <f>IF(E3=TRUE,H3-1000,0)</f>
        <v>0</v>
      </c>
      <c r="L3" s="2" t="s">
        <v>5</v>
      </c>
      <c r="M3" s="3"/>
      <c r="N3" s="3"/>
      <c r="O3" s="6">
        <f>SUM(I2:I95)</f>
        <v>607.77387877688977</v>
      </c>
    </row>
    <row r="4" spans="1:15" ht="15" thickBot="1" x14ac:dyDescent="0.35">
      <c r="A4" s="1">
        <v>44965</v>
      </c>
      <c r="B4">
        <v>86.930000305175696</v>
      </c>
      <c r="C4">
        <v>86.690002441406193</v>
      </c>
      <c r="D4">
        <v>87.394872501554602</v>
      </c>
      <c r="E4" t="b">
        <f>IF(D4&gt;B4,TRUE,FALSE)</f>
        <v>1</v>
      </c>
      <c r="F4">
        <f>IF(E4=TRUE,C4-B4,"-")</f>
        <v>-0.23999786376950283</v>
      </c>
      <c r="G4">
        <f>IF(E4=TRUE,1000/B4,0)</f>
        <v>11.503508529729768</v>
      </c>
      <c r="H4">
        <f>IF(E4=TRUE,G4*C4,0)</f>
        <v>997.23918252701048</v>
      </c>
      <c r="I4">
        <f>IF(E4=TRUE,H4-1000,0)</f>
        <v>-2.7608174729895154</v>
      </c>
      <c r="L4" s="4" t="s">
        <v>6</v>
      </c>
      <c r="M4" s="5"/>
      <c r="N4" s="5"/>
      <c r="O4" s="7">
        <f>SUM(O3/10)</f>
        <v>60.77738787768898</v>
      </c>
    </row>
    <row r="5" spans="1:15" x14ac:dyDescent="0.3">
      <c r="A5" s="1">
        <v>44966</v>
      </c>
      <c r="B5">
        <v>87.139999389648395</v>
      </c>
      <c r="C5">
        <v>86.650001525878906</v>
      </c>
      <c r="D5">
        <v>87.138434867962104</v>
      </c>
      <c r="E5" t="b">
        <f>IF(D5&gt;B5,TRUE,FALSE)</f>
        <v>0</v>
      </c>
      <c r="F5" t="str">
        <f>IF(E5=TRUE,C5-B5,"-")</f>
        <v>-</v>
      </c>
      <c r="G5">
        <f>IF(E5=TRUE,1000/B5,0)</f>
        <v>0</v>
      </c>
      <c r="H5">
        <f>IF(E5=TRUE,G5*C5,0)</f>
        <v>0</v>
      </c>
      <c r="I5">
        <f>IF(E5=TRUE,H5-1000,0)</f>
        <v>0</v>
      </c>
    </row>
    <row r="6" spans="1:15" x14ac:dyDescent="0.3">
      <c r="A6" s="1">
        <v>44967</v>
      </c>
      <c r="B6">
        <v>86.529998779296804</v>
      </c>
      <c r="C6">
        <v>87.139999389648395</v>
      </c>
      <c r="D6">
        <v>87.102110757196598</v>
      </c>
      <c r="E6" t="b">
        <f>IF(D6&gt;B6,TRUE,FALSE)</f>
        <v>1</v>
      </c>
      <c r="F6">
        <f>IF(E6=TRUE,C6-B6,"-")</f>
        <v>0.61000061035159092</v>
      </c>
      <c r="G6">
        <f>IF(E6=TRUE,1000/B6,0)</f>
        <v>11.556685705619822</v>
      </c>
      <c r="H6">
        <f>IF(E6=TRUE,G6*C6,0)</f>
        <v>1007.0495853340697</v>
      </c>
      <c r="I6">
        <f>IF(E6=TRUE,H6-1000,0)</f>
        <v>7.0495853340696613</v>
      </c>
    </row>
    <row r="7" spans="1:15" x14ac:dyDescent="0.3">
      <c r="A7" s="1">
        <v>44970</v>
      </c>
      <c r="B7">
        <v>87.279998779296804</v>
      </c>
      <c r="C7">
        <v>89.419998168945298</v>
      </c>
      <c r="D7">
        <v>89.204796288470305</v>
      </c>
      <c r="E7" t="b">
        <f>IF(D7&gt;B7,TRUE,FALSE)</f>
        <v>1</v>
      </c>
      <c r="F7">
        <f>IF(E7=TRUE,C7-B7,"-")</f>
        <v>2.1399993896484943</v>
      </c>
      <c r="G7">
        <f>IF(E7=TRUE,1000/B7,0)</f>
        <v>11.457378712030922</v>
      </c>
      <c r="H7">
        <f>IF(E7=TRUE,G7*C7,0)</f>
        <v>1024.5187834507178</v>
      </c>
      <c r="I7">
        <f>IF(E7=TRUE,H7-1000,0)</f>
        <v>24.51878345071782</v>
      </c>
    </row>
    <row r="8" spans="1:15" x14ac:dyDescent="0.3">
      <c r="A8" s="1">
        <v>44971</v>
      </c>
      <c r="B8">
        <v>89</v>
      </c>
      <c r="C8">
        <v>89.089996337890597</v>
      </c>
      <c r="D8">
        <v>88.214908450955093</v>
      </c>
      <c r="E8" t="b">
        <f>IF(D8&gt;B8,TRUE,FALSE)</f>
        <v>0</v>
      </c>
      <c r="F8" t="str">
        <f>IF(E8=TRUE,C8-B8,"-")</f>
        <v>-</v>
      </c>
      <c r="G8">
        <f>IF(E8=TRUE,1000/B8,0)</f>
        <v>0</v>
      </c>
      <c r="H8">
        <f>IF(E8=TRUE,G8*C8,0)</f>
        <v>0</v>
      </c>
      <c r="I8">
        <f>IF(E8=TRUE,H8-1000,0)</f>
        <v>0</v>
      </c>
    </row>
    <row r="9" spans="1:15" x14ac:dyDescent="0.3">
      <c r="A9" s="1">
        <v>44972</v>
      </c>
      <c r="B9">
        <v>88.849998474121094</v>
      </c>
      <c r="C9">
        <v>88.339996337890597</v>
      </c>
      <c r="D9">
        <v>88.472465892924603</v>
      </c>
      <c r="E9" t="b">
        <f>IF(D9&gt;B9,TRUE,FALSE)</f>
        <v>0</v>
      </c>
      <c r="F9" t="str">
        <f>IF(E9=TRUE,C9-B9,"-")</f>
        <v>-</v>
      </c>
      <c r="G9">
        <f>IF(E9=TRUE,1000/B9,0)</f>
        <v>0</v>
      </c>
      <c r="H9">
        <f>IF(E9=TRUE,G9*C9,0)</f>
        <v>0</v>
      </c>
      <c r="I9">
        <f>IF(E9=TRUE,H9-1000,0)</f>
        <v>0</v>
      </c>
    </row>
    <row r="10" spans="1:15" x14ac:dyDescent="0.3">
      <c r="A10" s="1">
        <v>44973</v>
      </c>
      <c r="B10">
        <v>87.459999084472599</v>
      </c>
      <c r="C10">
        <v>87.720001220703097</v>
      </c>
      <c r="D10">
        <v>87.770307350219895</v>
      </c>
      <c r="E10" t="b">
        <f>IF(D10&gt;B10,TRUE,FALSE)</f>
        <v>1</v>
      </c>
      <c r="F10">
        <f>IF(E10=TRUE,C10-B10,"-")</f>
        <v>0.26000213623049717</v>
      </c>
      <c r="G10">
        <f>IF(E10=TRUE,1000/B10,0)</f>
        <v>11.433798427486344</v>
      </c>
      <c r="H10">
        <f>IF(E10=TRUE,G10*C10,0)</f>
        <v>1002.9728120163753</v>
      </c>
      <c r="I10">
        <f>IF(E10=TRUE,H10-1000,0)</f>
        <v>2.9728120163753147</v>
      </c>
    </row>
    <row r="11" spans="1:15" x14ac:dyDescent="0.3">
      <c r="A11" s="1">
        <v>44974</v>
      </c>
      <c r="B11">
        <v>87.199996948242102</v>
      </c>
      <c r="C11">
        <v>87.279998779296804</v>
      </c>
      <c r="D11">
        <v>86.748356670097706</v>
      </c>
      <c r="E11" t="b">
        <f>IF(D11&gt;B11,TRUE,FALSE)</f>
        <v>0</v>
      </c>
      <c r="F11" t="str">
        <f>IF(E11=TRUE,C11-B11,"-")</f>
        <v>-</v>
      </c>
      <c r="G11">
        <f>IF(E11=TRUE,1000/B11,0)</f>
        <v>0</v>
      </c>
      <c r="H11">
        <f>IF(E11=TRUE,G11*C11,0)</f>
        <v>0</v>
      </c>
      <c r="I11">
        <f>IF(E11=TRUE,H11-1000,0)</f>
        <v>0</v>
      </c>
    </row>
    <row r="12" spans="1:15" x14ac:dyDescent="0.3">
      <c r="A12" s="1">
        <v>44978</v>
      </c>
      <c r="B12">
        <v>86.760002136230398</v>
      </c>
      <c r="C12">
        <v>86.199996948242102</v>
      </c>
      <c r="D12">
        <v>86.352665914068197</v>
      </c>
      <c r="E12" t="b">
        <f>IF(D12&gt;B12,TRUE,FALSE)</f>
        <v>0</v>
      </c>
      <c r="F12" t="str">
        <f>IF(E12=TRUE,C12-B12,"-")</f>
        <v>-</v>
      </c>
      <c r="G12">
        <f>IF(E12=TRUE,1000/B12,0)</f>
        <v>0</v>
      </c>
      <c r="H12">
        <f>IF(E12=TRUE,G12*C12,0)</f>
        <v>0</v>
      </c>
      <c r="I12">
        <f>IF(E12=TRUE,H12-1000,0)</f>
        <v>0</v>
      </c>
    </row>
    <row r="13" spans="1:15" x14ac:dyDescent="0.3">
      <c r="A13" s="1">
        <v>44979</v>
      </c>
      <c r="B13">
        <v>86.680000305175696</v>
      </c>
      <c r="C13">
        <v>86.319999694824205</v>
      </c>
      <c r="D13">
        <v>86.493885810322993</v>
      </c>
      <c r="E13" t="b">
        <f>IF(D13&gt;B13,TRUE,FALSE)</f>
        <v>0</v>
      </c>
      <c r="F13" t="str">
        <f>IF(E13=TRUE,C13-B13,"-")</f>
        <v>-</v>
      </c>
      <c r="G13">
        <f>IF(E13=TRUE,1000/B13,0)</f>
        <v>0</v>
      </c>
      <c r="H13">
        <f>IF(E13=TRUE,G13*C13,0)</f>
        <v>0</v>
      </c>
      <c r="I13">
        <f>IF(E13=TRUE,H13-1000,0)</f>
        <v>0</v>
      </c>
    </row>
    <row r="14" spans="1:15" x14ac:dyDescent="0.3">
      <c r="A14" s="1">
        <v>44980</v>
      </c>
      <c r="B14">
        <v>87.150001525878906</v>
      </c>
      <c r="C14">
        <v>88.580001831054602</v>
      </c>
      <c r="D14">
        <v>89.143250492410203</v>
      </c>
      <c r="E14" t="b">
        <f>IF(D14&gt;B14,TRUE,FALSE)</f>
        <v>1</v>
      </c>
      <c r="F14">
        <f>IF(E14=TRUE,C14-B14,"-")</f>
        <v>1.430000305175696</v>
      </c>
      <c r="G14">
        <f>IF(E14=TRUE,1000/B14,0)</f>
        <v>11.474469104892135</v>
      </c>
      <c r="H14">
        <f>IF(E14=TRUE,G14*C14,0)</f>
        <v>1016.4084943217248</v>
      </c>
      <c r="I14">
        <f>IF(E14=TRUE,H14-1000,0)</f>
        <v>16.408494321724788</v>
      </c>
    </row>
    <row r="15" spans="1:15" x14ac:dyDescent="0.3">
      <c r="A15" s="1">
        <v>44981</v>
      </c>
      <c r="B15">
        <v>87.309997558593693</v>
      </c>
      <c r="C15">
        <v>88.660003662109304</v>
      </c>
      <c r="D15">
        <v>88.542186110021703</v>
      </c>
      <c r="E15" t="b">
        <f>IF(D15&gt;B15,TRUE,FALSE)</f>
        <v>1</v>
      </c>
      <c r="F15">
        <f>IF(E15=TRUE,C15-B15,"-")</f>
        <v>1.3500061035156108</v>
      </c>
      <c r="G15">
        <f>IF(E15=TRUE,1000/B15,0)</f>
        <v>11.453442079515584</v>
      </c>
      <c r="H15">
        <f>IF(E15=TRUE,G15*C15,0)</f>
        <v>1015.4622167136085</v>
      </c>
      <c r="I15">
        <f>IF(E15=TRUE,H15-1000,0)</f>
        <v>15.462216713608541</v>
      </c>
    </row>
    <row r="16" spans="1:15" x14ac:dyDescent="0.3">
      <c r="A16" s="1">
        <v>44984</v>
      </c>
      <c r="B16">
        <v>88.860000610351506</v>
      </c>
      <c r="C16">
        <v>87.959999084472599</v>
      </c>
      <c r="D16">
        <v>87.636491924364407</v>
      </c>
      <c r="E16" t="b">
        <f>IF(D16&gt;B16,TRUE,FALSE)</f>
        <v>0</v>
      </c>
      <c r="F16" t="str">
        <f>IF(E16=TRUE,C16-B16,"-")</f>
        <v>-</v>
      </c>
      <c r="G16">
        <f>IF(E16=TRUE,1000/B16,0)</f>
        <v>0</v>
      </c>
      <c r="H16">
        <f>IF(E16=TRUE,G16*C16,0)</f>
        <v>0</v>
      </c>
      <c r="I16">
        <f>IF(E16=TRUE,H16-1000,0)</f>
        <v>0</v>
      </c>
    </row>
    <row r="17" spans="1:9" x14ac:dyDescent="0.3">
      <c r="A17" s="1">
        <v>44985</v>
      </c>
      <c r="B17">
        <v>87.699996948242102</v>
      </c>
      <c r="C17">
        <v>87.400001525878906</v>
      </c>
      <c r="D17">
        <v>87.434870316440694</v>
      </c>
      <c r="E17" t="b">
        <f>IF(D17&gt;B17,TRUE,FALSE)</f>
        <v>0</v>
      </c>
      <c r="F17" t="str">
        <f>IF(E17=TRUE,C17-B17,"-")</f>
        <v>-</v>
      </c>
      <c r="G17">
        <f>IF(E17=TRUE,1000/B17,0)</f>
        <v>0</v>
      </c>
      <c r="H17">
        <f>IF(E17=TRUE,G17*C17,0)</f>
        <v>0</v>
      </c>
      <c r="I17">
        <f>IF(E17=TRUE,H17-1000,0)</f>
        <v>0</v>
      </c>
    </row>
    <row r="18" spans="1:9" x14ac:dyDescent="0.3">
      <c r="A18" s="1">
        <v>44986</v>
      </c>
      <c r="B18">
        <v>86.900001525878906</v>
      </c>
      <c r="C18">
        <v>86.339996337890597</v>
      </c>
      <c r="D18">
        <v>86.381151265249997</v>
      </c>
      <c r="E18" t="b">
        <f>IF(D18&gt;B18,TRUE,FALSE)</f>
        <v>0</v>
      </c>
      <c r="F18" t="str">
        <f>IF(E18=TRUE,C18-B18,"-")</f>
        <v>-</v>
      </c>
      <c r="G18">
        <f>IF(E18=TRUE,1000/B18,0)</f>
        <v>0</v>
      </c>
      <c r="H18">
        <f>IF(E18=TRUE,G18*C18,0)</f>
        <v>0</v>
      </c>
      <c r="I18">
        <f>IF(E18=TRUE,H18-1000,0)</f>
        <v>0</v>
      </c>
    </row>
    <row r="19" spans="1:9" x14ac:dyDescent="0.3">
      <c r="A19" s="1">
        <v>44987</v>
      </c>
      <c r="B19">
        <v>86.059997558593693</v>
      </c>
      <c r="C19">
        <v>86.970001220703097</v>
      </c>
      <c r="D19">
        <v>86.988489952669596</v>
      </c>
      <c r="E19" t="b">
        <f>IF(D19&gt;B19,TRUE,FALSE)</f>
        <v>1</v>
      </c>
      <c r="F19">
        <f>IF(E19=TRUE,C19-B19,"-")</f>
        <v>0.91000366210940342</v>
      </c>
      <c r="G19">
        <f>IF(E19=TRUE,1000/B19,0)</f>
        <v>11.619800469075694</v>
      </c>
      <c r="H19">
        <f>IF(E19=TRUE,G19*C19,0)</f>
        <v>1010.5740609798395</v>
      </c>
      <c r="I19">
        <f>IF(E19=TRUE,H19-1000,0)</f>
        <v>10.574060979839487</v>
      </c>
    </row>
    <row r="20" spans="1:9" x14ac:dyDescent="0.3">
      <c r="A20" s="1">
        <v>44988</v>
      </c>
      <c r="B20">
        <v>87.319999694824205</v>
      </c>
      <c r="C20">
        <v>89.25</v>
      </c>
      <c r="D20">
        <v>88.925817162183293</v>
      </c>
      <c r="E20" t="b">
        <f>IF(D20&gt;B20,TRUE,FALSE)</f>
        <v>1</v>
      </c>
      <c r="F20">
        <f>IF(E20=TRUE,C20-B20,"-")</f>
        <v>1.9300003051757955</v>
      </c>
      <c r="G20">
        <f>IF(E20=TRUE,1000/B20,0)</f>
        <v>11.45213013622209</v>
      </c>
      <c r="H20">
        <f>IF(E20=TRUE,G20*C20,0)</f>
        <v>1022.1026146578215</v>
      </c>
      <c r="I20">
        <f>IF(E20=TRUE,H20-1000,0)</f>
        <v>22.102614657821505</v>
      </c>
    </row>
    <row r="21" spans="1:9" x14ac:dyDescent="0.3">
      <c r="A21" s="1">
        <v>44991</v>
      </c>
      <c r="B21">
        <v>89.410003662109304</v>
      </c>
      <c r="C21">
        <v>89.739997863769503</v>
      </c>
      <c r="D21">
        <v>90.269420491147699</v>
      </c>
      <c r="E21" t="b">
        <f>IF(D21&gt;B21,TRUE,FALSE)</f>
        <v>1</v>
      </c>
      <c r="F21">
        <f>IF(E21=TRUE,C21-B21,"-")</f>
        <v>0.32999420166019888</v>
      </c>
      <c r="G21">
        <f>IF(E21=TRUE,1000/B21,0)</f>
        <v>11.184430813571097</v>
      </c>
      <c r="H21">
        <f>IF(E21=TRUE,G21*C21,0)</f>
        <v>1003.6907973173481</v>
      </c>
      <c r="I21">
        <f>IF(E21=TRUE,H21-1000,0)</f>
        <v>3.6907973173481423</v>
      </c>
    </row>
    <row r="22" spans="1:9" x14ac:dyDescent="0.3">
      <c r="A22" s="1">
        <v>44992</v>
      </c>
      <c r="B22">
        <v>89.580001831054602</v>
      </c>
      <c r="C22">
        <v>88.360000610351506</v>
      </c>
      <c r="D22">
        <v>88.742615380504006</v>
      </c>
      <c r="E22" t="b">
        <f>IF(D22&gt;B22,TRUE,FALSE)</f>
        <v>0</v>
      </c>
      <c r="F22" t="str">
        <f>IF(E22=TRUE,C22-B22,"-")</f>
        <v>-</v>
      </c>
      <c r="G22">
        <f>IF(E22=TRUE,1000/B22,0)</f>
        <v>0</v>
      </c>
      <c r="H22">
        <f>IF(E22=TRUE,G22*C22,0)</f>
        <v>0</v>
      </c>
      <c r="I22">
        <f>IF(E22=TRUE,H22-1000,0)</f>
        <v>0</v>
      </c>
    </row>
    <row r="23" spans="1:9" x14ac:dyDescent="0.3">
      <c r="A23" s="1">
        <v>44993</v>
      </c>
      <c r="B23">
        <v>88.400001525878906</v>
      </c>
      <c r="C23">
        <v>88.489997863769503</v>
      </c>
      <c r="D23">
        <v>88.775300597099701</v>
      </c>
      <c r="E23" t="b">
        <f>IF(D23&gt;B23,TRUE,FALSE)</f>
        <v>1</v>
      </c>
      <c r="F23">
        <f>IF(E23=TRUE,C23-B23,"-")</f>
        <v>8.9996337890596578E-2</v>
      </c>
      <c r="G23">
        <f>IF(E23=TRUE,1000/B23,0)</f>
        <v>11.312216999309125</v>
      </c>
      <c r="H23">
        <f>IF(E23=TRUE,G23*C23,0)</f>
        <v>1001.0180581033616</v>
      </c>
      <c r="I23">
        <f>IF(E23=TRUE,H23-1000,0)</f>
        <v>1.0180581033615681</v>
      </c>
    </row>
    <row r="24" spans="1:9" x14ac:dyDescent="0.3">
      <c r="A24" s="1">
        <v>44994</v>
      </c>
      <c r="B24">
        <v>88.330001831054602</v>
      </c>
      <c r="C24">
        <v>86.870002746582003</v>
      </c>
      <c r="D24">
        <v>87.924430815866998</v>
      </c>
      <c r="E24" t="b">
        <f>IF(D24&gt;B24,TRUE,FALSE)</f>
        <v>0</v>
      </c>
      <c r="F24" t="str">
        <f>IF(E24=TRUE,C24-B24,"-")</f>
        <v>-</v>
      </c>
      <c r="G24">
        <f>IF(E24=TRUE,1000/B24,0)</f>
        <v>0</v>
      </c>
      <c r="H24">
        <f>IF(E24=TRUE,G24*C24,0)</f>
        <v>0</v>
      </c>
      <c r="I24">
        <f>IF(E24=TRUE,H24-1000,0)</f>
        <v>0</v>
      </c>
    </row>
    <row r="25" spans="1:9" x14ac:dyDescent="0.3">
      <c r="A25" s="1">
        <v>44995</v>
      </c>
      <c r="B25">
        <v>84.410003662109304</v>
      </c>
      <c r="C25">
        <v>84.069999694824205</v>
      </c>
      <c r="D25">
        <v>83.628507116585197</v>
      </c>
      <c r="E25" t="b">
        <f>IF(D25&gt;B25,TRUE,FALSE)</f>
        <v>0</v>
      </c>
      <c r="F25" t="str">
        <f>IF(E25=TRUE,C25-B25,"-")</f>
        <v>-</v>
      </c>
      <c r="G25">
        <f>IF(E25=TRUE,1000/B25,0)</f>
        <v>0</v>
      </c>
      <c r="H25">
        <f>IF(E25=TRUE,G25*C25,0)</f>
        <v>0</v>
      </c>
      <c r="I25">
        <f>IF(E25=TRUE,H25-1000,0)</f>
        <v>0</v>
      </c>
    </row>
    <row r="26" spans="1:9" x14ac:dyDescent="0.3">
      <c r="A26" s="1">
        <v>44998</v>
      </c>
      <c r="B26">
        <v>83.319999694824205</v>
      </c>
      <c r="C26">
        <v>84.930000305175696</v>
      </c>
      <c r="D26">
        <v>84.200556419449399</v>
      </c>
      <c r="E26" t="b">
        <f>IF(D26&gt;B26,TRUE,FALSE)</f>
        <v>1</v>
      </c>
      <c r="F26">
        <f>IF(E26=TRUE,C26-B26,"-")</f>
        <v>1.6100006103514914</v>
      </c>
      <c r="G26">
        <f>IF(E26=TRUE,1000/B26,0)</f>
        <v>12.00192035120854</v>
      </c>
      <c r="H26">
        <f>IF(E26=TRUE,G26*C26,0)</f>
        <v>1019.3230990908356</v>
      </c>
      <c r="I26">
        <f>IF(E26=TRUE,H26-1000,0)</f>
        <v>19.323099090835626</v>
      </c>
    </row>
    <row r="27" spans="1:9" x14ac:dyDescent="0.3">
      <c r="A27" s="1">
        <v>44999</v>
      </c>
      <c r="B27">
        <v>85.930000305175696</v>
      </c>
      <c r="C27">
        <v>84.559997558593693</v>
      </c>
      <c r="D27">
        <v>83.748070692405804</v>
      </c>
      <c r="E27" t="b">
        <f>IF(D27&gt;B27,TRUE,FALSE)</f>
        <v>0</v>
      </c>
      <c r="F27" t="str">
        <f>IF(E27=TRUE,C27-B27,"-")</f>
        <v>-</v>
      </c>
      <c r="G27">
        <f>IF(E27=TRUE,1000/B27,0)</f>
        <v>0</v>
      </c>
      <c r="H27">
        <f>IF(E27=TRUE,G27*C27,0)</f>
        <v>0</v>
      </c>
      <c r="I27">
        <f>IF(E27=TRUE,H27-1000,0)</f>
        <v>0</v>
      </c>
    </row>
    <row r="28" spans="1:9" x14ac:dyDescent="0.3">
      <c r="A28" s="1">
        <v>45000</v>
      </c>
      <c r="B28">
        <v>83.080001831054602</v>
      </c>
      <c r="C28">
        <v>82.980003356933594</v>
      </c>
      <c r="D28">
        <v>82.339778548957</v>
      </c>
      <c r="E28" t="b">
        <f>IF(D28&gt;B28,TRUE,FALSE)</f>
        <v>0</v>
      </c>
      <c r="F28" t="str">
        <f>IF(E28=TRUE,C28-B28,"-")</f>
        <v>-</v>
      </c>
      <c r="G28">
        <f>IF(E28=TRUE,1000/B28,0)</f>
        <v>0</v>
      </c>
      <c r="H28">
        <f>IF(E28=TRUE,G28*C28,0)</f>
        <v>0</v>
      </c>
      <c r="I28">
        <f>IF(E28=TRUE,H28-1000,0)</f>
        <v>0</v>
      </c>
    </row>
    <row r="29" spans="1:9" x14ac:dyDescent="0.3">
      <c r="A29" s="1">
        <v>45001</v>
      </c>
      <c r="B29">
        <v>82.919998168945298</v>
      </c>
      <c r="C29">
        <v>84.819999694824205</v>
      </c>
      <c r="D29">
        <v>84.137217976945095</v>
      </c>
      <c r="E29" t="b">
        <f>IF(D29&gt;B29,TRUE,FALSE)</f>
        <v>1</v>
      </c>
      <c r="F29">
        <f>IF(E29=TRUE,C29-B29,"-")</f>
        <v>1.9000015258789063</v>
      </c>
      <c r="G29">
        <f>IF(E29=TRUE,1000/B29,0)</f>
        <v>12.059816957093398</v>
      </c>
      <c r="H29">
        <f>IF(E29=TRUE,G29*C29,0)</f>
        <v>1022.9136706202978</v>
      </c>
      <c r="I29">
        <f>IF(E29=TRUE,H29-1000,0)</f>
        <v>22.913670620297808</v>
      </c>
    </row>
    <row r="30" spans="1:9" x14ac:dyDescent="0.3">
      <c r="A30" s="1">
        <v>45002</v>
      </c>
      <c r="B30">
        <v>85</v>
      </c>
      <c r="C30">
        <v>85.260002136230398</v>
      </c>
      <c r="D30">
        <v>85.3410868739996</v>
      </c>
      <c r="E30" t="b">
        <f>IF(D30&gt;B30,TRUE,FALSE)</f>
        <v>1</v>
      </c>
      <c r="F30">
        <f>IF(E30=TRUE,C30-B30,"-")</f>
        <v>0.2600021362303977</v>
      </c>
      <c r="G30">
        <f>IF(E30=TRUE,1000/B30,0)</f>
        <v>11.764705882352942</v>
      </c>
      <c r="H30">
        <f>IF(E30=TRUE,G30*C30,0)</f>
        <v>1003.0588486615342</v>
      </c>
      <c r="I30">
        <f>IF(E30=TRUE,H30-1000,0)</f>
        <v>3.0588486615341708</v>
      </c>
    </row>
    <row r="31" spans="1:9" x14ac:dyDescent="0.3">
      <c r="A31" s="1">
        <v>45005</v>
      </c>
      <c r="B31">
        <v>85.279998779296804</v>
      </c>
      <c r="C31">
        <v>86.959999084472599</v>
      </c>
      <c r="D31">
        <v>87.2102794364001</v>
      </c>
      <c r="E31" t="b">
        <f>IF(D31&gt;B31,TRUE,FALSE)</f>
        <v>1</v>
      </c>
      <c r="F31">
        <f>IF(E31=TRUE,C31-B31,"-")</f>
        <v>1.6800003051757955</v>
      </c>
      <c r="G31">
        <f>IF(E31=TRUE,1000/B31,0)</f>
        <v>11.726078967097351</v>
      </c>
      <c r="H31">
        <f>IF(E31=TRUE,G31*C31,0)</f>
        <v>1019.6998162432391</v>
      </c>
      <c r="I31">
        <f>IF(E31=TRUE,H31-1000,0)</f>
        <v>19.69981624323907</v>
      </c>
    </row>
    <row r="32" spans="1:9" x14ac:dyDescent="0.3">
      <c r="A32" s="1">
        <v>45006</v>
      </c>
      <c r="B32">
        <v>87.489997863769503</v>
      </c>
      <c r="C32">
        <v>87.580001831054602</v>
      </c>
      <c r="D32">
        <v>87.044349220292901</v>
      </c>
      <c r="E32" t="b">
        <f>IF(D32&gt;B32,TRUE,FALSE)</f>
        <v>0</v>
      </c>
      <c r="F32" t="str">
        <f>IF(E32=TRUE,C32-B32,"-")</f>
        <v>-</v>
      </c>
      <c r="G32">
        <f>IF(E32=TRUE,1000/B32,0)</f>
        <v>0</v>
      </c>
      <c r="H32">
        <f>IF(E32=TRUE,G32*C32,0)</f>
        <v>0</v>
      </c>
      <c r="I32">
        <f>IF(E32=TRUE,H32-1000,0)</f>
        <v>0</v>
      </c>
    </row>
    <row r="33" spans="1:9" x14ac:dyDescent="0.3">
      <c r="A33" s="1">
        <v>45007</v>
      </c>
      <c r="B33">
        <v>87.540000915527301</v>
      </c>
      <c r="C33">
        <v>87.900001525878906</v>
      </c>
      <c r="D33">
        <v>88.877592559995193</v>
      </c>
      <c r="E33" t="b">
        <f>IF(D33&gt;B33,TRUE,FALSE)</f>
        <v>1</v>
      </c>
      <c r="F33">
        <f>IF(E33=TRUE,C33-B33,"-")</f>
        <v>0.36000061035160513</v>
      </c>
      <c r="G33">
        <f>IF(E33=TRUE,1000/B33,0)</f>
        <v>11.423349206552569</v>
      </c>
      <c r="H33">
        <f>IF(E33=TRUE,G33*C33,0)</f>
        <v>1004.1124126866184</v>
      </c>
      <c r="I33">
        <f>IF(E33=TRUE,H33-1000,0)</f>
        <v>4.112412686618427</v>
      </c>
    </row>
    <row r="34" spans="1:9" x14ac:dyDescent="0.3">
      <c r="A34" s="1">
        <v>45008</v>
      </c>
      <c r="B34">
        <v>88.650001525878906</v>
      </c>
      <c r="C34">
        <v>87.779998779296804</v>
      </c>
      <c r="D34">
        <v>88.564915607704194</v>
      </c>
      <c r="E34" t="b">
        <f>IF(D34&gt;B34,TRUE,FALSE)</f>
        <v>0</v>
      </c>
      <c r="F34" t="str">
        <f>IF(E34=TRUE,C34-B34,"-")</f>
        <v>-</v>
      </c>
      <c r="G34">
        <f>IF(E34=TRUE,1000/B34,0)</f>
        <v>0</v>
      </c>
      <c r="H34">
        <f>IF(E34=TRUE,G34*C34,0)</f>
        <v>0</v>
      </c>
      <c r="I34">
        <f>IF(E34=TRUE,H34-1000,0)</f>
        <v>0</v>
      </c>
    </row>
    <row r="35" spans="1:9" x14ac:dyDescent="0.3">
      <c r="A35" s="1">
        <v>45009</v>
      </c>
      <c r="B35">
        <v>87.980003356933594</v>
      </c>
      <c r="C35">
        <v>88.010002136230398</v>
      </c>
      <c r="D35">
        <v>87.978592322146099</v>
      </c>
      <c r="E35" t="b">
        <f>IF(D35&gt;B35,TRUE,FALSE)</f>
        <v>0</v>
      </c>
      <c r="F35" t="str">
        <f>IF(E35=TRUE,C35-B35,"-")</f>
        <v>-</v>
      </c>
      <c r="G35">
        <f>IF(E35=TRUE,1000/B35,0)</f>
        <v>0</v>
      </c>
      <c r="H35">
        <f>IF(E35=TRUE,G35*C35,0)</f>
        <v>0</v>
      </c>
      <c r="I35">
        <f>IF(E35=TRUE,H35-1000,0)</f>
        <v>0</v>
      </c>
    </row>
    <row r="36" spans="1:9" x14ac:dyDescent="0.3">
      <c r="A36" s="1">
        <v>45012</v>
      </c>
      <c r="B36">
        <v>88.620002746582003</v>
      </c>
      <c r="C36">
        <v>90.139999389648395</v>
      </c>
      <c r="D36">
        <v>90.208928518968705</v>
      </c>
      <c r="E36" t="b">
        <f>IF(D36&gt;B36,TRUE,FALSE)</f>
        <v>1</v>
      </c>
      <c r="F36">
        <f>IF(E36=TRUE,C36-B36,"-")</f>
        <v>1.519996643066392</v>
      </c>
      <c r="G36">
        <f>IF(E36=TRUE,1000/B36,0)</f>
        <v>11.2841341571564</v>
      </c>
      <c r="H36">
        <f>IF(E36=TRUE,G36*C36,0)</f>
        <v>1017.1518460387884</v>
      </c>
      <c r="I36">
        <f>IF(E36=TRUE,H36-1000,0)</f>
        <v>17.151846038788449</v>
      </c>
    </row>
    <row r="37" spans="1:9" x14ac:dyDescent="0.3">
      <c r="A37" s="1">
        <v>45013</v>
      </c>
      <c r="B37">
        <v>90.220001220703097</v>
      </c>
      <c r="C37">
        <v>89.849998474121094</v>
      </c>
      <c r="D37">
        <v>90.144518306655002</v>
      </c>
      <c r="E37" t="b">
        <f>IF(D37&gt;B37,TRUE,FALSE)</f>
        <v>0</v>
      </c>
      <c r="F37" t="str">
        <f>IF(E37=TRUE,C37-B37,"-")</f>
        <v>-</v>
      </c>
      <c r="G37">
        <f>IF(E37=TRUE,1000/B37,0)</f>
        <v>0</v>
      </c>
      <c r="H37">
        <f>IF(E37=TRUE,G37*C37,0)</f>
        <v>0</v>
      </c>
      <c r="I37">
        <f>IF(E37=TRUE,H37-1000,0)</f>
        <v>0</v>
      </c>
    </row>
    <row r="38" spans="1:9" x14ac:dyDescent="0.3">
      <c r="A38" s="1">
        <v>45014</v>
      </c>
      <c r="B38">
        <v>90.129997253417898</v>
      </c>
      <c r="C38">
        <v>90.620002746582003</v>
      </c>
      <c r="D38">
        <v>90.2945196090065</v>
      </c>
      <c r="E38" t="b">
        <f>IF(D38&gt;B38,TRUE,FALSE)</f>
        <v>1</v>
      </c>
      <c r="F38">
        <f>IF(E38=TRUE,C38-B38,"-")</f>
        <v>0.49000549316410513</v>
      </c>
      <c r="G38">
        <f>IF(E38=TRUE,1000/B38,0)</f>
        <v>11.095085215506074</v>
      </c>
      <c r="H38">
        <f>IF(E38=TRUE,G38*C38,0)</f>
        <v>1005.4366527027219</v>
      </c>
      <c r="I38">
        <f>IF(E38=TRUE,H38-1000,0)</f>
        <v>5.4366527027218581</v>
      </c>
    </row>
    <row r="39" spans="1:9" x14ac:dyDescent="0.3">
      <c r="A39" s="1">
        <v>45015</v>
      </c>
      <c r="B39">
        <v>90.849998474121094</v>
      </c>
      <c r="C39">
        <v>90.510002136230398</v>
      </c>
      <c r="D39">
        <v>90.155636303433099</v>
      </c>
      <c r="E39" t="b">
        <f>IF(D39&gt;B39,TRUE,FALSE)</f>
        <v>0</v>
      </c>
      <c r="F39" t="str">
        <f>IF(E39=TRUE,C39-B39,"-")</f>
        <v>-</v>
      </c>
      <c r="G39">
        <f>IF(E39=TRUE,1000/B39,0)</f>
        <v>0</v>
      </c>
      <c r="H39">
        <f>IF(E39=TRUE,G39*C39,0)</f>
        <v>0</v>
      </c>
      <c r="I39">
        <f>IF(E39=TRUE,H39-1000,0)</f>
        <v>0</v>
      </c>
    </row>
    <row r="40" spans="1:9" x14ac:dyDescent="0.3">
      <c r="A40" s="1">
        <v>45016</v>
      </c>
      <c r="B40">
        <v>90.559997558593693</v>
      </c>
      <c r="C40">
        <v>92.919998168945298</v>
      </c>
      <c r="D40">
        <v>92.566947874731696</v>
      </c>
      <c r="E40" t="b">
        <f>IF(D40&gt;B40,TRUE,FALSE)</f>
        <v>1</v>
      </c>
      <c r="F40">
        <f>IF(E40=TRUE,C40-B40,"-")</f>
        <v>2.3600006103516051</v>
      </c>
      <c r="G40">
        <f>IF(E40=TRUE,1000/B40,0)</f>
        <v>11.04240312454718</v>
      </c>
      <c r="H40">
        <f>IF(E40=TRUE,G40*C40,0)</f>
        <v>1026.0600781136798</v>
      </c>
      <c r="I40">
        <f>IF(E40=TRUE,H40-1000,0)</f>
        <v>26.060078113679765</v>
      </c>
    </row>
    <row r="41" spans="1:9" x14ac:dyDescent="0.3">
      <c r="A41" s="1">
        <v>45019</v>
      </c>
      <c r="B41">
        <v>92.379997253417898</v>
      </c>
      <c r="C41">
        <v>93.919998168945298</v>
      </c>
      <c r="D41">
        <v>93.538902648377103</v>
      </c>
      <c r="E41" t="b">
        <f>IF(D41&gt;B41,TRUE,FALSE)</f>
        <v>1</v>
      </c>
      <c r="F41">
        <f>IF(E41=TRUE,C41-B41,"-")</f>
        <v>1.5400009155274006</v>
      </c>
      <c r="G41">
        <f>IF(E41=TRUE,1000/B41,0)</f>
        <v>10.824854186310358</v>
      </c>
      <c r="H41">
        <f>IF(E41=TRUE,G41*C41,0)</f>
        <v>1016.6702853573686</v>
      </c>
      <c r="I41">
        <f>IF(E41=TRUE,H41-1000,0)</f>
        <v>16.670285357368584</v>
      </c>
    </row>
    <row r="42" spans="1:9" x14ac:dyDescent="0.3">
      <c r="A42" s="1">
        <v>45020</v>
      </c>
      <c r="B42">
        <v>93.849998474121094</v>
      </c>
      <c r="C42">
        <v>94</v>
      </c>
      <c r="D42">
        <v>93.1543132608831</v>
      </c>
      <c r="E42" t="b">
        <f>IF(D42&gt;B42,TRUE,FALSE)</f>
        <v>0</v>
      </c>
      <c r="F42" t="str">
        <f>IF(E42=TRUE,C42-B42,"-")</f>
        <v>-</v>
      </c>
      <c r="G42">
        <f>IF(E42=TRUE,1000/B42,0)</f>
        <v>0</v>
      </c>
      <c r="H42">
        <f>IF(E42=TRUE,G42*C42,0)</f>
        <v>0</v>
      </c>
      <c r="I42">
        <f>IF(E42=TRUE,H42-1000,0)</f>
        <v>0</v>
      </c>
    </row>
    <row r="43" spans="1:9" x14ac:dyDescent="0.3">
      <c r="A43" s="1">
        <v>45021</v>
      </c>
      <c r="B43">
        <v>93.620002746582003</v>
      </c>
      <c r="C43">
        <v>94.889999389648395</v>
      </c>
      <c r="D43">
        <v>94.798175773509101</v>
      </c>
      <c r="E43" t="b">
        <f>IF(D43&gt;B43,TRUE,FALSE)</f>
        <v>1</v>
      </c>
      <c r="F43">
        <f>IF(E43=TRUE,C43-B43,"-")</f>
        <v>1.269996643066392</v>
      </c>
      <c r="G43">
        <f>IF(E43=TRUE,1000/B43,0)</f>
        <v>10.681478003230557</v>
      </c>
      <c r="H43">
        <f>IF(E43=TRUE,G43*C43,0)</f>
        <v>1013.5654412070903</v>
      </c>
      <c r="I43">
        <f>IF(E43=TRUE,H43-1000,0)</f>
        <v>13.565441207090316</v>
      </c>
    </row>
    <row r="44" spans="1:9" x14ac:dyDescent="0.3">
      <c r="A44" s="1">
        <v>45022</v>
      </c>
      <c r="B44">
        <v>94.330001831054602</v>
      </c>
      <c r="C44">
        <v>95.919998168945298</v>
      </c>
      <c r="D44">
        <v>95.556700092299906</v>
      </c>
      <c r="E44" t="b">
        <f>IF(D44&gt;B44,TRUE,FALSE)</f>
        <v>1</v>
      </c>
      <c r="F44">
        <f>IF(E44=TRUE,C44-B44,"-")</f>
        <v>1.5899963378906961</v>
      </c>
      <c r="G44">
        <f>IF(E44=TRUE,1000/B44,0)</f>
        <v>10.601081104514382</v>
      </c>
      <c r="H44">
        <f>IF(E44=TRUE,G44*C44,0)</f>
        <v>1016.8556801338601</v>
      </c>
      <c r="I44">
        <f>IF(E44=TRUE,H44-1000,0)</f>
        <v>16.855680133860119</v>
      </c>
    </row>
    <row r="45" spans="1:9" x14ac:dyDescent="0.3">
      <c r="A45" s="1">
        <v>45026</v>
      </c>
      <c r="B45">
        <v>94.680000305175696</v>
      </c>
      <c r="C45">
        <v>93.760002136230398</v>
      </c>
      <c r="D45">
        <v>94.015787217809603</v>
      </c>
      <c r="E45" t="b">
        <f>IF(D45&gt;B45,TRUE,FALSE)</f>
        <v>0</v>
      </c>
      <c r="F45" t="str">
        <f>IF(E45=TRUE,C45-B45,"-")</f>
        <v>-</v>
      </c>
      <c r="G45">
        <f>IF(E45=TRUE,1000/B45,0)</f>
        <v>0</v>
      </c>
      <c r="H45">
        <f>IF(E45=TRUE,G45*C45,0)</f>
        <v>0</v>
      </c>
      <c r="I45">
        <f>IF(E45=TRUE,H45-1000,0)</f>
        <v>0</v>
      </c>
    </row>
    <row r="46" spans="1:9" x14ac:dyDescent="0.3">
      <c r="A46" s="1">
        <v>45027</v>
      </c>
      <c r="B46">
        <v>93.459999084472599</v>
      </c>
      <c r="C46">
        <v>93.970001220703097</v>
      </c>
      <c r="D46">
        <v>93.734844623758207</v>
      </c>
      <c r="E46" t="b">
        <f>IF(D46&gt;B46,TRUE,FALSE)</f>
        <v>1</v>
      </c>
      <c r="F46">
        <f>IF(E46=TRUE,C46-B46,"-")</f>
        <v>0.51000213623049717</v>
      </c>
      <c r="G46">
        <f>IF(E46=TRUE,1000/B46,0)</f>
        <v>10.699764709992808</v>
      </c>
      <c r="H46">
        <f>IF(E46=TRUE,G46*C46,0)</f>
        <v>1005.45690285926</v>
      </c>
      <c r="I46">
        <f>IF(E46=TRUE,H46-1000,0)</f>
        <v>5.4569028592600262</v>
      </c>
    </row>
    <row r="47" spans="1:9" x14ac:dyDescent="0.3">
      <c r="A47" s="1">
        <v>45028</v>
      </c>
      <c r="B47">
        <v>94.379997253417898</v>
      </c>
      <c r="C47">
        <v>93.900001525878906</v>
      </c>
      <c r="D47">
        <v>94.502771807777293</v>
      </c>
      <c r="E47" t="b">
        <f>IF(D47&gt;B47,TRUE,FALSE)</f>
        <v>1</v>
      </c>
      <c r="F47">
        <f>IF(E47=TRUE,C47-B47,"-")</f>
        <v>-0.47999572753899145</v>
      </c>
      <c r="G47">
        <f>IF(E47=TRUE,1000/B47,0)</f>
        <v>10.595465449261663</v>
      </c>
      <c r="H47">
        <f>IF(E47=TRUE,G47*C47,0)</f>
        <v>994.91422185306737</v>
      </c>
      <c r="I47">
        <f>IF(E47=TRUE,H47-1000,0)</f>
        <v>-5.0857781469326255</v>
      </c>
    </row>
    <row r="48" spans="1:9" x14ac:dyDescent="0.3">
      <c r="A48" s="1">
        <v>45029</v>
      </c>
      <c r="B48">
        <v>94.180000305175696</v>
      </c>
      <c r="C48">
        <v>95.550003051757798</v>
      </c>
      <c r="D48">
        <v>95.3866147271915</v>
      </c>
      <c r="E48" t="b">
        <f>IF(D48&gt;B48,TRUE,FALSE)</f>
        <v>1</v>
      </c>
      <c r="F48">
        <f>IF(E48=TRUE,C48-B48,"-")</f>
        <v>1.3700027465821023</v>
      </c>
      <c r="G48">
        <f>IF(E48=TRUE,1000/B48,0)</f>
        <v>10.61796556338559</v>
      </c>
      <c r="H48">
        <f>IF(E48=TRUE,G48*C48,0)</f>
        <v>1014.5466419849524</v>
      </c>
      <c r="I48">
        <f>IF(E48=TRUE,H48-1000,0)</f>
        <v>14.54664198495243</v>
      </c>
    </row>
    <row r="49" spans="1:9" x14ac:dyDescent="0.3">
      <c r="A49" s="1">
        <v>45030</v>
      </c>
      <c r="B49">
        <v>95.5</v>
      </c>
      <c r="C49">
        <v>95.709999084472599</v>
      </c>
      <c r="D49">
        <v>95.197566420995699</v>
      </c>
      <c r="E49" t="b">
        <f>IF(D49&gt;B49,TRUE,FALSE)</f>
        <v>0</v>
      </c>
      <c r="F49" t="str">
        <f>IF(E49=TRUE,C49-B49,"-")</f>
        <v>-</v>
      </c>
      <c r="G49">
        <f>IF(E49=TRUE,1000/B49,0)</f>
        <v>0</v>
      </c>
      <c r="H49">
        <f>IF(E49=TRUE,G49*C49,0)</f>
        <v>0</v>
      </c>
      <c r="I49">
        <f>IF(E49=TRUE,H49-1000,0)</f>
        <v>0</v>
      </c>
    </row>
    <row r="50" spans="1:9" x14ac:dyDescent="0.3">
      <c r="A50" s="1">
        <v>45033</v>
      </c>
      <c r="B50">
        <v>95.639999389648395</v>
      </c>
      <c r="C50">
        <v>95.589996337890597</v>
      </c>
      <c r="D50">
        <v>95.638420872121998</v>
      </c>
      <c r="E50" t="b">
        <f>IF(D50&gt;B50,TRUE,FALSE)</f>
        <v>0</v>
      </c>
      <c r="F50" t="str">
        <f>IF(E50=TRUE,C50-B50,"-")</f>
        <v>-</v>
      </c>
      <c r="G50">
        <f>IF(E50=TRUE,1000/B50,0)</f>
        <v>0</v>
      </c>
      <c r="H50">
        <f>IF(E50=TRUE,G50*C50,0)</f>
        <v>0</v>
      </c>
      <c r="I50">
        <f>IF(E50=TRUE,H50-1000,0)</f>
        <v>0</v>
      </c>
    </row>
    <row r="51" spans="1:9" x14ac:dyDescent="0.3">
      <c r="A51" s="1">
        <v>45034</v>
      </c>
      <c r="B51">
        <v>96</v>
      </c>
      <c r="C51">
        <v>96.470001220703097</v>
      </c>
      <c r="D51">
        <v>96.392431247227705</v>
      </c>
      <c r="E51" t="b">
        <f>IF(D51&gt;B51,TRUE,FALSE)</f>
        <v>1</v>
      </c>
      <c r="F51">
        <f>IF(E51=TRUE,C51-B51,"-")</f>
        <v>0.47000122070309658</v>
      </c>
      <c r="G51">
        <f>IF(E51=TRUE,1000/B51,0)</f>
        <v>10.416666666666666</v>
      </c>
      <c r="H51">
        <f>IF(E51=TRUE,G51*C51,0)</f>
        <v>1004.8958460489905</v>
      </c>
      <c r="I51">
        <f>IF(E51=TRUE,H51-1000,0)</f>
        <v>4.8958460489905065</v>
      </c>
    </row>
    <row r="52" spans="1:9" x14ac:dyDescent="0.3">
      <c r="A52" s="1">
        <v>45035</v>
      </c>
      <c r="B52">
        <v>95.589996337890597</v>
      </c>
      <c r="C52">
        <v>95.809997558593693</v>
      </c>
      <c r="D52">
        <v>96.362819738779095</v>
      </c>
      <c r="E52" t="b">
        <f>IF(D52&gt;B52,TRUE,FALSE)</f>
        <v>1</v>
      </c>
      <c r="F52">
        <f>IF(E52=TRUE,C52-B52,"-")</f>
        <v>0.22000122070309658</v>
      </c>
      <c r="G52">
        <f>IF(E52=TRUE,1000/B52,0)</f>
        <v>10.461345729789649</v>
      </c>
      <c r="H52">
        <f>IF(E52=TRUE,G52*C52,0)</f>
        <v>1002.3015088307508</v>
      </c>
      <c r="I52">
        <f>IF(E52=TRUE,H52-1000,0)</f>
        <v>2.3015088307507767</v>
      </c>
    </row>
    <row r="53" spans="1:9" x14ac:dyDescent="0.3">
      <c r="A53" s="1">
        <v>45036</v>
      </c>
      <c r="B53">
        <v>96</v>
      </c>
      <c r="C53">
        <v>94.830001831054602</v>
      </c>
      <c r="D53">
        <v>94.9231127311199</v>
      </c>
      <c r="E53" t="b">
        <f>IF(D53&gt;B53,TRUE,FALSE)</f>
        <v>0</v>
      </c>
      <c r="F53" t="str">
        <f>IF(E53=TRUE,C53-B53,"-")</f>
        <v>-</v>
      </c>
      <c r="G53">
        <f>IF(E53=TRUE,1000/B53,0)</f>
        <v>0</v>
      </c>
      <c r="H53">
        <f>IF(E53=TRUE,G53*C53,0)</f>
        <v>0</v>
      </c>
      <c r="I53">
        <f>IF(E53=TRUE,H53-1000,0)</f>
        <v>0</v>
      </c>
    </row>
    <row r="54" spans="1:9" x14ac:dyDescent="0.3">
      <c r="A54" s="1">
        <v>45037</v>
      </c>
      <c r="B54">
        <v>95.010002136230398</v>
      </c>
      <c r="C54">
        <v>95.150001525878906</v>
      </c>
      <c r="D54">
        <v>94.559060198384799</v>
      </c>
      <c r="E54" t="b">
        <f>IF(D54&gt;B54,TRUE,FALSE)</f>
        <v>0</v>
      </c>
      <c r="F54" t="str">
        <f>IF(E54=TRUE,C54-B54,"-")</f>
        <v>-</v>
      </c>
      <c r="G54">
        <f>IF(E54=TRUE,1000/B54,0)</f>
        <v>0</v>
      </c>
      <c r="H54">
        <f>IF(E54=TRUE,G54*C54,0)</f>
        <v>0</v>
      </c>
      <c r="I54">
        <f>IF(E54=TRUE,H54-1000,0)</f>
        <v>0</v>
      </c>
    </row>
    <row r="55" spans="1:9" x14ac:dyDescent="0.3">
      <c r="A55" s="1">
        <v>45040</v>
      </c>
      <c r="B55">
        <v>95.339996337890597</v>
      </c>
      <c r="C55">
        <v>95.440002441406193</v>
      </c>
      <c r="D55">
        <v>95.678246441824896</v>
      </c>
      <c r="E55" t="b">
        <f>IF(D55&gt;B55,TRUE,FALSE)</f>
        <v>1</v>
      </c>
      <c r="F55">
        <f>IF(E55=TRUE,C55-B55,"-")</f>
        <v>0.10000610351559658</v>
      </c>
      <c r="G55">
        <f>IF(E55=TRUE,1000/B55,0)</f>
        <v>10.488777411485739</v>
      </c>
      <c r="H55">
        <f>IF(E55=TRUE,G55*C55,0)</f>
        <v>1001.048941759565</v>
      </c>
      <c r="I55">
        <f>IF(E55=TRUE,H55-1000,0)</f>
        <v>1.0489417595649684</v>
      </c>
    </row>
    <row r="56" spans="1:9" x14ac:dyDescent="0.3">
      <c r="A56" s="1">
        <v>45041</v>
      </c>
      <c r="B56">
        <v>95.139999389648395</v>
      </c>
      <c r="C56">
        <v>94.059997558593693</v>
      </c>
      <c r="D56">
        <v>94.682489727898201</v>
      </c>
      <c r="E56" t="b">
        <f>IF(D56&gt;B56,TRUE,FALSE)</f>
        <v>0</v>
      </c>
      <c r="F56" t="str">
        <f>IF(E56=TRUE,C56-B56,"-")</f>
        <v>-</v>
      </c>
      <c r="G56">
        <f>IF(E56=TRUE,1000/B56,0)</f>
        <v>0</v>
      </c>
      <c r="H56">
        <f>IF(E56=TRUE,G56*C56,0)</f>
        <v>0</v>
      </c>
      <c r="I56">
        <f>IF(E56=TRUE,H56-1000,0)</f>
        <v>0</v>
      </c>
    </row>
    <row r="57" spans="1:9" x14ac:dyDescent="0.3">
      <c r="A57" s="1">
        <v>45042</v>
      </c>
      <c r="B57">
        <v>93.75</v>
      </c>
      <c r="C57">
        <v>93.709999084472599</v>
      </c>
      <c r="D57">
        <v>94.325523849464602</v>
      </c>
      <c r="E57" t="b">
        <f>IF(D57&gt;B57,TRUE,FALSE)</f>
        <v>1</v>
      </c>
      <c r="F57">
        <f>IF(E57=TRUE,C57-B57,"-")</f>
        <v>-4.0000915527400593E-2</v>
      </c>
      <c r="G57">
        <f>IF(E57=TRUE,1000/B57,0)</f>
        <v>10.666666666666666</v>
      </c>
      <c r="H57">
        <f>IF(E57=TRUE,G57*C57,0)</f>
        <v>999.57332356770769</v>
      </c>
      <c r="I57">
        <f>IF(E57=TRUE,H57-1000,0)</f>
        <v>-0.42667643229231089</v>
      </c>
    </row>
    <row r="58" spans="1:9" x14ac:dyDescent="0.3">
      <c r="A58" s="1">
        <v>45043</v>
      </c>
      <c r="B58">
        <v>94.309997558593693</v>
      </c>
      <c r="C58">
        <v>95.040000915527301</v>
      </c>
      <c r="D58">
        <v>94.147598677462497</v>
      </c>
      <c r="E58" t="b">
        <f>IF(D58&gt;B58,TRUE,FALSE)</f>
        <v>0</v>
      </c>
      <c r="F58" t="str">
        <f>IF(E58=TRUE,C58-B58,"-")</f>
        <v>-</v>
      </c>
      <c r="G58">
        <f>IF(E58=TRUE,1000/B58,0)</f>
        <v>0</v>
      </c>
      <c r="H58">
        <f>IF(E58=TRUE,G58*C58,0)</f>
        <v>0</v>
      </c>
      <c r="I58">
        <f>IF(E58=TRUE,H58-1000,0)</f>
        <v>0</v>
      </c>
    </row>
    <row r="59" spans="1:9" x14ac:dyDescent="0.3">
      <c r="A59" s="1">
        <v>45044</v>
      </c>
      <c r="B59">
        <v>94.269996643066406</v>
      </c>
      <c r="C59">
        <v>94.720001220703097</v>
      </c>
      <c r="D59">
        <v>95.1645873916178</v>
      </c>
      <c r="E59" t="b">
        <f>IF(D59&gt;B59,TRUE,FALSE)</f>
        <v>1</v>
      </c>
      <c r="F59">
        <f>IF(E59=TRUE,C59-B59,"-")</f>
        <v>0.45000457763669033</v>
      </c>
      <c r="G59">
        <f>IF(E59=TRUE,1000/B59,0)</f>
        <v>10.607828955232602</v>
      </c>
      <c r="H59">
        <f>IF(E59=TRUE,G59*C59,0)</f>
        <v>1004.7735715886417</v>
      </c>
      <c r="I59">
        <f>IF(E59=TRUE,H59-1000,0)</f>
        <v>4.7735715886417438</v>
      </c>
    </row>
    <row r="60" spans="1:9" x14ac:dyDescent="0.3">
      <c r="A60" s="1">
        <v>45047</v>
      </c>
      <c r="B60">
        <v>94.800003051757798</v>
      </c>
      <c r="C60">
        <v>94.870002746582003</v>
      </c>
      <c r="D60">
        <v>95.522891944491704</v>
      </c>
      <c r="E60" t="b">
        <f>IF(D60&gt;B60,TRUE,FALSE)</f>
        <v>1</v>
      </c>
      <c r="F60">
        <f>IF(E60=TRUE,C60-B60,"-")</f>
        <v>6.9999694824204539E-2</v>
      </c>
      <c r="G60">
        <f>IF(E60=TRUE,1000/B60,0)</f>
        <v>10.54852286717788</v>
      </c>
      <c r="H60">
        <f>IF(E60=TRUE,G60*C60,0)</f>
        <v>1000.7383933815486</v>
      </c>
      <c r="I60">
        <f>IF(E60=TRUE,H60-1000,0)</f>
        <v>0.73839338154857614</v>
      </c>
    </row>
    <row r="61" spans="1:9" x14ac:dyDescent="0.3">
      <c r="A61" s="1">
        <v>45048</v>
      </c>
      <c r="B61">
        <v>94.930000305175696</v>
      </c>
      <c r="C61">
        <v>94.800003051757798</v>
      </c>
      <c r="D61">
        <v>94.258119560803806</v>
      </c>
      <c r="E61" t="b">
        <f>IF(D61&gt;B61,TRUE,FALSE)</f>
        <v>0</v>
      </c>
      <c r="F61" t="str">
        <f>IF(E61=TRUE,C61-B61,"-")</f>
        <v>-</v>
      </c>
      <c r="G61">
        <f>IF(E61=TRUE,1000/B61,0)</f>
        <v>0</v>
      </c>
      <c r="H61">
        <f>IF(E61=TRUE,G61*C61,0)</f>
        <v>0</v>
      </c>
      <c r="I61">
        <f>IF(E61=TRUE,H61-1000,0)</f>
        <v>0</v>
      </c>
    </row>
    <row r="62" spans="1:9" x14ac:dyDescent="0.3">
      <c r="A62" s="1">
        <v>45049</v>
      </c>
      <c r="B62">
        <v>95.069999694824205</v>
      </c>
      <c r="C62">
        <v>94.779998779296804</v>
      </c>
      <c r="D62">
        <v>94.858260238571802</v>
      </c>
      <c r="E62" t="b">
        <f>IF(D62&gt;B62,TRUE,FALSE)</f>
        <v>0</v>
      </c>
      <c r="F62" t="str">
        <f>IF(E62=TRUE,C62-B62,"-")</f>
        <v>-</v>
      </c>
      <c r="G62">
        <f>IF(E62=TRUE,1000/B62,0)</f>
        <v>0</v>
      </c>
      <c r="H62">
        <f>IF(E62=TRUE,G62*C62,0)</f>
        <v>0</v>
      </c>
      <c r="I62">
        <f>IF(E62=TRUE,H62-1000,0)</f>
        <v>0</v>
      </c>
    </row>
    <row r="63" spans="1:9" x14ac:dyDescent="0.3">
      <c r="A63" s="1">
        <v>45050</v>
      </c>
      <c r="B63">
        <v>94.980003356933594</v>
      </c>
      <c r="C63">
        <v>94.970001220703097</v>
      </c>
      <c r="D63">
        <v>94.5770484942135</v>
      </c>
      <c r="E63" t="b">
        <f>IF(D63&gt;B63,TRUE,FALSE)</f>
        <v>0</v>
      </c>
      <c r="F63" t="str">
        <f>IF(E63=TRUE,C63-B63,"-")</f>
        <v>-</v>
      </c>
      <c r="G63">
        <f>IF(E63=TRUE,1000/B63,0)</f>
        <v>0</v>
      </c>
      <c r="H63">
        <f>IF(E63=TRUE,G63*C63,0)</f>
        <v>0</v>
      </c>
      <c r="I63">
        <f>IF(E63=TRUE,H63-1000,0)</f>
        <v>0</v>
      </c>
    </row>
    <row r="64" spans="1:9" x14ac:dyDescent="0.3">
      <c r="A64" s="1">
        <v>45051</v>
      </c>
      <c r="B64">
        <v>95</v>
      </c>
      <c r="C64">
        <v>96.970001220703097</v>
      </c>
      <c r="D64">
        <v>96.929414581222503</v>
      </c>
      <c r="E64" t="b">
        <f>IF(D64&gt;B64,TRUE,FALSE)</f>
        <v>1</v>
      </c>
      <c r="F64">
        <f>IF(E64=TRUE,C64-B64,"-")</f>
        <v>1.9700012207030966</v>
      </c>
      <c r="G64">
        <f>IF(E64=TRUE,1000/B64,0)</f>
        <v>10.526315789473685</v>
      </c>
      <c r="H64">
        <f>IF(E64=TRUE,G64*C64,0)</f>
        <v>1020.7368549547695</v>
      </c>
      <c r="I64">
        <f>IF(E64=TRUE,H64-1000,0)</f>
        <v>20.736854954769456</v>
      </c>
    </row>
    <row r="65" spans="1:9" x14ac:dyDescent="0.3">
      <c r="A65" s="1">
        <v>45054</v>
      </c>
      <c r="B65">
        <v>97.080001831054602</v>
      </c>
      <c r="C65">
        <v>96.790000915527301</v>
      </c>
      <c r="D65">
        <v>96.673107969767301</v>
      </c>
      <c r="E65" t="b">
        <f>IF(D65&gt;B65,TRUE,FALSE)</f>
        <v>0</v>
      </c>
      <c r="F65" t="str">
        <f>IF(E65=TRUE,C65-B65,"-")</f>
        <v>-</v>
      </c>
      <c r="G65">
        <f>IF(E65=TRUE,1000/B65,0)</f>
        <v>0</v>
      </c>
      <c r="H65">
        <f>IF(E65=TRUE,G65*C65,0)</f>
        <v>0</v>
      </c>
      <c r="I65">
        <f>IF(E65=TRUE,H65-1000,0)</f>
        <v>0</v>
      </c>
    </row>
    <row r="66" spans="1:9" x14ac:dyDescent="0.3">
      <c r="A66" s="1">
        <v>45055</v>
      </c>
      <c r="B66">
        <v>96.199996948242102</v>
      </c>
      <c r="C66">
        <v>96.139999389648395</v>
      </c>
      <c r="D66">
        <v>96.6708480930142</v>
      </c>
      <c r="E66" t="b">
        <f>IF(D66&gt;B66,TRUE,FALSE)</f>
        <v>1</v>
      </c>
      <c r="F66">
        <f>IF(E66=TRUE,C66-B66,"-")</f>
        <v>-5.9997558593707367E-2</v>
      </c>
      <c r="G66">
        <f>IF(E66=TRUE,1000/B66,0)</f>
        <v>10.395010724771893</v>
      </c>
      <c r="H66">
        <f>IF(E66=TRUE,G66*C66,0)</f>
        <v>999.3763247349583</v>
      </c>
      <c r="I66">
        <f>IF(E66=TRUE,H66-1000,0)</f>
        <v>-0.62367526504169746</v>
      </c>
    </row>
    <row r="67" spans="1:9" x14ac:dyDescent="0.3">
      <c r="A67" s="1">
        <v>45056</v>
      </c>
      <c r="B67">
        <v>96.790000915527301</v>
      </c>
      <c r="C67">
        <v>97.519996643066406</v>
      </c>
      <c r="D67">
        <v>97.119373215845002</v>
      </c>
      <c r="E67" t="b">
        <f>IF(D67&gt;B67,TRUE,FALSE)</f>
        <v>1</v>
      </c>
      <c r="F67">
        <f>IF(E67=TRUE,C67-B67,"-")</f>
        <v>0.72999572753910513</v>
      </c>
      <c r="G67">
        <f>IF(E67=TRUE,1000/B67,0)</f>
        <v>10.331645733454863</v>
      </c>
      <c r="H67">
        <f>IF(E67=TRUE,G67*C67,0)</f>
        <v>1007.5420572438696</v>
      </c>
      <c r="I67">
        <f>IF(E67=TRUE,H67-1000,0)</f>
        <v>7.5420572438696354</v>
      </c>
    </row>
    <row r="68" spans="1:9" x14ac:dyDescent="0.3">
      <c r="A68" s="1">
        <v>45057</v>
      </c>
      <c r="B68">
        <v>97.540000915527301</v>
      </c>
      <c r="C68">
        <v>97.440002441406193</v>
      </c>
      <c r="D68">
        <v>96.583396410883694</v>
      </c>
      <c r="E68" t="b">
        <f>IF(D68&gt;B68,TRUE,FALSE)</f>
        <v>0</v>
      </c>
      <c r="F68" t="str">
        <f>IF(E68=TRUE,C68-B68,"-")</f>
        <v>-</v>
      </c>
      <c r="G68">
        <f>IF(E68=TRUE,1000/B68,0)</f>
        <v>0</v>
      </c>
      <c r="H68">
        <f>IF(E68=TRUE,G68*C68,0)</f>
        <v>0</v>
      </c>
      <c r="I68">
        <f>IF(E68=TRUE,H68-1000,0)</f>
        <v>0</v>
      </c>
    </row>
    <row r="69" spans="1:9" x14ac:dyDescent="0.3">
      <c r="A69" s="1">
        <v>45058</v>
      </c>
      <c r="B69">
        <v>97.610000610351506</v>
      </c>
      <c r="C69">
        <v>97.849998474121094</v>
      </c>
      <c r="D69">
        <v>97.285322993386401</v>
      </c>
      <c r="E69" t="b">
        <f>IF(D69&gt;B69,TRUE,FALSE)</f>
        <v>0</v>
      </c>
      <c r="F69" t="str">
        <f>IF(E69=TRUE,C69-B69,"-")</f>
        <v>-</v>
      </c>
      <c r="G69">
        <f>IF(E69=TRUE,1000/B69,0)</f>
        <v>0</v>
      </c>
      <c r="H69">
        <f>IF(E69=TRUE,G69*C69,0)</f>
        <v>0</v>
      </c>
      <c r="I69">
        <f>IF(E69=TRUE,H69-1000,0)</f>
        <v>0</v>
      </c>
    </row>
    <row r="70" spans="1:9" x14ac:dyDescent="0.3">
      <c r="A70" s="1">
        <v>45061</v>
      </c>
      <c r="B70">
        <v>97.870002746582003</v>
      </c>
      <c r="C70">
        <v>97.260002136230398</v>
      </c>
      <c r="D70">
        <v>97.2355463080943</v>
      </c>
      <c r="E70" t="b">
        <f>IF(D70&gt;B70,TRUE,FALSE)</f>
        <v>0</v>
      </c>
      <c r="F70" t="str">
        <f>IF(E70=TRUE,C70-B70,"-")</f>
        <v>-</v>
      </c>
      <c r="G70">
        <f>IF(E70=TRUE,1000/B70,0)</f>
        <v>0</v>
      </c>
      <c r="H70">
        <f>IF(E70=TRUE,G70*C70,0)</f>
        <v>0</v>
      </c>
      <c r="I70">
        <f>IF(E70=TRUE,H70-1000,0)</f>
        <v>0</v>
      </c>
    </row>
    <row r="71" spans="1:9" x14ac:dyDescent="0.3">
      <c r="A71" s="1">
        <v>45062</v>
      </c>
      <c r="B71">
        <v>97.169998168945298</v>
      </c>
      <c r="C71">
        <v>98.25</v>
      </c>
      <c r="D71">
        <v>98.459847473147903</v>
      </c>
      <c r="E71" t="b">
        <f>IF(D71&gt;B71,TRUE,FALSE)</f>
        <v>1</v>
      </c>
      <c r="F71">
        <f>IF(E71=TRUE,C71-B71,"-")</f>
        <v>1.0800018310547017</v>
      </c>
      <c r="G71">
        <f>IF(E71=TRUE,1000/B71,0)</f>
        <v>10.291242346854252</v>
      </c>
      <c r="H71">
        <f>IF(E71=TRUE,G71*C71,0)</f>
        <v>1011.1145605784303</v>
      </c>
      <c r="I71">
        <f>IF(E71=TRUE,H71-1000,0)</f>
        <v>11.114560578430314</v>
      </c>
    </row>
    <row r="72" spans="1:9" x14ac:dyDescent="0.3">
      <c r="A72" s="1">
        <v>45063</v>
      </c>
      <c r="B72">
        <v>98.779998779296804</v>
      </c>
      <c r="C72">
        <v>99.769996643066406</v>
      </c>
      <c r="D72">
        <v>99.869147618213901</v>
      </c>
      <c r="E72" t="b">
        <f>IF(D72&gt;B72,TRUE,FALSE)</f>
        <v>1</v>
      </c>
      <c r="F72">
        <f>IF(E72=TRUE,C72-B72,"-")</f>
        <v>0.9899978637696023</v>
      </c>
      <c r="G72">
        <f>IF(E72=TRUE,1000/B72,0)</f>
        <v>10.123506907853789</v>
      </c>
      <c r="H72">
        <f>IF(E72=TRUE,G72*C72,0)</f>
        <v>1010.0222502126321</v>
      </c>
      <c r="I72">
        <f>IF(E72=TRUE,H72-1000,0)</f>
        <v>10.022250212632116</v>
      </c>
    </row>
    <row r="73" spans="1:9" x14ac:dyDescent="0.3">
      <c r="A73" s="1">
        <v>45064</v>
      </c>
      <c r="B73">
        <v>99.769996643066406</v>
      </c>
      <c r="C73">
        <v>102.33999633789</v>
      </c>
      <c r="D73">
        <v>102.123334822267</v>
      </c>
      <c r="E73" t="b">
        <f>IF(D73&gt;B73,TRUE,FALSE)</f>
        <v>1</v>
      </c>
      <c r="F73">
        <f>IF(E73=TRUE,C73-B73,"-")</f>
        <v>2.5699996948235935</v>
      </c>
      <c r="G73">
        <f>IF(E73=TRUE,1000/B73,0)</f>
        <v>10.023053359193391</v>
      </c>
      <c r="H73">
        <f>IF(E73=TRUE,G73*C73,0)</f>
        <v>1025.7592440743276</v>
      </c>
      <c r="I73">
        <f>IF(E73=TRUE,H73-1000,0)</f>
        <v>25.759244074327626</v>
      </c>
    </row>
    <row r="74" spans="1:9" x14ac:dyDescent="0.3">
      <c r="A74" s="1">
        <v>45065</v>
      </c>
      <c r="B74">
        <v>102.389999389648</v>
      </c>
      <c r="C74">
        <v>102.83999633789</v>
      </c>
      <c r="D74">
        <v>102.502879517662</v>
      </c>
      <c r="E74" t="b">
        <f>IF(D74&gt;B74,TRUE,FALSE)</f>
        <v>1</v>
      </c>
      <c r="F74">
        <f>IF(E74=TRUE,C74-B74,"-")</f>
        <v>0.44999694824200276</v>
      </c>
      <c r="G74">
        <f>IF(E74=TRUE,1000/B74,0)</f>
        <v>9.7665788256768327</v>
      </c>
      <c r="H74">
        <f>IF(E74=TRUE,G74*C74,0)</f>
        <v>1004.3949306663195</v>
      </c>
      <c r="I74">
        <f>IF(E74=TRUE,H74-1000,0)</f>
        <v>4.3949306663195102</v>
      </c>
    </row>
    <row r="75" spans="1:9" x14ac:dyDescent="0.3">
      <c r="A75" s="1">
        <v>45068</v>
      </c>
      <c r="B75">
        <v>102.480003356933</v>
      </c>
      <c r="C75">
        <v>101.76999664306599</v>
      </c>
      <c r="D75">
        <v>102.378144497807</v>
      </c>
      <c r="E75" t="b">
        <f>IF(D75&gt;B75,TRUE,FALSE)</f>
        <v>0</v>
      </c>
      <c r="F75" t="str">
        <f>IF(E75=TRUE,C75-B75,"-")</f>
        <v>-</v>
      </c>
      <c r="G75">
        <f>IF(E75=TRUE,1000/B75,0)</f>
        <v>0</v>
      </c>
      <c r="H75">
        <f>IF(E75=TRUE,G75*C75,0)</f>
        <v>0</v>
      </c>
      <c r="I75">
        <f>IF(E75=TRUE,H75-1000,0)</f>
        <v>0</v>
      </c>
    </row>
    <row r="76" spans="1:9" x14ac:dyDescent="0.3">
      <c r="A76" s="1">
        <v>45069</v>
      </c>
      <c r="B76">
        <v>101.06999969482401</v>
      </c>
      <c r="C76">
        <v>98.540000915527301</v>
      </c>
      <c r="D76">
        <v>99.130992355300606</v>
      </c>
      <c r="E76" t="b">
        <f>IF(D76&gt;B76,TRUE,FALSE)</f>
        <v>0</v>
      </c>
      <c r="F76" t="str">
        <f>IF(E76=TRUE,C76-B76,"-")</f>
        <v>-</v>
      </c>
      <c r="G76">
        <f>IF(E76=TRUE,1000/B76,0)</f>
        <v>0</v>
      </c>
      <c r="H76">
        <f>IF(E76=TRUE,G76*C76,0)</f>
        <v>0</v>
      </c>
      <c r="I76">
        <f>IF(E76=TRUE,H76-1000,0)</f>
        <v>0</v>
      </c>
    </row>
    <row r="77" spans="1:9" x14ac:dyDescent="0.3">
      <c r="A77" s="1">
        <v>45070</v>
      </c>
      <c r="B77">
        <v>97.949996948242102</v>
      </c>
      <c r="C77">
        <v>98.319999694824205</v>
      </c>
      <c r="D77">
        <v>98.192340174959497</v>
      </c>
      <c r="E77" t="b">
        <f>IF(D77&gt;B77,TRUE,FALSE)</f>
        <v>1</v>
      </c>
      <c r="F77">
        <f>IF(E77=TRUE,C77-B77,"-")</f>
        <v>0.3700027465821023</v>
      </c>
      <c r="G77">
        <f>IF(E77=TRUE,1000/B77,0)</f>
        <v>10.209290772396976</v>
      </c>
      <c r="H77">
        <f>IF(E77=TRUE,G77*C77,0)</f>
        <v>1003.7774656264422</v>
      </c>
      <c r="I77">
        <f>IF(E77=TRUE,H77-1000,0)</f>
        <v>3.7774656264422219</v>
      </c>
    </row>
    <row r="78" spans="1:9" x14ac:dyDescent="0.3">
      <c r="A78" s="1">
        <v>45071</v>
      </c>
      <c r="B78">
        <v>99.199996948242102</v>
      </c>
      <c r="C78">
        <v>104.290000915527</v>
      </c>
      <c r="D78">
        <v>103.736977237208</v>
      </c>
      <c r="E78" t="b">
        <f>IF(D78&gt;B78,TRUE,FALSE)</f>
        <v>1</v>
      </c>
      <c r="F78">
        <f>IF(E78=TRUE,C78-B78,"-")</f>
        <v>5.0900039672849005</v>
      </c>
      <c r="G78">
        <f>IF(E78=TRUE,1000/B78,0)</f>
        <v>10.080645471408159</v>
      </c>
      <c r="H78">
        <f>IF(E78=TRUE,G78*C78,0)</f>
        <v>1051.3105254422601</v>
      </c>
      <c r="I78">
        <f>IF(E78=TRUE,H78-1000,0)</f>
        <v>51.310525442260086</v>
      </c>
    </row>
    <row r="79" spans="1:9" x14ac:dyDescent="0.3">
      <c r="A79" s="1">
        <v>45072</v>
      </c>
      <c r="B79">
        <v>104.34999847412099</v>
      </c>
      <c r="C79">
        <v>104.08000183105401</v>
      </c>
      <c r="D79">
        <v>105.60220152826599</v>
      </c>
      <c r="E79" t="b">
        <f>IF(D79&gt;B79,TRUE,FALSE)</f>
        <v>1</v>
      </c>
      <c r="F79">
        <f>IF(E79=TRUE,C79-B79,"-")</f>
        <v>-0.2699966430669889</v>
      </c>
      <c r="G79">
        <f>IF(E79=TRUE,1000/B79,0)</f>
        <v>9.5831338248462163</v>
      </c>
      <c r="H79">
        <f>IF(E79=TRUE,G79*C79,0)</f>
        <v>997.41258603722974</v>
      </c>
      <c r="I79">
        <f>IF(E79=TRUE,H79-1000,0)</f>
        <v>-2.5874139627702561</v>
      </c>
    </row>
    <row r="80" spans="1:9" x14ac:dyDescent="0.3">
      <c r="A80" s="1">
        <v>45076</v>
      </c>
      <c r="B80">
        <v>104.900001525878</v>
      </c>
      <c r="C80">
        <v>105.150001525878</v>
      </c>
      <c r="D80">
        <v>105.163479595875</v>
      </c>
      <c r="E80" t="b">
        <f>IF(D80&gt;B80,TRUE,FALSE)</f>
        <v>1</v>
      </c>
      <c r="F80">
        <f>IF(E80=TRUE,C80-B80,"-")</f>
        <v>0.25</v>
      </c>
      <c r="G80">
        <f>IF(E80=TRUE,1000/B80,0)</f>
        <v>9.5328883265393269</v>
      </c>
      <c r="H80">
        <f>IF(E80=TRUE,G80*C80,0)</f>
        <v>1002.3832220816348</v>
      </c>
      <c r="I80">
        <f>IF(E80=TRUE,H80-1000,0)</f>
        <v>2.3832220816348126</v>
      </c>
    </row>
    <row r="81" spans="1:9" x14ac:dyDescent="0.3">
      <c r="A81" s="1">
        <v>45077</v>
      </c>
      <c r="B81">
        <v>104.470001220703</v>
      </c>
      <c r="C81">
        <v>105.94000244140599</v>
      </c>
      <c r="D81">
        <v>105.864056330786</v>
      </c>
      <c r="E81" t="b">
        <f>IF(D81&gt;B81,TRUE,FALSE)</f>
        <v>1</v>
      </c>
      <c r="F81">
        <f>IF(E81=TRUE,C81-B81,"-")</f>
        <v>1.4700012207029971</v>
      </c>
      <c r="G81">
        <f>IF(E81=TRUE,1000/B81,0)</f>
        <v>9.572125857330116</v>
      </c>
      <c r="H81">
        <f>IF(E81=TRUE,G81*C81,0)</f>
        <v>1014.0710366949979</v>
      </c>
      <c r="I81">
        <f>IF(E81=TRUE,H81-1000,0)</f>
        <v>14.071036694997929</v>
      </c>
    </row>
    <row r="82" spans="1:9" x14ac:dyDescent="0.3">
      <c r="A82" s="1">
        <v>45078</v>
      </c>
      <c r="B82">
        <v>104.879997253417</v>
      </c>
      <c r="C82">
        <v>105.98999786376901</v>
      </c>
      <c r="D82">
        <v>106.31936358170201</v>
      </c>
      <c r="E82" t="b">
        <f>IF(D82&gt;B82,TRUE,FALSE)</f>
        <v>1</v>
      </c>
      <c r="F82">
        <f>IF(E82=TRUE,C82-B82,"-")</f>
        <v>1.110000610352003</v>
      </c>
      <c r="G82">
        <f>IF(E82=TRUE,1000/B82,0)</f>
        <v>9.534706580738586</v>
      </c>
      <c r="H82">
        <f>IF(E82=TRUE,G82*C82,0)</f>
        <v>1010.583530124147</v>
      </c>
      <c r="I82">
        <f>IF(E82=TRUE,H82-1000,0)</f>
        <v>10.583530124147046</v>
      </c>
    </row>
    <row r="83" spans="1:9" x14ac:dyDescent="0.3">
      <c r="A83" s="1">
        <v>45079</v>
      </c>
      <c r="B83">
        <v>106.51999664306599</v>
      </c>
      <c r="C83">
        <v>105.889999389648</v>
      </c>
      <c r="D83">
        <v>105.979167924065</v>
      </c>
      <c r="E83" t="b">
        <f>IF(D83&gt;B83,TRUE,FALSE)</f>
        <v>0</v>
      </c>
      <c r="F83" t="str">
        <f>IF(E83=TRUE,C83-B83,"-")</f>
        <v>-</v>
      </c>
      <c r="G83">
        <f>IF(E83=TRUE,1000/B83,0)</f>
        <v>0</v>
      </c>
      <c r="H83">
        <f>IF(E83=TRUE,G83*C83,0)</f>
        <v>0</v>
      </c>
      <c r="I83">
        <f>IF(E83=TRUE,H83-1000,0)</f>
        <v>0</v>
      </c>
    </row>
    <row r="84" spans="1:9" x14ac:dyDescent="0.3">
      <c r="A84" s="1">
        <v>45082</v>
      </c>
      <c r="B84">
        <v>105.889999389648</v>
      </c>
      <c r="C84">
        <v>106.930000305175</v>
      </c>
      <c r="D84">
        <v>107.11247206762501</v>
      </c>
      <c r="E84" t="b">
        <f>IF(D84&gt;B84,TRUE,FALSE)</f>
        <v>1</v>
      </c>
      <c r="F84">
        <f>IF(E84=TRUE,C84-B84,"-")</f>
        <v>1.0400009155270027</v>
      </c>
      <c r="G84">
        <f>IF(E84=TRUE,1000/B84,0)</f>
        <v>9.4437624493721728</v>
      </c>
      <c r="H84">
        <f>IF(E84=TRUE,G84*C84,0)</f>
        <v>1009.8215215933666</v>
      </c>
      <c r="I84">
        <f>IF(E84=TRUE,H84-1000,0)</f>
        <v>9.8215215933665831</v>
      </c>
    </row>
    <row r="85" spans="1:9" x14ac:dyDescent="0.3">
      <c r="A85" s="1">
        <v>45083</v>
      </c>
      <c r="B85">
        <v>106.809997558593</v>
      </c>
      <c r="C85">
        <v>107.09999847412099</v>
      </c>
      <c r="D85">
        <v>106.81221632673601</v>
      </c>
      <c r="E85" t="b">
        <f>IF(D85&gt;B85,TRUE,FALSE)</f>
        <v>1</v>
      </c>
      <c r="F85">
        <f>IF(E85=TRUE,C85-B85,"-")</f>
        <v>0.29000091552799745</v>
      </c>
      <c r="G85">
        <f>IF(E85=TRUE,1000/B85,0)</f>
        <v>9.3624194631352537</v>
      </c>
      <c r="H85">
        <f>IF(E85=TRUE,G85*C85,0)</f>
        <v>1002.7151102158664</v>
      </c>
      <c r="I85">
        <f>IF(E85=TRUE,H85-1000,0)</f>
        <v>2.7151102158663889</v>
      </c>
    </row>
    <row r="86" spans="1:9" x14ac:dyDescent="0.3">
      <c r="A86" s="1">
        <v>45084</v>
      </c>
      <c r="B86">
        <v>107.139999389648</v>
      </c>
      <c r="C86">
        <v>105.25</v>
      </c>
      <c r="D86">
        <v>106.287449990656</v>
      </c>
      <c r="E86" t="b">
        <f>IF(D86&gt;B86,TRUE,FALSE)</f>
        <v>0</v>
      </c>
      <c r="F86" t="str">
        <f>IF(E86=TRUE,C86-B86,"-")</f>
        <v>-</v>
      </c>
      <c r="G86">
        <f>IF(E86=TRUE,1000/B86,0)</f>
        <v>0</v>
      </c>
      <c r="H86">
        <f>IF(E86=TRUE,G86*C86,0)</f>
        <v>0</v>
      </c>
      <c r="I86">
        <f>IF(E86=TRUE,H86-1000,0)</f>
        <v>0</v>
      </c>
    </row>
    <row r="87" spans="1:9" x14ac:dyDescent="0.3">
      <c r="A87" s="1">
        <v>45085</v>
      </c>
      <c r="B87">
        <v>105.669998168945</v>
      </c>
      <c r="C87">
        <v>107.480003356933</v>
      </c>
      <c r="D87">
        <v>107.26643428580699</v>
      </c>
      <c r="E87" t="b">
        <f>IF(D87&gt;B87,TRUE,FALSE)</f>
        <v>1</v>
      </c>
      <c r="F87">
        <f>IF(E87=TRUE,C87-B87,"-")</f>
        <v>1.810005187987997</v>
      </c>
      <c r="G87">
        <f>IF(E87=TRUE,1000/B87,0)</f>
        <v>9.4634240307376736</v>
      </c>
      <c r="H87">
        <f>IF(E87=TRUE,G87*C87,0)</f>
        <v>1017.1288465917655</v>
      </c>
      <c r="I87">
        <f>IF(E87=TRUE,H87-1000,0)</f>
        <v>17.128846591765523</v>
      </c>
    </row>
    <row r="88" spans="1:9" x14ac:dyDescent="0.3">
      <c r="A88" s="1">
        <v>45086</v>
      </c>
      <c r="B88">
        <v>107.699996948242</v>
      </c>
      <c r="C88">
        <v>109.84999847412099</v>
      </c>
      <c r="D88">
        <v>109.562464076946</v>
      </c>
      <c r="E88" t="b">
        <f>IF(D88&gt;B88,TRUE,FALSE)</f>
        <v>1</v>
      </c>
      <c r="F88">
        <f>IF(E88=TRUE,C88-B88,"-")</f>
        <v>2.1500015258789915</v>
      </c>
      <c r="G88">
        <f>IF(E88=TRUE,1000/B88,0)</f>
        <v>9.2850513308795701</v>
      </c>
      <c r="H88">
        <f>IF(E88=TRUE,G88*C88,0)</f>
        <v>1019.9628745292559</v>
      </c>
      <c r="I88">
        <f>IF(E88=TRUE,H88-1000,0)</f>
        <v>19.962874529255942</v>
      </c>
    </row>
    <row r="89" spans="1:9" x14ac:dyDescent="0.3">
      <c r="A89" s="1">
        <v>45089</v>
      </c>
      <c r="B89">
        <v>114.33999633789</v>
      </c>
      <c r="C89">
        <v>116.430000305175</v>
      </c>
      <c r="D89">
        <v>116.464751641177</v>
      </c>
      <c r="E89" t="b">
        <f>IF(D89&gt;B89,TRUE,FALSE)</f>
        <v>1</v>
      </c>
      <c r="F89">
        <f>IF(E89=TRUE,C89-B89,"-")</f>
        <v>2.0900039672849999</v>
      </c>
      <c r="G89">
        <f>IF(E89=TRUE,1000/B89,0)</f>
        <v>8.7458460033955756</v>
      </c>
      <c r="H89">
        <f>IF(E89=TRUE,G89*C89,0)</f>
        <v>1018.2788528443605</v>
      </c>
      <c r="I89">
        <f>IF(E89=TRUE,H89-1000,0)</f>
        <v>18.278852844360472</v>
      </c>
    </row>
    <row r="90" spans="1:9" x14ac:dyDescent="0.3">
      <c r="A90" s="1">
        <v>45090</v>
      </c>
      <c r="B90">
        <v>123.31999969482401</v>
      </c>
      <c r="C90">
        <v>116.680000305175</v>
      </c>
      <c r="D90">
        <v>117.19634206566801</v>
      </c>
      <c r="E90" t="b">
        <f>IF(D90&gt;B90,TRUE,FALSE)</f>
        <v>0</v>
      </c>
      <c r="F90" t="str">
        <f>IF(E90=TRUE,C90-B90,"-")</f>
        <v>-</v>
      </c>
      <c r="G90">
        <f>IF(E90=TRUE,1000/B90,0)</f>
        <v>0</v>
      </c>
      <c r="H90">
        <f>IF(E90=TRUE,G90*C90,0)</f>
        <v>0</v>
      </c>
      <c r="I90">
        <f>IF(E90=TRUE,H90-1000,0)</f>
        <v>0</v>
      </c>
    </row>
    <row r="91" spans="1:9" x14ac:dyDescent="0.3">
      <c r="A91" s="1">
        <v>45091</v>
      </c>
      <c r="B91">
        <v>116.5</v>
      </c>
      <c r="C91">
        <v>122.26999664306599</v>
      </c>
      <c r="D91">
        <v>121.073052035063</v>
      </c>
      <c r="E91" t="b">
        <f>IF(D91&gt;B91,TRUE,FALSE)</f>
        <v>1</v>
      </c>
      <c r="F91">
        <f>IF(E91=TRUE,C91-B91,"-")</f>
        <v>5.7699966430659941</v>
      </c>
      <c r="G91">
        <f>IF(E91=TRUE,1000/B91,0)</f>
        <v>8.5836909871244629</v>
      </c>
      <c r="H91">
        <f>IF(E91=TRUE,G91*C91,0)</f>
        <v>1049.5278681808238</v>
      </c>
      <c r="I91">
        <f>IF(E91=TRUE,H91-1000,0)</f>
        <v>49.527868180823816</v>
      </c>
    </row>
    <row r="92" spans="1:9" x14ac:dyDescent="0.3">
      <c r="A92" s="1">
        <v>45092</v>
      </c>
      <c r="B92">
        <v>121.949996948242</v>
      </c>
      <c r="C92">
        <v>126.550003051757</v>
      </c>
      <c r="D92">
        <v>126.468224128465</v>
      </c>
      <c r="E92" t="b">
        <f>IF(D92&gt;B92,TRUE,FALSE)</f>
        <v>1</v>
      </c>
      <c r="F92">
        <f>IF(E92=TRUE,C92-B92,"-")</f>
        <v>4.6000061035149997</v>
      </c>
      <c r="G92">
        <f>IF(E92=TRUE,1000/B92,0)</f>
        <v>8.2000822060243248</v>
      </c>
      <c r="H92">
        <f>IF(E92=TRUE,G92*C92,0)</f>
        <v>1037.7204281970367</v>
      </c>
      <c r="I92">
        <f>IF(E92=TRUE,H92-1000,0)</f>
        <v>37.720428197036654</v>
      </c>
    </row>
    <row r="93" spans="1:9" x14ac:dyDescent="0.3">
      <c r="A93" s="1">
        <v>45093</v>
      </c>
      <c r="B93">
        <v>127.139999389648</v>
      </c>
      <c r="C93">
        <v>125.459999084472</v>
      </c>
      <c r="D93">
        <v>125.371686379968</v>
      </c>
      <c r="E93" t="b">
        <f>IF(D93&gt;B93,TRUE,FALSE)</f>
        <v>0</v>
      </c>
      <c r="F93" t="str">
        <f>IF(E93=TRUE,C93-B93,"-")</f>
        <v>-</v>
      </c>
      <c r="G93">
        <f>IF(E93=TRUE,1000/B93,0)</f>
        <v>0</v>
      </c>
      <c r="H93">
        <f>IF(E93=TRUE,G93*C93,0)</f>
        <v>0</v>
      </c>
      <c r="I93">
        <f>IF(E93=TRUE,H93-1000,0)</f>
        <v>0</v>
      </c>
    </row>
    <row r="94" spans="1:9" x14ac:dyDescent="0.3">
      <c r="A94" s="1">
        <v>45097</v>
      </c>
      <c r="B94">
        <v>124.449996948242</v>
      </c>
      <c r="C94">
        <v>122.040000915527</v>
      </c>
      <c r="D94">
        <v>122.88072689300201</v>
      </c>
      <c r="E94" t="b">
        <f>IF(D94&gt;B94,TRUE,FALSE)</f>
        <v>0</v>
      </c>
      <c r="F94" t="str">
        <f>IF(E94=TRUE,C94-B94,"-")</f>
        <v>-</v>
      </c>
      <c r="G94">
        <f>IF(E94=TRUE,1000/B94,0)</f>
        <v>0</v>
      </c>
      <c r="H94">
        <f>IF(E94=TRUE,G94*C94,0)</f>
        <v>0</v>
      </c>
      <c r="I94">
        <f>IF(E94=TRUE,H94-1000,0)</f>
        <v>0</v>
      </c>
    </row>
    <row r="95" spans="1:9" x14ac:dyDescent="0.3">
      <c r="A95" s="1">
        <v>45098</v>
      </c>
      <c r="B95">
        <v>121.949996948242</v>
      </c>
      <c r="C95">
        <v>122.09999847412099</v>
      </c>
      <c r="D95">
        <v>121.653854801698</v>
      </c>
      <c r="E95" t="b">
        <f>IF(D95&gt;B95,TRUE,FALSE)</f>
        <v>0</v>
      </c>
      <c r="F95" t="str">
        <f>IF(E95=TRUE,C95-B95,"-")</f>
        <v>-</v>
      </c>
      <c r="G95">
        <f>IF(E95=TRUE,1000/B95,0)</f>
        <v>0</v>
      </c>
      <c r="H95">
        <f>IF(E95=TRUE,G95*C95,0)</f>
        <v>0</v>
      </c>
      <c r="I95">
        <f>IF(E95=TRUE,H95-1000,0)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Mahua Choudhury</dc:creator>
  <cp:lastModifiedBy>Mahua Choudhury</cp:lastModifiedBy>
  <dcterms:created xsi:type="dcterms:W3CDTF">2023-07-05T19:02:29Z</dcterms:created>
  <dcterms:modified xsi:type="dcterms:W3CDTF">2023-07-22T18:57:21Z</dcterms:modified>
</cp:coreProperties>
</file>