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8630118a08916f/Área de Trabalho/FIAP/15 - Machine Learning Engeneering - MLOPs/MLOPS - Trabalho/"/>
    </mc:Choice>
  </mc:AlternateContent>
  <xr:revisionPtr revIDLastSave="290" documentId="8_{90F26FF6-1003-4EF1-BB80-16DC30994690}" xr6:coauthVersionLast="47" xr6:coauthVersionMax="47" xr10:uidLastSave="{F5ADC60F-D0E2-4F2A-8A09-76BE3F8B1B93}"/>
  <bookViews>
    <workbookView xWindow="-120" yWindow="-120" windowWidth="20730" windowHeight="11040" activeTab="1" xr2:uid="{D6146B29-46E9-4D6D-8547-8416407025B0}"/>
  </bookViews>
  <sheets>
    <sheet name="Sheet1" sheetId="1" r:id="rId1"/>
    <sheet name="Coeficientes" sheetId="2" r:id="rId2"/>
  </sheets>
  <definedNames>
    <definedName name="_xlnm._FilterDatabase" localSheetId="1" hidden="1">Coeficientes!$A$1:$C$48</definedName>
    <definedName name="_xlnm._FilterDatabase" localSheetId="0" hidden="1">Sheet1!$A$1:$I$35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</calcChain>
</file>

<file path=xl/sharedStrings.xml><?xml version="1.0" encoding="utf-8"?>
<sst xmlns="http://schemas.openxmlformats.org/spreadsheetml/2006/main" count="366" uniqueCount="152">
  <si>
    <t>Field name</t>
  </si>
  <si>
    <t>Type</t>
  </si>
  <si>
    <t>Mode</t>
  </si>
  <si>
    <t>Key</t>
  </si>
  <si>
    <t>Collation</t>
  </si>
  <si>
    <t>Default Value</t>
  </si>
  <si>
    <t>Policy Tags </t>
  </si>
  <si>
    <t>Description</t>
  </si>
  <si>
    <t>ID</t>
  </si>
  <si>
    <t>INTEGER</t>
  </si>
  <si>
    <t>NULLABLE</t>
  </si>
  <si>
    <t>-</t>
  </si>
  <si>
    <t>Loan ID</t>
  </si>
  <si>
    <t>year</t>
  </si>
  <si>
    <t>Year of the Loan</t>
  </si>
  <si>
    <t>loan_limit</t>
  </si>
  <si>
    <t>STRING</t>
  </si>
  <si>
    <t>Categorical</t>
  </si>
  <si>
    <t>Gender</t>
  </si>
  <si>
    <t>approv_in_adv</t>
  </si>
  <si>
    <t>Categorical, if the loan is pre-approved</t>
  </si>
  <si>
    <t>loan_type</t>
  </si>
  <si>
    <t>loan_purpose</t>
  </si>
  <si>
    <t>Credit_Worthiness</t>
  </si>
  <si>
    <t>open_credit</t>
  </si>
  <si>
    <t>business_or_commercial</t>
  </si>
  <si>
    <t>loan_amount</t>
  </si>
  <si>
    <t>Total Amount</t>
  </si>
  <si>
    <t>rate_of_interest</t>
  </si>
  <si>
    <t>FLOAT</t>
  </si>
  <si>
    <t>Rate</t>
  </si>
  <si>
    <t>Interest_rate_spread</t>
  </si>
  <si>
    <t>Spread</t>
  </si>
  <si>
    <t>Upfront_charges</t>
  </si>
  <si>
    <t>Charges paid in upfront</t>
  </si>
  <si>
    <t>term</t>
  </si>
  <si>
    <t>installments</t>
  </si>
  <si>
    <t>Neg_ammortization</t>
  </si>
  <si>
    <t>interest_only</t>
  </si>
  <si>
    <t>lump_sum_payment</t>
  </si>
  <si>
    <t>property_value</t>
  </si>
  <si>
    <t>Property guaranteed amount</t>
  </si>
  <si>
    <t>construction_type</t>
  </si>
  <si>
    <t>Property guaranteed</t>
  </si>
  <si>
    <t>occupancy_type</t>
  </si>
  <si>
    <t>Secured_by</t>
  </si>
  <si>
    <t>total_units</t>
  </si>
  <si>
    <t>income</t>
  </si>
  <si>
    <t>Person's income</t>
  </si>
  <si>
    <t>credit_type</t>
  </si>
  <si>
    <t>Credit_Score</t>
  </si>
  <si>
    <t>Credit Score</t>
  </si>
  <si>
    <t>co_applicant_credit_type</t>
  </si>
  <si>
    <t>age</t>
  </si>
  <si>
    <t>Person's age</t>
  </si>
  <si>
    <t>submission_of_application</t>
  </si>
  <si>
    <t>LTV</t>
  </si>
  <si>
    <t>Loan LTV</t>
  </si>
  <si>
    <t>Region</t>
  </si>
  <si>
    <t>Categorical - Region</t>
  </si>
  <si>
    <t>Security_Type</t>
  </si>
  <si>
    <t>Categorical - Security_Type</t>
  </si>
  <si>
    <t>Status</t>
  </si>
  <si>
    <t>0 - Paid, 1 Defaulted</t>
  </si>
  <si>
    <t>dtir1</t>
  </si>
  <si>
    <t>Debt to Income Ratio, calculated after end of contract</t>
  </si>
  <si>
    <t>Obs</t>
  </si>
  <si>
    <t>Apenas "2019"</t>
  </si>
  <si>
    <t>148670 IDs diferentes: é um campo chave</t>
  </si>
  <si>
    <t>"Male": 42346
"Joint": 41399
"Female": 27266
"Sex Not Available": 37659</t>
  </si>
  <si>
    <t>"type1": 113173
"type2": 20762
"type3": 14735</t>
  </si>
  <si>
    <t>"l1": 142344
"l2": 6326</t>
  </si>
  <si>
    <t>"nopc": 148114
"opc": 556</t>
  </si>
  <si>
    <t>"b/c": 20762
"nob/c": 127908</t>
  </si>
  <si>
    <t>de 16500 a 3576500</t>
  </si>
  <si>
    <t>"not_int": 141560
"int_only": 7110</t>
  </si>
  <si>
    <t>"lpsm": 3384
"not_lpsm": 145286</t>
  </si>
  <si>
    <t>"sb": 148637
"mh": 33</t>
  </si>
  <si>
    <t>"pr": 138201
"ir": 7340
"sr": 3129</t>
  </si>
  <si>
    <t>"home": 148637
"land": 33
Tem referência direta ao campo construction_type: "home" -&gt; "sb", "land" -&gt; "mh"</t>
  </si>
  <si>
    <t>"1U": 146480
"2U": 1477
"3U": 393
"4U": 320</t>
  </si>
  <si>
    <t>"EQUI": 15298
"CRIF": 43901
"CIB": 48152
"EXP": 41319</t>
  </si>
  <si>
    <t>de 500 a 900</t>
  </si>
  <si>
    <t>"EXP": 74278
"CIB": 74392</t>
  </si>
  <si>
    <t>"to_inst": 95814
"not_inst": 52656
"NA": 200</t>
  </si>
  <si>
    <t>"North": 74722
"central": 8697
"south": 64016
"North-East": 1235</t>
  </si>
  <si>
    <t>"direct": 148637
"Indriect": 33
Tem referência direta ao campo construction_type: "direct" -&gt; "sb", "Indriect" -&gt; "mh"</t>
  </si>
  <si>
    <t>"0": 112031
"1": 36639</t>
  </si>
  <si>
    <r>
      <t xml:space="preserve">"cf": 135348
"ncf" : 9978
</t>
    </r>
    <r>
      <rPr>
        <sz val="11"/>
        <color rgb="FFFF0000"/>
        <rFont val="Calibri"/>
        <family val="2"/>
        <scheme val="minor"/>
      </rPr>
      <t>null: 3344</t>
    </r>
  </si>
  <si>
    <r>
      <t xml:space="preserve">"nopre": 124621
"pre": 23141
</t>
    </r>
    <r>
      <rPr>
        <sz val="11"/>
        <color rgb="FFFF0000"/>
        <rFont val="Calibri"/>
        <family val="2"/>
        <scheme val="minor"/>
      </rPr>
      <t>null: 908</t>
    </r>
  </si>
  <si>
    <r>
      <t xml:space="preserve">"p1": 34529
"p2": 3274
"p3": 55934
"p4": 54799
</t>
    </r>
    <r>
      <rPr>
        <sz val="11"/>
        <color rgb="FFFF0000"/>
        <rFont val="Calibri"/>
        <family val="2"/>
        <scheme val="minor"/>
      </rPr>
      <t>null: 134</t>
    </r>
  </si>
  <si>
    <r>
      <t xml:space="preserve">de 0.0 a 8.0
</t>
    </r>
    <r>
      <rPr>
        <sz val="11"/>
        <color rgb="FFFF0000"/>
        <rFont val="Calibri"/>
        <family val="2"/>
        <scheme val="minor"/>
      </rPr>
      <t>null: 36439</t>
    </r>
  </si>
  <si>
    <r>
      <t xml:space="preserve">de -3.638 a 3.357
</t>
    </r>
    <r>
      <rPr>
        <sz val="11"/>
        <color rgb="FFFF0000"/>
        <rFont val="Calibri"/>
        <family val="2"/>
        <scheme val="minor"/>
      </rPr>
      <t>null: 36639</t>
    </r>
  </si>
  <si>
    <r>
      <t xml:space="preserve">de 0.0 a 60000.0
</t>
    </r>
    <r>
      <rPr>
        <sz val="11"/>
        <color rgb="FFFF0000"/>
        <rFont val="Calibri"/>
        <family val="2"/>
        <scheme val="minor"/>
      </rPr>
      <t>null: 39642</t>
    </r>
  </si>
  <si>
    <r>
      <t xml:space="preserve">de 96.0 a 360.0
</t>
    </r>
    <r>
      <rPr>
        <sz val="11"/>
        <color rgb="FFFF0000"/>
        <rFont val="Calibri"/>
        <family val="2"/>
        <scheme val="minor"/>
      </rPr>
      <t>null: 41</t>
    </r>
  </si>
  <si>
    <r>
      <t xml:space="preserve">"not_neg": 133420
"neg_amm": 15129
</t>
    </r>
    <r>
      <rPr>
        <sz val="11"/>
        <color rgb="FFFF0000"/>
        <rFont val="Calibri"/>
        <family val="2"/>
        <scheme val="minor"/>
      </rPr>
      <t>null: 121</t>
    </r>
  </si>
  <si>
    <r>
      <t xml:space="preserve">de 8000.0 a 16508000.0
</t>
    </r>
    <r>
      <rPr>
        <sz val="11"/>
        <color rgb="FFFF0000"/>
        <rFont val="Calibri"/>
        <family val="2"/>
        <scheme val="minor"/>
      </rPr>
      <t>null: 15098</t>
    </r>
  </si>
  <si>
    <r>
      <t xml:space="preserve">de 0.0 a 578580.0
</t>
    </r>
    <r>
      <rPr>
        <sz val="11"/>
        <color rgb="FFFF0000"/>
        <rFont val="Calibri"/>
        <family val="2"/>
        <scheme val="minor"/>
      </rPr>
      <t>null: 9150</t>
    </r>
  </si>
  <si>
    <r>
      <t xml:space="preserve">"&lt;25": 1337
"25-34": 19142
"35-44": 32818
"45-54": 34720
"55-64": 32534
"65-74": 20744
"&gt;74": 7175
</t>
    </r>
    <r>
      <rPr>
        <sz val="11"/>
        <color rgb="FFFF0000"/>
        <rFont val="Calibri"/>
        <family val="2"/>
        <scheme val="minor"/>
      </rPr>
      <t>null: 200</t>
    </r>
  </si>
  <si>
    <r>
      <t xml:space="preserve">de 0.967478198 a 7831.25
</t>
    </r>
    <r>
      <rPr>
        <sz val="11"/>
        <color rgb="FFFF0000"/>
        <rFont val="Calibri"/>
        <family val="2"/>
        <scheme val="minor"/>
      </rPr>
      <t>null: 15098</t>
    </r>
  </si>
  <si>
    <r>
      <t xml:space="preserve">de 5.0 a 61.0
</t>
    </r>
    <r>
      <rPr>
        <sz val="11"/>
        <color rgb="FFFF0000"/>
        <rFont val="Calibri"/>
        <family val="2"/>
        <scheme val="minor"/>
      </rPr>
      <t>null: 24121</t>
    </r>
  </si>
  <si>
    <t xml:space="preserve">                (Intercept) </t>
  </si>
  <si>
    <t xml:space="preserve">                GenderJoint </t>
  </si>
  <si>
    <t xml:space="preserve">    GenderSex Not Available </t>
  </si>
  <si>
    <t xml:space="preserve">             loan_typetype2 </t>
  </si>
  <si>
    <t xml:space="preserve">             loan_purposep2 </t>
  </si>
  <si>
    <t xml:space="preserve">             loan_purposep4 </t>
  </si>
  <si>
    <t xml:space="preserve">             open_creditopc </t>
  </si>
  <si>
    <t xml:space="preserve">                loan_amount </t>
  </si>
  <si>
    <t xml:space="preserve">       Interest_rate_spread </t>
  </si>
  <si>
    <t xml:space="preserve">                       term </t>
  </si>
  <si>
    <t xml:space="preserve">       interest_onlynot_int </t>
  </si>
  <si>
    <t xml:space="preserve">             property_value </t>
  </si>
  <si>
    <t xml:space="preserve">           occupancy_typepr </t>
  </si>
  <si>
    <t xml:space="preserve">              total_units2U </t>
  </si>
  <si>
    <t xml:space="preserve">              total_units4U </t>
  </si>
  <si>
    <t xml:space="preserve">            credit_typeCRIF </t>
  </si>
  <si>
    <t xml:space="preserve">             credit_typeEXP </t>
  </si>
  <si>
    <t xml:space="preserve">co_applicant_credit_typeEXP </t>
  </si>
  <si>
    <t xml:space="preserve">                   age25-34 </t>
  </si>
  <si>
    <t xml:space="preserve">                   age45-54 </t>
  </si>
  <si>
    <t xml:space="preserve">                   age65-74 </t>
  </si>
  <si>
    <t xml:space="preserve">                        LTV </t>
  </si>
  <si>
    <t xml:space="preserve">           RegionNorth-East </t>
  </si>
  <si>
    <t xml:space="preserve">                      dtir1 </t>
  </si>
  <si>
    <t xml:space="preserve">                    loan_limitncf</t>
  </si>
  <si>
    <t xml:space="preserve">                       GenderMale</t>
  </si>
  <si>
    <t xml:space="preserve">                 approv_in_advpre</t>
  </si>
  <si>
    <t xml:space="preserve">                   loan_typetype3</t>
  </si>
  <si>
    <t xml:space="preserve">                   loan_purposep3</t>
  </si>
  <si>
    <t xml:space="preserve">              Credit_Worthinessl2</t>
  </si>
  <si>
    <t xml:space="preserve">      business_or_commercialnob/c</t>
  </si>
  <si>
    <t xml:space="preserve">                               NA</t>
  </si>
  <si>
    <t xml:space="preserve">                 rate_of_interest</t>
  </si>
  <si>
    <t xml:space="preserve">                  Upfront_charges</t>
  </si>
  <si>
    <t xml:space="preserve">         Neg_ammortizationnot_neg</t>
  </si>
  <si>
    <t xml:space="preserve">         lump_sum_paymentnot_lpsm</t>
  </si>
  <si>
    <t xml:space="preserve">              construction_typesb</t>
  </si>
  <si>
    <t xml:space="preserve">                 occupancy_typesr</t>
  </si>
  <si>
    <t xml:space="preserve">                    total_units3U</t>
  </si>
  <si>
    <t xml:space="preserve">                           income</t>
  </si>
  <si>
    <t xml:space="preserve">                  credit_typeEQUI</t>
  </si>
  <si>
    <t xml:space="preserve">                     Credit_Score</t>
  </si>
  <si>
    <t xml:space="preserve">                           age&gt;74</t>
  </si>
  <si>
    <t xml:space="preserve">                         age35-44</t>
  </si>
  <si>
    <t xml:space="preserve">                         age55-64</t>
  </si>
  <si>
    <t xml:space="preserve"> submission_of_applicationto_inst</t>
  </si>
  <si>
    <t xml:space="preserve">                      RegionNorth</t>
  </si>
  <si>
    <t xml:space="preserve">                      Regionsouth</t>
  </si>
  <si>
    <t>Variável</t>
  </si>
  <si>
    <t>Valor</t>
  </si>
  <si>
    <t>Valor (exp)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</si>
</sst>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175" fontId="0" fillId="0" borderId="0" xfId="0" applyNumberFormat="1"/>
    <xf numFmtId="0" fontId="4" fillId="0" borderId="0" xfId="0" applyFont="1"/>
    <xf numFmtId="0" fontId="2" fillId="5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C267-9444-4A87-BCCD-A2B899A4263F}">
  <dimension ref="A1:I35"/>
  <sheetViews>
    <sheetView workbookViewId="0">
      <pane ySplit="1" topLeftCell="A29" activePane="bottomLeft" state="frozen"/>
      <selection pane="bottomLeft"/>
    </sheetView>
  </sheetViews>
  <sheetFormatPr defaultRowHeight="15" x14ac:dyDescent="0.25"/>
  <cols>
    <col min="1" max="1" width="25.140625" style="1" bestFit="1" customWidth="1"/>
    <col min="2" max="2" width="8.42578125" style="1" bestFit="1" customWidth="1"/>
    <col min="3" max="3" width="9.7109375" style="1" bestFit="1" customWidth="1"/>
    <col min="4" max="4" width="4.28515625" style="1" bestFit="1" customWidth="1"/>
    <col min="5" max="5" width="9" style="1" bestFit="1" customWidth="1"/>
    <col min="6" max="6" width="13.28515625" style="1" bestFit="1" customWidth="1"/>
    <col min="7" max="7" width="11" style="1" bestFit="1" customWidth="1"/>
    <col min="8" max="9" width="49.28515625" style="1" bestFit="1" customWidth="1"/>
    <col min="10" max="16384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66</v>
      </c>
    </row>
    <row r="2" spans="1:9" x14ac:dyDescent="0.25">
      <c r="A2" s="8" t="s">
        <v>8</v>
      </c>
      <c r="B2" s="3" t="s">
        <v>9</v>
      </c>
      <c r="C2" s="3" t="s">
        <v>10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12</v>
      </c>
      <c r="I2" s="3" t="s">
        <v>68</v>
      </c>
    </row>
    <row r="3" spans="1:9" x14ac:dyDescent="0.25">
      <c r="A3" s="8" t="s">
        <v>13</v>
      </c>
      <c r="B3" s="3" t="s">
        <v>9</v>
      </c>
      <c r="C3" s="3" t="s">
        <v>10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14</v>
      </c>
      <c r="I3" s="3" t="s">
        <v>67</v>
      </c>
    </row>
    <row r="4" spans="1:9" ht="45" x14ac:dyDescent="0.25">
      <c r="A4" s="3" t="s">
        <v>15</v>
      </c>
      <c r="B4" s="3" t="s">
        <v>16</v>
      </c>
      <c r="C4" s="3" t="s">
        <v>10</v>
      </c>
      <c r="D4" s="3" t="s">
        <v>11</v>
      </c>
      <c r="E4" s="3" t="s">
        <v>11</v>
      </c>
      <c r="F4" s="3" t="s">
        <v>11</v>
      </c>
      <c r="G4" s="3" t="s">
        <v>11</v>
      </c>
      <c r="H4" s="6" t="s">
        <v>17</v>
      </c>
      <c r="I4" s="4" t="s">
        <v>88</v>
      </c>
    </row>
    <row r="5" spans="1:9" ht="60" x14ac:dyDescent="0.25">
      <c r="A5" s="9" t="s">
        <v>18</v>
      </c>
      <c r="B5" s="3" t="s">
        <v>16</v>
      </c>
      <c r="C5" s="3" t="s">
        <v>10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17</v>
      </c>
      <c r="I5" s="4" t="s">
        <v>69</v>
      </c>
    </row>
    <row r="6" spans="1:9" ht="45" x14ac:dyDescent="0.25">
      <c r="A6" s="3" t="s">
        <v>19</v>
      </c>
      <c r="B6" s="3" t="s">
        <v>16</v>
      </c>
      <c r="C6" s="3" t="s">
        <v>10</v>
      </c>
      <c r="D6" s="3" t="s">
        <v>11</v>
      </c>
      <c r="E6" s="3" t="s">
        <v>11</v>
      </c>
      <c r="F6" s="3" t="s">
        <v>11</v>
      </c>
      <c r="G6" s="3" t="s">
        <v>11</v>
      </c>
      <c r="H6" s="6" t="s">
        <v>20</v>
      </c>
      <c r="I6" s="4" t="s">
        <v>89</v>
      </c>
    </row>
    <row r="7" spans="1:9" ht="45" x14ac:dyDescent="0.25">
      <c r="A7" s="9" t="s">
        <v>21</v>
      </c>
      <c r="B7" s="3" t="s">
        <v>16</v>
      </c>
      <c r="C7" s="3" t="s">
        <v>10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17</v>
      </c>
      <c r="I7" s="4" t="s">
        <v>70</v>
      </c>
    </row>
    <row r="8" spans="1:9" ht="75" x14ac:dyDescent="0.25">
      <c r="A8" s="3" t="s">
        <v>22</v>
      </c>
      <c r="B8" s="3" t="s">
        <v>16</v>
      </c>
      <c r="C8" s="3" t="s">
        <v>10</v>
      </c>
      <c r="D8" s="3" t="s">
        <v>11</v>
      </c>
      <c r="E8" s="3" t="s">
        <v>11</v>
      </c>
      <c r="F8" s="3" t="s">
        <v>11</v>
      </c>
      <c r="G8" s="3" t="s">
        <v>11</v>
      </c>
      <c r="H8" s="6" t="s">
        <v>17</v>
      </c>
      <c r="I8" s="4" t="s">
        <v>90</v>
      </c>
    </row>
    <row r="9" spans="1:9" ht="30" x14ac:dyDescent="0.25">
      <c r="A9" s="3" t="s">
        <v>23</v>
      </c>
      <c r="B9" s="3" t="s">
        <v>16</v>
      </c>
      <c r="C9" s="3" t="s">
        <v>10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17</v>
      </c>
      <c r="I9" s="4" t="s">
        <v>71</v>
      </c>
    </row>
    <row r="10" spans="1:9" ht="30" x14ac:dyDescent="0.25">
      <c r="A10" s="3" t="s">
        <v>24</v>
      </c>
      <c r="B10" s="3" t="s">
        <v>16</v>
      </c>
      <c r="C10" s="3" t="s">
        <v>10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17</v>
      </c>
      <c r="I10" s="4" t="s">
        <v>72</v>
      </c>
    </row>
    <row r="11" spans="1:9" ht="30" x14ac:dyDescent="0.25">
      <c r="A11" s="9" t="s">
        <v>25</v>
      </c>
      <c r="B11" s="3" t="s">
        <v>16</v>
      </c>
      <c r="C11" s="3" t="s">
        <v>10</v>
      </c>
      <c r="D11" s="3" t="s">
        <v>11</v>
      </c>
      <c r="E11" s="3" t="s">
        <v>11</v>
      </c>
      <c r="F11" s="3" t="s">
        <v>11</v>
      </c>
      <c r="G11" s="3" t="s">
        <v>11</v>
      </c>
      <c r="H11" s="3" t="s">
        <v>17</v>
      </c>
      <c r="I11" s="4" t="s">
        <v>73</v>
      </c>
    </row>
    <row r="12" spans="1:9" x14ac:dyDescent="0.25">
      <c r="A12" s="3" t="s">
        <v>26</v>
      </c>
      <c r="B12" s="3" t="s">
        <v>9</v>
      </c>
      <c r="C12" s="3" t="s">
        <v>10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27</v>
      </c>
      <c r="I12" s="3" t="s">
        <v>74</v>
      </c>
    </row>
    <row r="13" spans="1:9" ht="30" x14ac:dyDescent="0.25">
      <c r="A13" s="3" t="s">
        <v>28</v>
      </c>
      <c r="B13" s="3" t="s">
        <v>29</v>
      </c>
      <c r="C13" s="3" t="s">
        <v>10</v>
      </c>
      <c r="D13" s="3" t="s">
        <v>11</v>
      </c>
      <c r="E13" s="3" t="s">
        <v>11</v>
      </c>
      <c r="F13" s="3" t="s">
        <v>11</v>
      </c>
      <c r="G13" s="3" t="s">
        <v>11</v>
      </c>
      <c r="H13" s="6" t="s">
        <v>30</v>
      </c>
      <c r="I13" s="4" t="s">
        <v>91</v>
      </c>
    </row>
    <row r="14" spans="1:9" ht="30" x14ac:dyDescent="0.25">
      <c r="A14" s="3" t="s">
        <v>31</v>
      </c>
      <c r="B14" s="3" t="s">
        <v>29</v>
      </c>
      <c r="C14" s="3" t="s">
        <v>10</v>
      </c>
      <c r="D14" s="3" t="s">
        <v>11</v>
      </c>
      <c r="E14" s="3" t="s">
        <v>11</v>
      </c>
      <c r="F14" s="3" t="s">
        <v>11</v>
      </c>
      <c r="G14" s="3" t="s">
        <v>11</v>
      </c>
      <c r="H14" s="6" t="s">
        <v>32</v>
      </c>
      <c r="I14" s="4" t="s">
        <v>92</v>
      </c>
    </row>
    <row r="15" spans="1:9" ht="30" x14ac:dyDescent="0.25">
      <c r="A15" s="3" t="s">
        <v>33</v>
      </c>
      <c r="B15" s="3" t="s">
        <v>29</v>
      </c>
      <c r="C15" s="3" t="s">
        <v>10</v>
      </c>
      <c r="D15" s="3" t="s">
        <v>11</v>
      </c>
      <c r="E15" s="3" t="s">
        <v>11</v>
      </c>
      <c r="F15" s="3" t="s">
        <v>11</v>
      </c>
      <c r="G15" s="3" t="s">
        <v>11</v>
      </c>
      <c r="H15" s="6" t="s">
        <v>34</v>
      </c>
      <c r="I15" s="4" t="s">
        <v>93</v>
      </c>
    </row>
    <row r="16" spans="1:9" ht="30" x14ac:dyDescent="0.25">
      <c r="A16" s="3" t="s">
        <v>35</v>
      </c>
      <c r="B16" s="3" t="s">
        <v>29</v>
      </c>
      <c r="C16" s="3" t="s">
        <v>10</v>
      </c>
      <c r="D16" s="3" t="s">
        <v>11</v>
      </c>
      <c r="E16" s="3" t="s">
        <v>11</v>
      </c>
      <c r="F16" s="3" t="s">
        <v>11</v>
      </c>
      <c r="G16" s="3" t="s">
        <v>11</v>
      </c>
      <c r="H16" s="6" t="s">
        <v>36</v>
      </c>
      <c r="I16" s="4" t="s">
        <v>94</v>
      </c>
    </row>
    <row r="17" spans="1:9" ht="45" x14ac:dyDescent="0.25">
      <c r="A17" s="3" t="s">
        <v>37</v>
      </c>
      <c r="B17" s="3" t="s">
        <v>16</v>
      </c>
      <c r="C17" s="3" t="s">
        <v>10</v>
      </c>
      <c r="D17" s="3" t="s">
        <v>11</v>
      </c>
      <c r="E17" s="3" t="s">
        <v>11</v>
      </c>
      <c r="F17" s="3" t="s">
        <v>11</v>
      </c>
      <c r="G17" s="3" t="s">
        <v>11</v>
      </c>
      <c r="H17" s="6" t="s">
        <v>17</v>
      </c>
      <c r="I17" s="4" t="s">
        <v>95</v>
      </c>
    </row>
    <row r="18" spans="1:9" ht="30" x14ac:dyDescent="0.25">
      <c r="A18" s="3" t="s">
        <v>38</v>
      </c>
      <c r="B18" s="3" t="s">
        <v>16</v>
      </c>
      <c r="C18" s="3" t="s">
        <v>10</v>
      </c>
      <c r="D18" s="3" t="s">
        <v>11</v>
      </c>
      <c r="E18" s="3" t="s">
        <v>11</v>
      </c>
      <c r="F18" s="3" t="s">
        <v>11</v>
      </c>
      <c r="G18" s="3" t="s">
        <v>11</v>
      </c>
      <c r="H18" s="3" t="s">
        <v>17</v>
      </c>
      <c r="I18" s="4" t="s">
        <v>75</v>
      </c>
    </row>
    <row r="19" spans="1:9" ht="30" x14ac:dyDescent="0.25">
      <c r="A19" s="3" t="s">
        <v>39</v>
      </c>
      <c r="B19" s="3" t="s">
        <v>16</v>
      </c>
      <c r="C19" s="3" t="s">
        <v>10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17</v>
      </c>
      <c r="I19" s="4" t="s">
        <v>76</v>
      </c>
    </row>
    <row r="20" spans="1:9" ht="30" x14ac:dyDescent="0.25">
      <c r="A20" s="3" t="s">
        <v>40</v>
      </c>
      <c r="B20" s="3" t="s">
        <v>29</v>
      </c>
      <c r="C20" s="3" t="s">
        <v>10</v>
      </c>
      <c r="D20" s="3" t="s">
        <v>11</v>
      </c>
      <c r="E20" s="3" t="s">
        <v>11</v>
      </c>
      <c r="F20" s="3" t="s">
        <v>11</v>
      </c>
      <c r="G20" s="3" t="s">
        <v>11</v>
      </c>
      <c r="H20" s="6" t="s">
        <v>41</v>
      </c>
      <c r="I20" s="4" t="s">
        <v>96</v>
      </c>
    </row>
    <row r="21" spans="1:9" ht="30" x14ac:dyDescent="0.25">
      <c r="A21" s="3" t="s">
        <v>42</v>
      </c>
      <c r="B21" s="3" t="s">
        <v>16</v>
      </c>
      <c r="C21" s="3" t="s">
        <v>10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43</v>
      </c>
      <c r="I21" s="5" t="s">
        <v>77</v>
      </c>
    </row>
    <row r="22" spans="1:9" ht="45" x14ac:dyDescent="0.25">
      <c r="A22" s="9" t="s">
        <v>44</v>
      </c>
      <c r="B22" s="3" t="s">
        <v>16</v>
      </c>
      <c r="C22" s="3" t="s">
        <v>10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17</v>
      </c>
      <c r="I22" s="4" t="s">
        <v>78</v>
      </c>
    </row>
    <row r="23" spans="1:9" ht="60" x14ac:dyDescent="0.25">
      <c r="A23" s="8" t="s">
        <v>45</v>
      </c>
      <c r="B23" s="3" t="s">
        <v>16</v>
      </c>
      <c r="C23" s="3" t="s">
        <v>10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17</v>
      </c>
      <c r="I23" s="5" t="s">
        <v>79</v>
      </c>
    </row>
    <row r="24" spans="1:9" ht="60" x14ac:dyDescent="0.25">
      <c r="A24" s="3" t="s">
        <v>46</v>
      </c>
      <c r="B24" s="3" t="s">
        <v>16</v>
      </c>
      <c r="C24" s="3" t="s">
        <v>10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17</v>
      </c>
      <c r="I24" s="4" t="s">
        <v>80</v>
      </c>
    </row>
    <row r="25" spans="1:9" ht="30" x14ac:dyDescent="0.25">
      <c r="A25" s="3" t="s">
        <v>47</v>
      </c>
      <c r="B25" s="3" t="s">
        <v>29</v>
      </c>
      <c r="C25" s="3" t="s">
        <v>10</v>
      </c>
      <c r="D25" s="3" t="s">
        <v>11</v>
      </c>
      <c r="E25" s="3" t="s">
        <v>11</v>
      </c>
      <c r="F25" s="3" t="s">
        <v>11</v>
      </c>
      <c r="G25" s="3" t="s">
        <v>11</v>
      </c>
      <c r="H25" s="6" t="s">
        <v>48</v>
      </c>
      <c r="I25" s="4" t="s">
        <v>97</v>
      </c>
    </row>
    <row r="26" spans="1:9" ht="60" x14ac:dyDescent="0.25">
      <c r="A26" s="3" t="s">
        <v>49</v>
      </c>
      <c r="B26" s="3" t="s">
        <v>16</v>
      </c>
      <c r="C26" s="3" t="s">
        <v>10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17</v>
      </c>
      <c r="I26" s="4" t="s">
        <v>81</v>
      </c>
    </row>
    <row r="27" spans="1:9" x14ac:dyDescent="0.25">
      <c r="A27" s="3" t="s">
        <v>50</v>
      </c>
      <c r="B27" s="3" t="s">
        <v>9</v>
      </c>
      <c r="C27" s="3" t="s">
        <v>10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51</v>
      </c>
      <c r="I27" s="3" t="s">
        <v>82</v>
      </c>
    </row>
    <row r="28" spans="1:9" ht="30" x14ac:dyDescent="0.25">
      <c r="A28" s="3" t="s">
        <v>52</v>
      </c>
      <c r="B28" s="3" t="s">
        <v>16</v>
      </c>
      <c r="C28" s="3" t="s">
        <v>10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17</v>
      </c>
      <c r="I28" s="4" t="s">
        <v>83</v>
      </c>
    </row>
    <row r="29" spans="1:9" ht="120" x14ac:dyDescent="0.25">
      <c r="A29" s="9" t="s">
        <v>53</v>
      </c>
      <c r="B29" s="3" t="s">
        <v>16</v>
      </c>
      <c r="C29" s="3" t="s">
        <v>10</v>
      </c>
      <c r="D29" s="3" t="s">
        <v>11</v>
      </c>
      <c r="E29" s="3" t="s">
        <v>11</v>
      </c>
      <c r="F29" s="3" t="s">
        <v>11</v>
      </c>
      <c r="G29" s="3" t="s">
        <v>11</v>
      </c>
      <c r="H29" s="6" t="s">
        <v>54</v>
      </c>
      <c r="I29" s="4" t="s">
        <v>98</v>
      </c>
    </row>
    <row r="30" spans="1:9" ht="45" x14ac:dyDescent="0.25">
      <c r="A30" s="3" t="s">
        <v>55</v>
      </c>
      <c r="B30" s="3" t="s">
        <v>16</v>
      </c>
      <c r="C30" s="3" t="s">
        <v>10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17</v>
      </c>
      <c r="I30" s="4" t="s">
        <v>84</v>
      </c>
    </row>
    <row r="31" spans="1:9" ht="30" x14ac:dyDescent="0.25">
      <c r="A31" s="3" t="s">
        <v>56</v>
      </c>
      <c r="B31" s="3" t="s">
        <v>29</v>
      </c>
      <c r="C31" s="3" t="s">
        <v>10</v>
      </c>
      <c r="D31" s="3" t="s">
        <v>11</v>
      </c>
      <c r="E31" s="3" t="s">
        <v>11</v>
      </c>
      <c r="F31" s="3" t="s">
        <v>11</v>
      </c>
      <c r="G31" s="3" t="s">
        <v>11</v>
      </c>
      <c r="H31" s="6" t="s">
        <v>57</v>
      </c>
      <c r="I31" s="4" t="s">
        <v>99</v>
      </c>
    </row>
    <row r="32" spans="1:9" ht="60" x14ac:dyDescent="0.25">
      <c r="A32" s="9" t="s">
        <v>58</v>
      </c>
      <c r="B32" s="3" t="s">
        <v>16</v>
      </c>
      <c r="C32" s="3" t="s">
        <v>10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59</v>
      </c>
      <c r="I32" s="4" t="s">
        <v>85</v>
      </c>
    </row>
    <row r="33" spans="1:9" ht="60" x14ac:dyDescent="0.25">
      <c r="A33" s="8" t="s">
        <v>60</v>
      </c>
      <c r="B33" s="3" t="s">
        <v>16</v>
      </c>
      <c r="C33" s="3" t="s">
        <v>10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61</v>
      </c>
      <c r="I33" s="5" t="s">
        <v>86</v>
      </c>
    </row>
    <row r="34" spans="1:9" ht="30" x14ac:dyDescent="0.25">
      <c r="A34" s="7" t="s">
        <v>62</v>
      </c>
      <c r="B34" s="3" t="s">
        <v>9</v>
      </c>
      <c r="C34" s="3" t="s">
        <v>10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63</v>
      </c>
      <c r="I34" s="4" t="s">
        <v>87</v>
      </c>
    </row>
    <row r="35" spans="1:9" ht="30" x14ac:dyDescent="0.25">
      <c r="A35" s="3" t="s">
        <v>64</v>
      </c>
      <c r="B35" s="3" t="s">
        <v>29</v>
      </c>
      <c r="C35" s="3" t="s">
        <v>10</v>
      </c>
      <c r="D35" s="3" t="s">
        <v>11</v>
      </c>
      <c r="E35" s="3" t="s">
        <v>11</v>
      </c>
      <c r="F35" s="3" t="s">
        <v>11</v>
      </c>
      <c r="G35" s="3" t="s">
        <v>11</v>
      </c>
      <c r="H35" s="6" t="s">
        <v>65</v>
      </c>
      <c r="I35" s="4" t="s">
        <v>100</v>
      </c>
    </row>
  </sheetData>
  <autoFilter ref="A1:I35" xr:uid="{BE30C267-9444-4A87-BCCD-A2B899A4263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16EA-DECB-4BC3-BA68-FF6CB970B5C2}">
  <sheetPr filterMode="1"/>
  <dimension ref="A1:C48"/>
  <sheetViews>
    <sheetView tabSelected="1" workbookViewId="0">
      <selection activeCell="A2" sqref="A2"/>
    </sheetView>
  </sheetViews>
  <sheetFormatPr defaultRowHeight="15" x14ac:dyDescent="0.25"/>
  <cols>
    <col min="1" max="1" width="32" bestFit="1" customWidth="1"/>
    <col min="2" max="2" width="17.28515625" bestFit="1" customWidth="1"/>
    <col min="3" max="3" width="13.42578125" style="13" bestFit="1" customWidth="1"/>
  </cols>
  <sheetData>
    <row r="1" spans="1:3" x14ac:dyDescent="0.25">
      <c r="A1" s="2" t="s">
        <v>149</v>
      </c>
      <c r="B1" s="2" t="s">
        <v>151</v>
      </c>
      <c r="C1" s="2" t="s">
        <v>150</v>
      </c>
    </row>
    <row r="2" spans="1:3" x14ac:dyDescent="0.25">
      <c r="A2" s="16" t="s">
        <v>137</v>
      </c>
      <c r="B2" s="10">
        <v>-15.6424</v>
      </c>
      <c r="C2" s="13">
        <f>VALUE(B2)</f>
        <v>-15.6424</v>
      </c>
    </row>
    <row r="3" spans="1:3" hidden="1" x14ac:dyDescent="0.25">
      <c r="A3" s="14" t="s">
        <v>136</v>
      </c>
      <c r="B3" s="10">
        <v>-2.586141</v>
      </c>
      <c r="C3" s="13">
        <f t="shared" ref="C3:C48" si="0">VALUE(B3)</f>
        <v>-2.586141</v>
      </c>
    </row>
    <row r="4" spans="1:3" hidden="1" x14ac:dyDescent="0.25">
      <c r="A4" s="14" t="s">
        <v>113</v>
      </c>
      <c r="B4" s="10">
        <v>-1.3116909999999999</v>
      </c>
      <c r="C4" s="13">
        <f t="shared" si="0"/>
        <v>-1.3116909999999999</v>
      </c>
    </row>
    <row r="5" spans="1:3" hidden="1" x14ac:dyDescent="0.25">
      <c r="A5" s="14" t="s">
        <v>109</v>
      </c>
      <c r="B5" s="10">
        <v>-1.1511499999999999</v>
      </c>
      <c r="C5" s="13">
        <f t="shared" si="0"/>
        <v>-1.1511499999999999</v>
      </c>
    </row>
    <row r="6" spans="1:3" hidden="1" x14ac:dyDescent="0.25">
      <c r="A6" s="14" t="s">
        <v>128</v>
      </c>
      <c r="B6" s="10">
        <v>-1.081912</v>
      </c>
      <c r="C6" s="13">
        <f t="shared" si="0"/>
        <v>-1.081912</v>
      </c>
    </row>
    <row r="7" spans="1:3" hidden="1" x14ac:dyDescent="0.25">
      <c r="A7" s="14" t="s">
        <v>135</v>
      </c>
      <c r="B7" s="10">
        <v>-0.95714779999999999</v>
      </c>
      <c r="C7" s="13">
        <f t="shared" si="0"/>
        <v>-0.95714779999999999</v>
      </c>
    </row>
    <row r="8" spans="1:3" hidden="1" x14ac:dyDescent="0.25">
      <c r="A8" s="14" t="s">
        <v>138</v>
      </c>
      <c r="B8" s="10">
        <v>-0.78766139999999996</v>
      </c>
      <c r="C8" s="13">
        <f t="shared" si="0"/>
        <v>-0.78766139999999996</v>
      </c>
    </row>
    <row r="9" spans="1:3" hidden="1" x14ac:dyDescent="0.25">
      <c r="A9" s="14" t="s">
        <v>119</v>
      </c>
      <c r="B9" s="10">
        <v>-0.47601850000000001</v>
      </c>
      <c r="C9" s="13">
        <f t="shared" si="0"/>
        <v>-0.47601850000000001</v>
      </c>
    </row>
    <row r="10" spans="1:3" hidden="1" x14ac:dyDescent="0.25">
      <c r="A10" s="14" t="s">
        <v>144</v>
      </c>
      <c r="B10" s="10">
        <v>-0.44009680000000001</v>
      </c>
      <c r="C10" s="13">
        <f t="shared" si="0"/>
        <v>-0.44009680000000001</v>
      </c>
    </row>
    <row r="11" spans="1:3" hidden="1" x14ac:dyDescent="0.25">
      <c r="A11" s="14" t="s">
        <v>147</v>
      </c>
      <c r="B11" s="10">
        <v>-0.33996080000000001</v>
      </c>
      <c r="C11" s="13">
        <f t="shared" si="0"/>
        <v>-0.33996080000000001</v>
      </c>
    </row>
    <row r="12" spans="1:3" hidden="1" x14ac:dyDescent="0.25">
      <c r="A12" s="14" t="s">
        <v>111</v>
      </c>
      <c r="B12" s="10">
        <v>-0.32751469999999999</v>
      </c>
      <c r="C12" s="13">
        <f t="shared" si="0"/>
        <v>-0.32751469999999999</v>
      </c>
    </row>
    <row r="13" spans="1:3" hidden="1" x14ac:dyDescent="0.25">
      <c r="A13" s="14" t="s">
        <v>120</v>
      </c>
      <c r="B13" s="10">
        <v>-0.29359459999999998</v>
      </c>
      <c r="C13" s="13">
        <f t="shared" si="0"/>
        <v>-0.29359459999999998</v>
      </c>
    </row>
    <row r="14" spans="1:3" hidden="1" x14ac:dyDescent="0.25">
      <c r="A14" s="14" t="s">
        <v>118</v>
      </c>
      <c r="B14" s="10">
        <v>-0.27273750000000002</v>
      </c>
      <c r="C14" s="13">
        <f t="shared" si="0"/>
        <v>-0.27273750000000002</v>
      </c>
    </row>
    <row r="15" spans="1:3" hidden="1" x14ac:dyDescent="0.25">
      <c r="A15" s="16" t="s">
        <v>133</v>
      </c>
      <c r="B15" s="10">
        <v>-0.26166909999999999</v>
      </c>
      <c r="C15" s="13">
        <f t="shared" si="0"/>
        <v>-0.26166909999999999</v>
      </c>
    </row>
    <row r="16" spans="1:3" hidden="1" x14ac:dyDescent="0.25">
      <c r="A16" s="14" t="s">
        <v>121</v>
      </c>
      <c r="B16" s="10">
        <v>-0.22345999999999999</v>
      </c>
      <c r="C16" s="13">
        <f t="shared" si="0"/>
        <v>-0.22345999999999999</v>
      </c>
    </row>
    <row r="17" spans="1:3" hidden="1" x14ac:dyDescent="0.25">
      <c r="A17" s="14" t="s">
        <v>127</v>
      </c>
      <c r="B17" s="10">
        <v>-0.2174006</v>
      </c>
      <c r="C17" s="13">
        <f t="shared" si="0"/>
        <v>-0.2174006</v>
      </c>
    </row>
    <row r="18" spans="1:3" hidden="1" x14ac:dyDescent="0.25">
      <c r="A18" s="14" t="s">
        <v>148</v>
      </c>
      <c r="B18" s="10">
        <v>-0.20264009999999999</v>
      </c>
      <c r="C18" s="13">
        <f t="shared" si="0"/>
        <v>-0.20264009999999999</v>
      </c>
    </row>
    <row r="19" spans="1:3" hidden="1" x14ac:dyDescent="0.25">
      <c r="A19" s="14" t="s">
        <v>145</v>
      </c>
      <c r="B19" s="10">
        <v>-0.19696930000000001</v>
      </c>
      <c r="C19" s="13">
        <f t="shared" si="0"/>
        <v>-0.19696930000000001</v>
      </c>
    </row>
    <row r="20" spans="1:3" hidden="1" x14ac:dyDescent="0.25">
      <c r="A20" s="14" t="s">
        <v>143</v>
      </c>
      <c r="B20" s="10">
        <v>-0.1127996</v>
      </c>
      <c r="C20" s="13">
        <f t="shared" si="0"/>
        <v>-0.1127996</v>
      </c>
    </row>
    <row r="21" spans="1:3" hidden="1" x14ac:dyDescent="0.25">
      <c r="A21" s="15" t="s">
        <v>107</v>
      </c>
      <c r="B21" s="12">
        <v>-8.8803679999999996E-2</v>
      </c>
      <c r="C21" s="13">
        <f t="shared" si="0"/>
        <v>-8.8803679999999996E-2</v>
      </c>
    </row>
    <row r="22" spans="1:3" hidden="1" x14ac:dyDescent="0.25">
      <c r="A22" s="11" t="s">
        <v>123</v>
      </c>
      <c r="B22" s="12">
        <v>-6.7934430000000004E-2</v>
      </c>
      <c r="C22" s="13">
        <f t="shared" si="0"/>
        <v>-6.7934430000000004E-2</v>
      </c>
    </row>
    <row r="23" spans="1:3" hidden="1" x14ac:dyDescent="0.25">
      <c r="A23" s="11" t="s">
        <v>117</v>
      </c>
      <c r="B23" s="12">
        <v>-3.4807640000000001E-2</v>
      </c>
      <c r="C23" s="13">
        <f t="shared" si="0"/>
        <v>-3.4807640000000001E-2</v>
      </c>
    </row>
    <row r="24" spans="1:3" hidden="1" x14ac:dyDescent="0.25">
      <c r="A24" s="15" t="s">
        <v>102</v>
      </c>
      <c r="B24" s="12">
        <v>-1.347657E-2</v>
      </c>
      <c r="C24" s="13">
        <f t="shared" si="0"/>
        <v>-1.347657E-2</v>
      </c>
    </row>
    <row r="25" spans="1:3" hidden="1" x14ac:dyDescent="0.25">
      <c r="A25" s="11" t="s">
        <v>106</v>
      </c>
      <c r="B25" s="12">
        <v>-7.9331699999999998E-3</v>
      </c>
      <c r="C25" s="13">
        <f t="shared" si="0"/>
        <v>-7.9331699999999998E-3</v>
      </c>
    </row>
    <row r="26" spans="1:3" hidden="1" x14ac:dyDescent="0.25">
      <c r="A26" s="15" t="s">
        <v>110</v>
      </c>
      <c r="B26" s="12">
        <v>-1.0618050000000001E-3</v>
      </c>
      <c r="C26" s="13">
        <f t="shared" si="0"/>
        <v>-1.0618050000000001E-3</v>
      </c>
    </row>
    <row r="27" spans="1:3" hidden="1" x14ac:dyDescent="0.25">
      <c r="A27" s="15" t="s">
        <v>134</v>
      </c>
      <c r="B27" s="12">
        <v>-1.783679E-4</v>
      </c>
      <c r="C27" s="13">
        <f t="shared" si="0"/>
        <v>-1.783679E-4</v>
      </c>
    </row>
    <row r="28" spans="1:3" hidden="1" x14ac:dyDescent="0.25">
      <c r="A28" s="15" t="s">
        <v>140</v>
      </c>
      <c r="B28" s="12">
        <v>-5.2558680000000001E-5</v>
      </c>
      <c r="C28" s="13">
        <f t="shared" si="0"/>
        <v>-5.2558680000000001E-5</v>
      </c>
    </row>
    <row r="29" spans="1:3" hidden="1" x14ac:dyDescent="0.25">
      <c r="A29" s="15" t="s">
        <v>112</v>
      </c>
      <c r="B29" s="12">
        <v>2.4899860000000002E-7</v>
      </c>
      <c r="C29" s="13">
        <f t="shared" si="0"/>
        <v>2.4899860000000002E-7</v>
      </c>
    </row>
    <row r="30" spans="1:3" hidden="1" x14ac:dyDescent="0.25">
      <c r="A30" s="15" t="s">
        <v>108</v>
      </c>
      <c r="B30" s="12">
        <v>4.6482050000000002E-7</v>
      </c>
      <c r="C30" s="13">
        <f t="shared" si="0"/>
        <v>4.6482050000000002E-7</v>
      </c>
    </row>
    <row r="31" spans="1:3" hidden="1" x14ac:dyDescent="0.25">
      <c r="A31" s="15" t="s">
        <v>142</v>
      </c>
      <c r="B31" s="12">
        <v>8.8037890000000006E-5</v>
      </c>
      <c r="C31" s="13">
        <f t="shared" si="0"/>
        <v>8.8037890000000006E-5</v>
      </c>
    </row>
    <row r="32" spans="1:3" hidden="1" x14ac:dyDescent="0.25">
      <c r="A32" s="15" t="s">
        <v>124</v>
      </c>
      <c r="B32" s="12">
        <v>1.0419690000000001E-2</v>
      </c>
      <c r="C32" s="13">
        <f t="shared" si="0"/>
        <v>1.0419690000000001E-2</v>
      </c>
    </row>
    <row r="33" spans="1:3" hidden="1" x14ac:dyDescent="0.25">
      <c r="A33" s="15" t="s">
        <v>122</v>
      </c>
      <c r="B33" s="12">
        <v>1.8326289999999999E-2</v>
      </c>
      <c r="C33" s="13">
        <f t="shared" si="0"/>
        <v>1.8326289999999999E-2</v>
      </c>
    </row>
    <row r="34" spans="1:3" hidden="1" x14ac:dyDescent="0.25">
      <c r="A34" s="15" t="s">
        <v>103</v>
      </c>
      <c r="B34" s="12">
        <v>2.462131E-2</v>
      </c>
      <c r="C34" s="13">
        <f t="shared" si="0"/>
        <v>2.462131E-2</v>
      </c>
    </row>
    <row r="35" spans="1:3" hidden="1" x14ac:dyDescent="0.25">
      <c r="A35" s="11" t="s">
        <v>116</v>
      </c>
      <c r="B35" s="12">
        <v>3.7419689999999999E-2</v>
      </c>
      <c r="C35" s="13">
        <f t="shared" si="0"/>
        <v>3.7419689999999999E-2</v>
      </c>
    </row>
    <row r="36" spans="1:3" hidden="1" x14ac:dyDescent="0.25">
      <c r="A36" s="16" t="s">
        <v>126</v>
      </c>
      <c r="B36" s="10">
        <v>0.1211739</v>
      </c>
      <c r="C36" s="13">
        <f t="shared" si="0"/>
        <v>0.1211739</v>
      </c>
    </row>
    <row r="37" spans="1:3" hidden="1" x14ac:dyDescent="0.25">
      <c r="A37" s="14" t="s">
        <v>129</v>
      </c>
      <c r="B37" s="10">
        <v>0.43286570000000002</v>
      </c>
      <c r="C37" s="13">
        <f t="shared" si="0"/>
        <v>0.43286570000000002</v>
      </c>
    </row>
    <row r="38" spans="1:3" hidden="1" x14ac:dyDescent="0.25">
      <c r="A38" s="14" t="s">
        <v>130</v>
      </c>
      <c r="B38" s="10">
        <v>0.47060869999999999</v>
      </c>
      <c r="C38" s="13">
        <f t="shared" si="0"/>
        <v>0.47060869999999999</v>
      </c>
    </row>
    <row r="39" spans="1:3" hidden="1" x14ac:dyDescent="0.25">
      <c r="A39" s="14" t="s">
        <v>104</v>
      </c>
      <c r="B39" s="10">
        <v>0.59200079999999999</v>
      </c>
      <c r="C39" s="13">
        <f t="shared" si="0"/>
        <v>0.59200079999999999</v>
      </c>
    </row>
    <row r="40" spans="1:3" hidden="1" x14ac:dyDescent="0.25">
      <c r="A40" s="14" t="s">
        <v>115</v>
      </c>
      <c r="B40" s="10">
        <v>0.64090630000000004</v>
      </c>
      <c r="C40" s="13">
        <f t="shared" si="0"/>
        <v>0.64090630000000004</v>
      </c>
    </row>
    <row r="41" spans="1:3" hidden="1" x14ac:dyDescent="0.25">
      <c r="A41" s="14" t="s">
        <v>125</v>
      </c>
      <c r="B41" s="10">
        <v>0.74376529999999996</v>
      </c>
      <c r="C41" s="13">
        <f t="shared" si="0"/>
        <v>0.74376529999999996</v>
      </c>
    </row>
    <row r="42" spans="1:3" hidden="1" x14ac:dyDescent="0.25">
      <c r="A42" s="14" t="s">
        <v>114</v>
      </c>
      <c r="B42" s="10">
        <v>0.91566389999999998</v>
      </c>
      <c r="C42" s="13">
        <f t="shared" si="0"/>
        <v>0.91566389999999998</v>
      </c>
    </row>
    <row r="43" spans="1:3" hidden="1" x14ac:dyDescent="0.25">
      <c r="A43" s="14" t="s">
        <v>105</v>
      </c>
      <c r="B43" s="10">
        <v>1.0597799999999999</v>
      </c>
      <c r="C43" s="13">
        <f t="shared" si="0"/>
        <v>1.0597799999999999</v>
      </c>
    </row>
    <row r="44" spans="1:3" hidden="1" x14ac:dyDescent="0.25">
      <c r="A44" s="14" t="s">
        <v>139</v>
      </c>
      <c r="B44" s="10">
        <v>1.2859</v>
      </c>
      <c r="C44" s="13">
        <f t="shared" si="0"/>
        <v>1.2859</v>
      </c>
    </row>
    <row r="45" spans="1:3" hidden="1" x14ac:dyDescent="0.25">
      <c r="A45" s="14" t="s">
        <v>146</v>
      </c>
      <c r="B45" s="10">
        <v>1.3289629999999999</v>
      </c>
      <c r="C45" s="13">
        <f t="shared" si="0"/>
        <v>1.3289629999999999</v>
      </c>
    </row>
    <row r="46" spans="1:3" hidden="1" x14ac:dyDescent="0.25">
      <c r="A46" s="14" t="s">
        <v>141</v>
      </c>
      <c r="B46" s="10">
        <v>12.728949999999999</v>
      </c>
      <c r="C46" s="13">
        <f t="shared" si="0"/>
        <v>12.728949999999999</v>
      </c>
    </row>
    <row r="47" spans="1:3" hidden="1" x14ac:dyDescent="0.25">
      <c r="A47" t="s">
        <v>101</v>
      </c>
      <c r="B47" s="10">
        <v>18.976649999999999</v>
      </c>
      <c r="C47" s="13">
        <f t="shared" si="0"/>
        <v>18.976649999999999</v>
      </c>
    </row>
    <row r="48" spans="1:3" hidden="1" x14ac:dyDescent="0.25">
      <c r="A48" s="15" t="s">
        <v>131</v>
      </c>
      <c r="B48" s="12" t="s">
        <v>132</v>
      </c>
      <c r="C48" s="13" t="e">
        <f t="shared" si="0"/>
        <v>#VALUE!</v>
      </c>
    </row>
  </sheetData>
  <autoFilter ref="A1:C48" xr:uid="{9DE016EA-DECB-4BC3-BA68-FF6CB970B5C2}">
    <filterColumn colId="0">
      <filters>
        <filter val="construction_typesb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Coeficientes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Parente Lavieri</dc:creator>
  <cp:lastModifiedBy>Ana Paula Parente Lavieri</cp:lastModifiedBy>
  <dcterms:created xsi:type="dcterms:W3CDTF">2024-01-03T19:42:56Z</dcterms:created>
  <dcterms:modified xsi:type="dcterms:W3CDTF">2024-02-07T02:08:35Z</dcterms:modified>
</cp:coreProperties>
</file>