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ESRI_MAPINFO_SHEET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<sst xmlns="http://schemas.openxmlformats.org/spreadsheetml/2006/main" count="12" uniqueCount="11">
  <si>
    <t xml:space="preserve">Multiplique por 1000****</t>
  </si>
  <si>
    <t xml:space="preserve">Manuseio (h)</t>
  </si>
  <si>
    <t xml:space="preserve">Manuseio</t>
  </si>
  <si>
    <t xml:space="preserve">Chegada</t>
  </si>
  <si>
    <t xml:space="preserve">Surrey -&gt; New</t>
  </si>
  <si>
    <t xml:space="preserve">New -&gt;Coq</t>
  </si>
  <si>
    <t xml:space="preserve">Coq -&gt; Surrey</t>
  </si>
  <si>
    <t xml:space="preserve">New -&gt; Bur</t>
  </si>
  <si>
    <t xml:space="preserve">Bur - &gt; Van</t>
  </si>
  <si>
    <t xml:space="preserve">Van -&gt; Rich</t>
  </si>
  <si>
    <t xml:space="preserve">Rich -&gt; New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</si>
</sst>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M/YYYY\ H:MM\ AM/P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50"/>
      <name val="Verdana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7920</xdr:colOff>
      <xdr:row>0</xdr:row>
      <xdr:rowOff>0</xdr:rowOff>
    </xdr:from>
    <xdr:to>
      <xdr:col>9</xdr:col>
      <xdr:colOff>285840</xdr:colOff>
      <xdr:row>8</xdr:row>
      <xdr:rowOff>46080</xdr:rowOff>
    </xdr:to>
    <xdr:sp>
      <xdr:nvSpPr>
        <xdr:cNvPr id="0" name="CustomShape 1"/>
        <xdr:cNvSpPr/>
      </xdr:nvSpPr>
      <xdr:spPr>
        <a:xfrm>
          <a:off x="766440" y="0"/>
          <a:ext cx="6348600" cy="1569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/>
        <a:p>
          <a:pPr algn="ctr">
            <a:lnSpc>
              <a:spcPct val="100000"/>
            </a:lnSpc>
          </a:pPr>
          <a:r>
            <a:rPr b="1" lang="en-CA" sz="5000" spc="-1" strike="noStrike">
              <a:latin typeface="Verdana"/>
            </a:rPr>
            <a:t>DO NOT EDIT </a:t>
          </a:r>
          <a:endParaRPr b="0" lang="en-CA" sz="5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CA" sz="5000" spc="-1" strike="noStrike">
              <a:latin typeface="Verdana"/>
            </a:rPr>
            <a:t> </a:t>
          </a:r>
          <a:r>
            <a:rPr b="1" lang="en-CA" sz="5000" spc="-1" strike="noStrike">
              <a:latin typeface="Verdana"/>
            </a:rPr>
            <a:t>For Esri use only</a:t>
          </a:r>
          <a:endParaRPr b="0" lang="en-CA" sz="50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1" width="22.15"/>
    <col collapsed="false" customWidth="true" hidden="false" outlineLevel="0" max="3" min="3" style="0" width="23"/>
    <col collapsed="false" customWidth="true" hidden="false" outlineLevel="0" max="4" min="4" style="0" width="5"/>
    <col collapsed="false" customWidth="true" hidden="false" outlineLevel="0" max="5" min="5" style="1" width="23.57"/>
    <col collapsed="false" customWidth="true" hidden="false" outlineLevel="0" max="6" min="6" style="0" width="25.42"/>
    <col collapsed="false" customWidth="true" hidden="false" outlineLevel="0" max="7" min="7" style="0" width="15.43"/>
    <col collapsed="false" customWidth="true" hidden="false" outlineLevel="0" max="8" min="8" style="0" width="15.14"/>
    <col collapsed="false" customWidth="true" hidden="false" outlineLevel="0" max="9" min="9" style="0" width="18.14"/>
    <col collapsed="false" customWidth="true" hidden="false" outlineLevel="0" max="1025" min="10" style="0" width="8.53"/>
  </cols>
  <sheetData>
    <row r="1" customFormat="false" ht="15" hidden="false" customHeight="false" outlineLevel="0" collapsed="false">
      <c r="C1" s="0" t="s">
        <v>0</v>
      </c>
      <c r="F1" s="0" t="s">
        <v>0</v>
      </c>
      <c r="G1" s="0" t="s">
        <v>1</v>
      </c>
      <c r="H1" s="0" t="s">
        <v>2</v>
      </c>
    </row>
    <row r="2" customFormat="false" ht="15" hidden="false" customHeight="false" outlineLevel="0" collapsed="false">
      <c r="E2" s="1" t="s">
        <v>3</v>
      </c>
    </row>
    <row r="3" customFormat="false" ht="15" hidden="false" customHeight="false" outlineLevel="0" collapsed="false">
      <c r="B3" s="1" t="n">
        <v>43602.4166666667</v>
      </c>
      <c r="C3" s="2" t="n">
        <f aca="false">(B3-DATE(1970,1,1))*86400</f>
        <v>1558087200</v>
      </c>
      <c r="E3" s="1" t="n">
        <v>43602.5</v>
      </c>
      <c r="F3" s="2" t="n">
        <f aca="false">(E3-DATE(1970,1,1))*86400</f>
        <v>1558094400</v>
      </c>
      <c r="G3" s="2" t="n">
        <v>1</v>
      </c>
      <c r="H3" s="0" t="n">
        <f aca="false">G3*3600</f>
        <v>3600</v>
      </c>
      <c r="I3" s="0" t="s">
        <v>4</v>
      </c>
      <c r="J3" s="0" t="n">
        <f aca="false">F3-C3</f>
        <v>7200.00000023842</v>
      </c>
      <c r="K3" s="0" t="n">
        <f aca="false">SUM(J3:J5,H3:H5)</f>
        <v>86400.0000007153</v>
      </c>
    </row>
    <row r="4" customFormat="false" ht="13.8" hidden="false" customHeight="false" outlineLevel="0" collapsed="false">
      <c r="B4" s="1" t="n">
        <f aca="false">E3+(G3/24)</f>
        <v>43602.5416666667</v>
      </c>
      <c r="C4" s="2" t="n">
        <f aca="false">(B4-DATE(1970,1,1))*86400</f>
        <v>1558098000</v>
      </c>
      <c r="E4" s="1" t="n">
        <v>43602.625</v>
      </c>
      <c r="F4" s="2" t="n">
        <f aca="false">(E4-DATE(1970,1,1))*86400</f>
        <v>1558105200</v>
      </c>
      <c r="G4" s="0" t="n">
        <v>1</v>
      </c>
      <c r="H4" s="0" t="n">
        <f aca="false">G4*3600</f>
        <v>3600</v>
      </c>
      <c r="I4" s="0" t="s">
        <v>5</v>
      </c>
      <c r="J4" s="0" t="n">
        <f aca="false">F4-C4</f>
        <v>7200.00000023842</v>
      </c>
    </row>
    <row r="5" customFormat="false" ht="13.8" hidden="false" customHeight="false" outlineLevel="0" collapsed="false">
      <c r="B5" s="1" t="n">
        <f aca="false">E4+(G4/24)</f>
        <v>43602.6666666667</v>
      </c>
      <c r="C5" s="2" t="n">
        <f aca="false">(B5-DATE(1970,1,1))*86400</f>
        <v>1558108800</v>
      </c>
      <c r="E5" s="1" t="n">
        <v>43602.75</v>
      </c>
      <c r="F5" s="2" t="n">
        <f aca="false">(E5-DATE(1970,1,1))*86400</f>
        <v>1558116000</v>
      </c>
      <c r="G5" s="0" t="n">
        <v>16</v>
      </c>
      <c r="H5" s="0" t="n">
        <f aca="false">G5*3600</f>
        <v>57600</v>
      </c>
      <c r="I5" s="0" t="s">
        <v>6</v>
      </c>
      <c r="J5" s="0" t="n">
        <f aca="false">F5-C5</f>
        <v>7200.00000023842</v>
      </c>
    </row>
    <row r="6" customFormat="false" ht="15" hidden="false" customHeight="false" outlineLevel="0" collapsed="false">
      <c r="B6" s="1" t="n">
        <f aca="false">E5+(G5/24)</f>
        <v>43603.4166666667</v>
      </c>
    </row>
    <row r="9" customFormat="false" ht="13.8" hidden="false" customHeight="false" outlineLevel="0" collapsed="false">
      <c r="B9" s="1" t="n">
        <v>43602.3333333333</v>
      </c>
      <c r="C9" s="2" t="n">
        <f aca="false">(B9-DATE(1970,1,1))*86400</f>
        <v>1558080000</v>
      </c>
      <c r="E9" s="1" t="n">
        <v>43602.4166666667</v>
      </c>
      <c r="F9" s="2" t="n">
        <f aca="false">(E9-DATE(1970,1,1))*86400</f>
        <v>1558087200</v>
      </c>
      <c r="G9" s="2" t="n">
        <v>1</v>
      </c>
      <c r="H9" s="0" t="n">
        <f aca="false">G9*3600</f>
        <v>3600</v>
      </c>
      <c r="I9" s="0" t="s">
        <v>7</v>
      </c>
      <c r="J9" s="0" t="n">
        <f aca="false">F9-C9</f>
        <v>7199.99999952316</v>
      </c>
      <c r="K9" s="0" t="n">
        <f aca="false">SUM(J9:J12,H9:H12)</f>
        <v>86399.9999997616</v>
      </c>
    </row>
    <row r="10" customFormat="false" ht="13.8" hidden="false" customHeight="false" outlineLevel="0" collapsed="false">
      <c r="B10" s="1" t="n">
        <f aca="false">E9+(G9/24)</f>
        <v>43602.4583333333</v>
      </c>
      <c r="C10" s="2" t="n">
        <f aca="false">(B10-DATE(1970,1,1))*86400</f>
        <v>1558090800</v>
      </c>
      <c r="E10" s="1" t="n">
        <v>43602.5416666667</v>
      </c>
      <c r="F10" s="2" t="n">
        <f aca="false">(E10-DATE(1970,1,1))*86400</f>
        <v>1558098000</v>
      </c>
      <c r="G10" s="0" t="n">
        <v>2</v>
      </c>
      <c r="H10" s="0" t="n">
        <f aca="false">G10*3600</f>
        <v>7200</v>
      </c>
      <c r="I10" s="0" t="s">
        <v>8</v>
      </c>
      <c r="J10" s="0" t="n">
        <f aca="false">F10-C10</f>
        <v>7200.00000023842</v>
      </c>
    </row>
    <row r="11" customFormat="false" ht="13.8" hidden="false" customHeight="false" outlineLevel="0" collapsed="false">
      <c r="B11" s="1" t="n">
        <f aca="false">E10+(G10/24)</f>
        <v>43602.625</v>
      </c>
      <c r="C11" s="2" t="n">
        <f aca="false">(B11-DATE(1970,1,1))*86400</f>
        <v>1558105200</v>
      </c>
      <c r="E11" s="1" t="n">
        <v>43602.6875</v>
      </c>
      <c r="F11" s="2" t="n">
        <f aca="false">(E11-DATE(1970,1,1))*86400</f>
        <v>1558110600</v>
      </c>
      <c r="G11" s="0" t="n">
        <v>1.5</v>
      </c>
      <c r="H11" s="0" t="n">
        <f aca="false">G11*3600</f>
        <v>5400</v>
      </c>
      <c r="I11" s="0" t="s">
        <v>9</v>
      </c>
      <c r="J11" s="0" t="n">
        <f aca="false">F11-C11</f>
        <v>5400</v>
      </c>
    </row>
    <row r="12" customFormat="false" ht="13.8" hidden="false" customHeight="false" outlineLevel="0" collapsed="false">
      <c r="B12" s="1" t="n">
        <f aca="false">E11+(G11/24)</f>
        <v>43602.75</v>
      </c>
      <c r="C12" s="2" t="n">
        <f aca="false">(B12-DATE(1970,1,1))*86400</f>
        <v>1558116000</v>
      </c>
      <c r="E12" s="1" t="n">
        <v>43602.8125</v>
      </c>
      <c r="F12" s="2" t="n">
        <f aca="false">(E12-DATE(1970,1,1))*86400</f>
        <v>1558121400</v>
      </c>
      <c r="G12" s="0" t="n">
        <v>12.5</v>
      </c>
      <c r="H12" s="0" t="n">
        <f aca="false">G12*3600</f>
        <v>45000</v>
      </c>
      <c r="I12" s="0" t="s">
        <v>10</v>
      </c>
      <c r="J12" s="0" t="n">
        <f aca="false">F12-C12</f>
        <v>5400</v>
      </c>
    </row>
    <row r="13" customFormat="false" ht="15" hidden="false" customHeight="false" outlineLevel="0" collapsed="false">
      <c r="B13" s="1" t="n">
        <f aca="false">E12+(G12/24)</f>
        <v>43603.3333333333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2019-06-01T22:05:06Z</dcterms:created>
  <dc:creator>Windows User</dc:creator>
  <dc:description/>
  <dc:language>en-CA</dc:language>
  <cp:lastModifiedBy/>
  <dcterms:modified xsi:type="dcterms:W3CDTF">2019-06-02T02:00:33Z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ESRI_WORKBOOK_ID">
    <vt:lpwstr>604b2224989244948ad4e51499d7e62c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