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-rbe.electronics\Desktop\"/>
    </mc:Choice>
  </mc:AlternateContent>
  <xr:revisionPtr revIDLastSave="0" documentId="13_ncr:1_{CF4ED85B-0EA1-4CB8-B569-68C8C83EAA78}" xr6:coauthVersionLast="47" xr6:coauthVersionMax="47" xr10:uidLastSave="{00000000-0000-0000-0000-000000000000}"/>
  <bookViews>
    <workbookView xWindow="-120" yWindow="-120" windowWidth="29040" windowHeight="15840" xr2:uid="{E2B592D0-5646-440D-BC11-593B14E54A84}"/>
  </bookViews>
  <sheets>
    <sheet name="Measur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3" i="1"/>
  <c r="M6" i="1"/>
  <c r="N6" i="1"/>
  <c r="M7" i="1"/>
  <c r="N7" i="1"/>
  <c r="M8" i="1"/>
  <c r="N8" i="1"/>
  <c r="M9" i="1"/>
  <c r="N9" i="1"/>
  <c r="M10" i="1"/>
  <c r="N10" i="1"/>
  <c r="M4" i="1"/>
  <c r="N4" i="1"/>
  <c r="N3" i="1"/>
  <c r="M5" i="1"/>
  <c r="N5" i="1"/>
  <c r="M3" i="1"/>
</calcChain>
</file>

<file path=xl/sharedStrings.xml><?xml version="1.0" encoding="utf-8"?>
<sst xmlns="http://schemas.openxmlformats.org/spreadsheetml/2006/main" count="23" uniqueCount="23">
  <si>
    <t>Solenoid 1 Resistance [Ohm]</t>
  </si>
  <si>
    <t>Solenoid 2 Resistance [Ohm]</t>
  </si>
  <si>
    <t>Solenoid 3 Resistance [Ohm]</t>
  </si>
  <si>
    <t>Solenoid 4 Resistance [Ohm]</t>
  </si>
  <si>
    <t>Solenoid 5 Resistance [Ohm]</t>
  </si>
  <si>
    <t>Solenoid 6 Resistance [Ohm]</t>
  </si>
  <si>
    <t>Solenoid 7 Resistance [Ohm]</t>
  </si>
  <si>
    <t>Solenoid 8 Resistance [Ohm]</t>
  </si>
  <si>
    <t>Solenoid 9 Resistance [Ohm]</t>
  </si>
  <si>
    <t>Solenoid 10 Resistance [Ohm]</t>
  </si>
  <si>
    <t>Time [hrs:mins]</t>
  </si>
  <si>
    <t>12:37-12:41</t>
  </si>
  <si>
    <t>13:01-13:03</t>
  </si>
  <si>
    <t>13:22-13:24</t>
  </si>
  <si>
    <t>13:40-13:42</t>
  </si>
  <si>
    <t>Minimum  Resistance Value [Ohm]</t>
  </si>
  <si>
    <t>Maximum Resitance Value [Ohm]</t>
  </si>
  <si>
    <r>
      <t>Temperature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</si>
  <si>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r>
      <t xml:space="preserve">Resitance Variation </t>
    </r>
    <r>
      <rPr>
        <b/>
        <sz val="11"/>
        <color theme="1"/>
        <rFont val="Calibri"/>
        <family val="2"/>
      </rPr>
      <t>ΔR [Ohm]</t>
    </r>
  </si>
  <si>
    <t>14:02-14:04</t>
  </si>
  <si>
    <t>14:24-14:26</t>
  </si>
  <si>
    <t>14:46-14:48</t>
  </si>
  <si>
    <t>14:57-14:59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</si>
</sst>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0" fontId="0" fillId="4" borderId="5" xfId="0" applyNumberFormat="1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2" borderId="6" xfId="0" applyFill="1" applyBorder="1"/>
    <xf numFmtId="0" fontId="1" fillId="4" borderId="2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Measurements!$O$2</c:f>
              <c:strCache>
                <c:ptCount val="1"/>
                <c:pt idx="0">
                  <c:v>Resitance Variation ΔR [Ohm]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Measurements!$B$3:$B$10</c:f>
              <c:numCache>
                <c:formatCode>General</c:formatCode>
                <c:ptCount val="8"/>
                <c:pt idx="0">
                  <c:v>-40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85</c:v>
                </c:pt>
              </c:numCache>
            </c:numRef>
          </c:cat>
          <c:val>
            <c:numRef>
              <c:f>Measurements!$O$3:$O$10</c:f>
              <c:numCache>
                <c:formatCode>General</c:formatCode>
                <c:ptCount val="8"/>
                <c:pt idx="0">
                  <c:v>0.84999999999999432</c:v>
                </c:pt>
                <c:pt idx="1">
                  <c:v>0.93999999999999773</c:v>
                </c:pt>
                <c:pt idx="2">
                  <c:v>1.0800000000000054</c:v>
                </c:pt>
                <c:pt idx="3">
                  <c:v>1.25</c:v>
                </c:pt>
                <c:pt idx="4">
                  <c:v>1.3800000000000026</c:v>
                </c:pt>
                <c:pt idx="5">
                  <c:v>1.4799999999999969</c:v>
                </c:pt>
                <c:pt idx="6">
                  <c:v>1.5700000000000003</c:v>
                </c:pt>
                <c:pt idx="7">
                  <c:v>1.259999999999998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C84-8A7A-FB6D762D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221280"/>
        <c:axId val="1268222112"/>
      </c:lineChart>
      <c:catAx>
        <c:axId val="12682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2112"/>
        <c:crosses val="autoZero"/>
        <c:auto val="1"/>
        <c:lblAlgn val="ctr"/>
        <c:lblOffset val="100"/>
        <c:noMultiLvlLbl val="0"/>
      </c:catAx>
      <c:valAx>
        <c:axId val="12682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12</xdr:row>
      <xdr:rowOff>185736</xdr:rowOff>
    </xdr:from>
    <xdr:to>
      <xdr:col>7</xdr:col>
      <xdr:colOff>800100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B3716-2F19-41D6-BC05-E6316A11C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9364-3C5C-48A1-B691-FA276408BE52}">
  <dimension ref="A1:O11"/>
  <sheetViews>
    <sheetView tabSelected="1" workbookViewId="0">
      <selection activeCell="L23" sqref="L23"/>
    </sheetView>
  </sheetViews>
  <sheetFormatPr defaultRowHeight="15" x14ac:dyDescent="0.25"/>
  <cols>
    <col min="1" max="1" width="15" bestFit="1" customWidth="1"/>
    <col min="2" max="2" width="12.85546875" customWidth="1"/>
    <col min="3" max="3" width="17.7109375" customWidth="1"/>
    <col min="4" max="4" width="18.140625" customWidth="1"/>
    <col min="5" max="6" width="17.7109375" customWidth="1"/>
    <col min="7" max="7" width="17.85546875" customWidth="1"/>
    <col min="8" max="8" width="17.5703125" customWidth="1"/>
    <col min="9" max="10" width="17.7109375" customWidth="1"/>
    <col min="11" max="11" width="17.85546875" customWidth="1"/>
    <col min="12" max="12" width="17.5703125" customWidth="1"/>
    <col min="13" max="13" width="12.5703125" customWidth="1"/>
    <col min="14" max="14" width="13" customWidth="1"/>
    <col min="15" max="15" width="11.140625" customWidth="1"/>
  </cols>
  <sheetData>
    <row r="1" spans="1:15" ht="15.75" thickBot="1" x14ac:dyDescent="0.3"/>
    <row r="2" spans="1:15" s="1" customFormat="1" ht="45" x14ac:dyDescent="0.25">
      <c r="A2" s="17" t="s">
        <v>10</v>
      </c>
      <c r="B2" s="18" t="s">
        <v>17</v>
      </c>
      <c r="C2" s="19" t="s">
        <v>0</v>
      </c>
      <c r="D2" s="19" t="s">
        <v>1</v>
      </c>
      <c r="E2" s="19" t="s">
        <v>2</v>
      </c>
      <c r="F2" s="19" t="s">
        <v>3</v>
      </c>
      <c r="G2" s="20" t="s">
        <v>4</v>
      </c>
      <c r="H2" s="20" t="s">
        <v>5</v>
      </c>
      <c r="I2" s="20" t="s">
        <v>6</v>
      </c>
      <c r="J2" s="20" t="s">
        <v>7</v>
      </c>
      <c r="K2" s="20" t="s">
        <v>8</v>
      </c>
      <c r="L2" s="20" t="s">
        <v>9</v>
      </c>
      <c r="M2" s="21" t="s">
        <v>15</v>
      </c>
      <c r="N2" s="22" t="s">
        <v>16</v>
      </c>
      <c r="O2" s="23" t="s">
        <v>18</v>
      </c>
    </row>
    <row r="3" spans="1:15" x14ac:dyDescent="0.25">
      <c r="A3" s="6" t="s">
        <v>11</v>
      </c>
      <c r="B3" s="3">
        <v>-40</v>
      </c>
      <c r="C3" s="4">
        <v>35.96</v>
      </c>
      <c r="D3" s="4">
        <v>35.950000000000003</v>
      </c>
      <c r="E3" s="4">
        <v>36.119999999999997</v>
      </c>
      <c r="F3" s="4">
        <v>35.9</v>
      </c>
      <c r="G3" s="5">
        <v>35.93</v>
      </c>
      <c r="H3" s="5">
        <v>35.68</v>
      </c>
      <c r="I3" s="5">
        <v>35.44</v>
      </c>
      <c r="J3" s="5">
        <v>35.49</v>
      </c>
      <c r="K3" s="5">
        <v>35.53</v>
      </c>
      <c r="L3" s="5">
        <v>35.270000000000003</v>
      </c>
      <c r="M3" s="12">
        <f>MIN(C3:L3)</f>
        <v>35.270000000000003</v>
      </c>
      <c r="N3" s="13">
        <f>MAX(C3:L3)</f>
        <v>36.119999999999997</v>
      </c>
      <c r="O3" s="16">
        <f>(MAX(C3:L3)-MIN(C3:L3))</f>
        <v>0.84999999999999432</v>
      </c>
    </row>
    <row r="4" spans="1:15" x14ac:dyDescent="0.25">
      <c r="A4" s="7" t="s">
        <v>12</v>
      </c>
      <c r="B4" s="3">
        <v>-20</v>
      </c>
      <c r="C4" s="4">
        <v>39.61</v>
      </c>
      <c r="D4" s="4">
        <v>39.67</v>
      </c>
      <c r="E4" s="4">
        <v>39.79</v>
      </c>
      <c r="F4" s="4">
        <v>39.549999999999997</v>
      </c>
      <c r="G4" s="5">
        <v>39.64</v>
      </c>
      <c r="H4" s="5">
        <v>39.35</v>
      </c>
      <c r="I4" s="5">
        <v>39.08</v>
      </c>
      <c r="J4" s="5">
        <v>39.090000000000003</v>
      </c>
      <c r="K4" s="5">
        <v>39.130000000000003</v>
      </c>
      <c r="L4" s="5">
        <v>38.85</v>
      </c>
      <c r="M4" s="12">
        <f>MIN(C4:L4)</f>
        <v>38.85</v>
      </c>
      <c r="N4" s="13">
        <f>MAX(C4:L4)</f>
        <v>39.79</v>
      </c>
      <c r="O4" s="16">
        <f t="shared" ref="O4:O10" si="0">(MAX(C4:L4)-MIN(C4:L4))</f>
        <v>0.93999999999999773</v>
      </c>
    </row>
    <row r="5" spans="1:15" x14ac:dyDescent="0.25">
      <c r="A5" s="7" t="s">
        <v>13</v>
      </c>
      <c r="B5" s="3">
        <v>0</v>
      </c>
      <c r="C5" s="4">
        <v>43.39</v>
      </c>
      <c r="D5" s="4">
        <v>43.41</v>
      </c>
      <c r="E5" s="4">
        <v>43.56</v>
      </c>
      <c r="F5" s="4">
        <v>43.31</v>
      </c>
      <c r="G5" s="5">
        <v>43.4</v>
      </c>
      <c r="H5" s="5">
        <v>43.07</v>
      </c>
      <c r="I5" s="5">
        <v>42.78</v>
      </c>
      <c r="J5" s="5">
        <v>42.74</v>
      </c>
      <c r="K5" s="5">
        <v>42.79</v>
      </c>
      <c r="L5" s="5">
        <v>42.48</v>
      </c>
      <c r="M5" s="12">
        <f t="shared" ref="M5:M7" si="1">MIN(C5:L5)</f>
        <v>42.48</v>
      </c>
      <c r="N5" s="13">
        <f t="shared" ref="N5:N10" si="2">MAX(C5:L5)</f>
        <v>43.56</v>
      </c>
      <c r="O5" s="16">
        <f t="shared" si="0"/>
        <v>1.0800000000000054</v>
      </c>
    </row>
    <row r="6" spans="1:15" x14ac:dyDescent="0.25">
      <c r="A6" s="7" t="s">
        <v>14</v>
      </c>
      <c r="B6" s="3">
        <v>20</v>
      </c>
      <c r="C6" s="4">
        <v>47.08</v>
      </c>
      <c r="D6" s="4">
        <v>46.97</v>
      </c>
      <c r="E6" s="4">
        <v>47.17</v>
      </c>
      <c r="F6" s="4">
        <v>46.93</v>
      </c>
      <c r="G6" s="5">
        <v>47.02</v>
      </c>
      <c r="H6" s="5">
        <v>46.65</v>
      </c>
      <c r="I6" s="5">
        <v>46.36</v>
      </c>
      <c r="J6" s="5">
        <v>46.16</v>
      </c>
      <c r="K6" s="5">
        <v>46.22</v>
      </c>
      <c r="L6" s="5">
        <v>45.92</v>
      </c>
      <c r="M6" s="12">
        <f t="shared" si="1"/>
        <v>45.92</v>
      </c>
      <c r="N6" s="13">
        <f t="shared" si="2"/>
        <v>47.17</v>
      </c>
      <c r="O6" s="16">
        <f t="shared" si="0"/>
        <v>1.25</v>
      </c>
    </row>
    <row r="7" spans="1:15" x14ac:dyDescent="0.25">
      <c r="A7" s="6" t="s">
        <v>19</v>
      </c>
      <c r="B7" s="3">
        <v>40</v>
      </c>
      <c r="C7" s="4">
        <v>50.73</v>
      </c>
      <c r="D7" s="4">
        <v>50.64</v>
      </c>
      <c r="E7" s="4">
        <v>50.84</v>
      </c>
      <c r="F7" s="4">
        <v>50.59</v>
      </c>
      <c r="G7" s="5">
        <v>50.69</v>
      </c>
      <c r="H7" s="5">
        <v>50.3</v>
      </c>
      <c r="I7" s="5">
        <v>49.99</v>
      </c>
      <c r="J7" s="5">
        <v>49.72</v>
      </c>
      <c r="K7" s="5">
        <v>49.78</v>
      </c>
      <c r="L7" s="5">
        <v>49.46</v>
      </c>
      <c r="M7" s="12">
        <f t="shared" si="1"/>
        <v>49.46</v>
      </c>
      <c r="N7" s="13">
        <f t="shared" si="2"/>
        <v>50.84</v>
      </c>
      <c r="O7" s="16">
        <f t="shared" si="0"/>
        <v>1.3800000000000026</v>
      </c>
    </row>
    <row r="8" spans="1:15" x14ac:dyDescent="0.25">
      <c r="A8" s="7" t="s">
        <v>20</v>
      </c>
      <c r="B8" s="3">
        <v>60</v>
      </c>
      <c r="C8" s="4">
        <v>54.49</v>
      </c>
      <c r="D8" s="4">
        <v>54.47</v>
      </c>
      <c r="E8" s="4">
        <v>54.65</v>
      </c>
      <c r="F8" s="4">
        <v>54.38</v>
      </c>
      <c r="G8" s="5">
        <v>54.54</v>
      </c>
      <c r="H8" s="5">
        <v>54.1</v>
      </c>
      <c r="I8" s="5">
        <v>53.74</v>
      </c>
      <c r="J8" s="5">
        <v>53.46</v>
      </c>
      <c r="K8" s="5">
        <v>53.52</v>
      </c>
      <c r="L8" s="5">
        <v>53.17</v>
      </c>
      <c r="M8" s="12">
        <f t="shared" ref="M8:M10" si="3">MIN(C8:L8)</f>
        <v>53.17</v>
      </c>
      <c r="N8" s="13">
        <f t="shared" ref="N8:N10" si="4">MAX(C8:L8)</f>
        <v>54.65</v>
      </c>
      <c r="O8" s="16">
        <f t="shared" si="0"/>
        <v>1.4799999999999969</v>
      </c>
    </row>
    <row r="9" spans="1:15" x14ac:dyDescent="0.25">
      <c r="A9" s="7" t="s">
        <v>21</v>
      </c>
      <c r="B9" s="3">
        <v>80</v>
      </c>
      <c r="C9" s="4">
        <v>58.29</v>
      </c>
      <c r="D9" s="4">
        <v>58.3</v>
      </c>
      <c r="E9" s="4">
        <v>58.48</v>
      </c>
      <c r="F9" s="4">
        <v>58.17</v>
      </c>
      <c r="G9" s="5">
        <v>58.35</v>
      </c>
      <c r="H9" s="5">
        <v>57.9</v>
      </c>
      <c r="I9" s="5">
        <v>57.52</v>
      </c>
      <c r="J9" s="5">
        <v>57.24</v>
      </c>
      <c r="K9" s="5">
        <v>57.3</v>
      </c>
      <c r="L9" s="5">
        <v>56.91</v>
      </c>
      <c r="M9" s="12">
        <f t="shared" si="3"/>
        <v>56.91</v>
      </c>
      <c r="N9" s="13">
        <f t="shared" si="4"/>
        <v>58.48</v>
      </c>
      <c r="O9" s="16">
        <f t="shared" si="0"/>
        <v>1.5700000000000003</v>
      </c>
    </row>
    <row r="10" spans="1:15" ht="15.75" thickBot="1" x14ac:dyDescent="0.3">
      <c r="A10" s="8" t="s">
        <v>22</v>
      </c>
      <c r="B10" s="9">
        <v>85</v>
      </c>
      <c r="C10" s="10">
        <v>59.17</v>
      </c>
      <c r="D10" s="10">
        <v>59.19</v>
      </c>
      <c r="E10" s="10">
        <v>59.36</v>
      </c>
      <c r="F10" s="10">
        <v>59.06</v>
      </c>
      <c r="G10" s="11">
        <v>59.26</v>
      </c>
      <c r="H10" s="11">
        <v>58.79</v>
      </c>
      <c r="I10" s="11">
        <v>58.41</v>
      </c>
      <c r="J10" s="11">
        <v>58.1</v>
      </c>
      <c r="K10" s="11">
        <v>58.14</v>
      </c>
      <c r="L10" s="11">
        <v>58.75</v>
      </c>
      <c r="M10" s="14">
        <f t="shared" si="3"/>
        <v>58.1</v>
      </c>
      <c r="N10" s="15">
        <f t="shared" si="4"/>
        <v>59.36</v>
      </c>
      <c r="O10" s="16">
        <f t="shared" si="0"/>
        <v>1.259999999999998</v>
      </c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G-RBE Electronics</dc:creator>
  <cp:lastModifiedBy>G-RBE Electronics</cp:lastModifiedBy>
  <dcterms:created xsi:type="dcterms:W3CDTF">2023-04-20T08:43:41Z</dcterms:created>
  <dcterms:modified xsi:type="dcterms:W3CDTF">2023-04-20T12:01:43Z</dcterms:modified>
</cp:coreProperties>
</file>