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oliveira\Documents\Data Science\Portfolio Projects\PowerPivot and PowerQuery Project\"/>
    </mc:Choice>
  </mc:AlternateContent>
  <xr:revisionPtr revIDLastSave="0" documentId="13_ncr:1_{DA778BCD-F4DC-4922-9D4C-BECA94072A8A}" xr6:coauthVersionLast="47" xr6:coauthVersionMax="47" xr10:uidLastSave="{00000000-0000-0000-0000-000000000000}"/>
  <bookViews>
    <workbookView xWindow="-120" yWindow="-120" windowWidth="29040" windowHeight="15840" activeTab="1" xr2:uid="{6DFF30C6-92A0-460C-A8F1-DFDAE151DC90}"/>
  </bookViews>
  <sheets>
    <sheet name="Sheet1" sheetId="1" r:id="rId1"/>
    <sheet name="Report" sheetId="2" r:id="rId2"/>
  </sheets>
  <definedNames>
    <definedName name="Slicer_Region">#N/A</definedName>
    <definedName name="Slicer_Weekend?">#N/A</definedName>
  </definedNames>
  <calcPr calcId="191029"/>
  <pivotCaches>
    <pivotCache cacheId="8" r:id="rId3"/>
    <pivotCache cacheId="12" r:id="rId4"/>
    <pivotCache cacheId="15" r:id="rId5"/>
    <pivotCache cacheId="18" r:id="rId6"/>
    <pivotCache cacheId="21" r:id="rId7"/>
  </pivotCaches>
  <extLst>
    <ext xmlns:x14="http://schemas.microsoft.com/office/spreadsheetml/2009/9/main" uri="{876F7934-8845-4945-9796-88D515C7AA90}">
      <x14:pivotCaches>
        <pivotCache cacheId="1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Sales_face6bf6-2dd6-401e-99ba-35af39d7a80a" name="fSales" connection="Query - fSales"/>
          <x15:modelTable id="dProducts_a9abde03-47d5-49c3-bad6-1a2c2ef60ec1" name="dProducts" connection="Query - dProducts"/>
          <x15:modelTable id="dReps_02202a33-67b0-4bbf-b9cc-53ce1afed12d" name="dReps" connection="Query - dReps"/>
          <x15:modelTable id="dStore_97fd43f0-178d-40a8-b454-d431d4bfac32" name="dStore" connection="Query - dStore"/>
          <x15:modelTable id="Calendar" name="Calendar" connection="Connection"/>
        </x15:modelTables>
        <x15:modelRelationships>
          <x15:modelRelationship fromTable="fSales" fromColumn="Product" toTable="dProducts" toColumn="Product ID"/>
          <x15:modelRelationship fromTable="fSales" fromColumn="SP ID" toTable="dReps" toColumn="ID"/>
          <x15:modelRelationship fromTable="fSales" fromColumn="Store" toTable="dStore" toColumn="Store ID"/>
          <x15:modelRelationship fromTable="fSale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D3" i="2"/>
  <c r="D4" i="1"/>
  <c r="D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813C7A-028E-4814-8C70-70BDA1DC4A85}" name="Connection" type="104" refreshedVersion="0" background="1">
    <extLst>
      <ext xmlns:x15="http://schemas.microsoft.com/office/spreadsheetml/2010/11/main" uri="{DE250136-89BD-433C-8126-D09CA5730AF9}">
        <x15:connection id="Calendar"/>
      </ext>
    </extLst>
  </connection>
  <connection id="2" xr16:uid="{0FB0B742-3D84-40CC-83B3-E38855937FDE}" keepAlive="1" name="Query - dCategories" description="Connection to the 'dCategories' query in the workbook." type="5" refreshedVersion="0" background="1">
    <dbPr connection="Provider=Microsoft.Mashup.OleDb.1;Data Source=$Workbook$;Location=dCategories;Extended Properties=&quot;&quot;" command="SELECT * FROM [dCategories]"/>
  </connection>
  <connection id="3" xr16:uid="{1761FBD4-B4AA-414A-B8E6-368890328D00}" keepAlive="1" name="Query - Discontinued" description="Connection to the 'Discontinued' query in the workbook." type="5" refreshedVersion="0" background="1">
    <dbPr connection="Provider=Microsoft.Mashup.OleDb.1;Data Source=$Workbook$;Location=Discontinued;Extended Properties=&quot;&quot;" command="SELECT * FROM [Discontinued]"/>
  </connection>
  <connection id="4" xr16:uid="{BDA89A5B-BB1B-4D7F-8206-3FD0C4543C09}" name="Query - dProducts" description="Connection to the 'dProducts' query in the workbook." type="100" refreshedVersion="8" minRefreshableVersion="5">
    <extLst>
      <ext xmlns:x15="http://schemas.microsoft.com/office/spreadsheetml/2010/11/main" uri="{DE250136-89BD-433C-8126-D09CA5730AF9}">
        <x15:connection id="63cd085c-ff5d-4993-b0b3-ecd202fc9144"/>
      </ext>
    </extLst>
  </connection>
  <connection id="5" xr16:uid="{081D6A15-42CA-489B-B99C-BA6E4B20AE38}" name="Query - dReps" description="Connection to the 'dReps' query in the workbook." type="100" refreshedVersion="8" minRefreshableVersion="5">
    <extLst>
      <ext xmlns:x15="http://schemas.microsoft.com/office/spreadsheetml/2010/11/main" uri="{DE250136-89BD-433C-8126-D09CA5730AF9}">
        <x15:connection id="dedc1001-4d5f-4aa5-bdc4-140b08863421"/>
      </ext>
    </extLst>
  </connection>
  <connection id="6" xr16:uid="{8DC3ECF9-C80E-4B93-B66B-8A8FCF5ECE22}" name="Query - dStore" description="Connection to the 'dStore' query in the workbook." type="100" refreshedVersion="8" minRefreshableVersion="5">
    <extLst>
      <ext xmlns:x15="http://schemas.microsoft.com/office/spreadsheetml/2010/11/main" uri="{DE250136-89BD-433C-8126-D09CA5730AF9}">
        <x15:connection id="df5343b9-965b-4c20-be75-6baa68f3c956"/>
      </ext>
    </extLst>
  </connection>
  <connection id="7" xr16:uid="{3FDA701A-8C50-4AC5-8E8F-A38B30CF5BD1}" name="Query - fSales" description="Connection to the 'fSales' query in the workbook." type="100" refreshedVersion="8" minRefreshableVersion="5">
    <extLst>
      <ext xmlns:x15="http://schemas.microsoft.com/office/spreadsheetml/2010/11/main" uri="{DE250136-89BD-433C-8126-D09CA5730AF9}">
        <x15:connection id="bab168d7-e3a3-4dcc-a48d-0d5a21ddcb30"/>
      </ext>
    </extLst>
  </connection>
  <connection id="8" xr16:uid="{5A8B04D3-13DB-4919-B155-847E73AE86F9}" keepAlive="1" name="Query - new-products" description="Connection to the 'new-products' query in the workbook." type="5" refreshedVersion="0" background="1">
    <dbPr connection="Provider=Microsoft.Mashup.OleDb.1;Data Source=$Workbook$;Location=new-products;Extended Properties=&quot;&quot;" command="SELECT * FROM [new-products]"/>
  </connection>
  <connection id="9" xr16:uid="{35EEE791-1356-45B1-A64D-E685C38B9ED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0" xr16:uid="{719B766F-06AC-47F0-A254-166F47D6A76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1" xr16:uid="{FD82616E-0615-48A6-94C5-39B147EC810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1198EFC2-4337-4C77-87DF-814111102BD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3" xr16:uid="{B36555E8-7905-4B4E-B8D8-4C2B6C95A8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<sst xmlns="http://schemas.openxmlformats.org/spreadsheetml/2006/main" count="45" uniqueCount="40">
  <si>
    <t>Row Labels</t>
  </si>
  <si>
    <t>East</t>
  </si>
  <si>
    <t>North East</t>
  </si>
  <si>
    <t>North West</t>
  </si>
  <si>
    <t>South</t>
  </si>
  <si>
    <t>West</t>
  </si>
  <si>
    <t>Grand Total</t>
  </si>
  <si>
    <t>Cheap</t>
  </si>
  <si>
    <t>Premium</t>
  </si>
  <si>
    <t>Standard</t>
  </si>
  <si>
    <t>NoOfSales</t>
  </si>
  <si>
    <t>Total Revenue</t>
  </si>
  <si>
    <t>TotalRevWeekend</t>
  </si>
  <si>
    <t>TotalRev%Weekend</t>
  </si>
  <si>
    <t>January</t>
  </si>
  <si>
    <t>February</t>
  </si>
  <si>
    <t>March</t>
  </si>
  <si>
    <t>April</t>
  </si>
  <si>
    <t>May</t>
  </si>
  <si>
    <t>June</t>
  </si>
  <si>
    <t>July</t>
  </si>
  <si>
    <t>August</t>
  </si>
  <si>
    <t>September</t>
  </si>
  <si>
    <t>October</t>
  </si>
  <si>
    <t>November</t>
  </si>
  <si>
    <t>December</t>
  </si>
  <si>
    <t>Month%TotalRev</t>
  </si>
  <si>
    <t>TotalRevYTD</t>
  </si>
  <si>
    <t>Total Revenue at Weekend</t>
  </si>
  <si>
    <t>% Total Revenue at Weekend</t>
  </si>
  <si>
    <t>Baguette</t>
  </si>
  <si>
    <t>Beer</t>
  </si>
  <si>
    <t>Blueberry Muffin</t>
  </si>
  <si>
    <t>Coffee</t>
  </si>
  <si>
    <t>Jacket Potato</t>
  </si>
  <si>
    <t>Samosa</t>
  </si>
  <si>
    <t>Sandwich</t>
  </si>
  <si>
    <t>Sausage Roll</t>
  </si>
  <si>
    <t>Soup</t>
  </si>
  <si>
    <t>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</si>
</sst>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0;\-\$#,##0.00;\$#,##0.00"/>
    <numFmt numFmtId="165" formatCode="0.0%;\-0.0%;0.0%"/>
    <numFmt numFmtId="166" formatCode="#,##0.0%;\-#,##0.0%;#,##0.0%"/>
  </numFmts>
  <fonts count="4" x14ac:knownFonts="1">
    <font>
      <sz val="11"/>
      <color theme="1"/>
      <name val="Aptos Narrow"/>
      <family val="2"/>
      <scheme val="minor"/>
    </font>
    <font>
      <sz val="11"/>
      <color theme="1"/>
      <name val="Aptos Narrow"/>
      <family val="2"/>
      <scheme val="minor"/>
    </font>
    <font>
      <b/>
      <sz val="18"/>
      <color theme="1"/>
      <name val="Aptos Narrow"/>
      <family val="2"/>
      <scheme val="minor"/>
    </font>
    <font>
      <b/>
      <sz val="11"/>
      <color theme="3" tint="0.249977111117893"/>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5" fontId="0" fillId="0" borderId="0" xfId="0" applyNumberFormat="1"/>
    <xf numFmtId="166" fontId="0" fillId="0" borderId="0" xfId="0" applyNumberFormat="1"/>
    <xf numFmtId="0" fontId="3" fillId="0" borderId="0" xfId="0" applyFont="1"/>
    <xf numFmtId="9" fontId="2" fillId="0" borderId="0" xfId="2" applyFont="1" applyBorder="1" applyAlignment="1">
      <alignment vertical="center"/>
    </xf>
    <xf numFmtId="44" fontId="2" fillId="0" borderId="1" xfId="1" applyFont="1" applyBorder="1" applyAlignment="1">
      <alignment horizontal="center" vertical="center"/>
    </xf>
    <xf numFmtId="44" fontId="2" fillId="0" borderId="2" xfId="1" applyFont="1" applyBorder="1" applyAlignment="1">
      <alignment horizontal="center" vertical="center"/>
    </xf>
    <xf numFmtId="44" fontId="2" fillId="0" borderId="3" xfId="1" applyFont="1" applyBorder="1" applyAlignment="1">
      <alignment horizontal="center" vertical="center"/>
    </xf>
    <xf numFmtId="44" fontId="2" fillId="0" borderId="4" xfId="1" applyFont="1" applyBorder="1" applyAlignment="1">
      <alignment horizontal="center" vertical="center"/>
    </xf>
    <xf numFmtId="44" fontId="2" fillId="0" borderId="0" xfId="1" applyFont="1" applyBorder="1" applyAlignment="1">
      <alignment horizontal="center" vertical="center"/>
    </xf>
    <xf numFmtId="44" fontId="2" fillId="0" borderId="5" xfId="1" applyFont="1" applyBorder="1" applyAlignment="1">
      <alignment horizontal="center" vertical="center"/>
    </xf>
    <xf numFmtId="44" fontId="2" fillId="0" borderId="6" xfId="1" applyFont="1" applyBorder="1" applyAlignment="1">
      <alignment horizontal="center" vertical="center"/>
    </xf>
    <xf numFmtId="44" fontId="2" fillId="0" borderId="7" xfId="1" applyFont="1" applyBorder="1" applyAlignment="1">
      <alignment horizontal="center" vertical="center"/>
    </xf>
    <xf numFmtId="44" fontId="2" fillId="0" borderId="8" xfId="1" applyFont="1" applyBorder="1" applyAlignment="1">
      <alignment horizontal="center" vertical="center"/>
    </xf>
    <xf numFmtId="9" fontId="2" fillId="0" borderId="1" xfId="2" applyFont="1" applyBorder="1" applyAlignment="1">
      <alignment horizontal="center" vertical="center"/>
    </xf>
    <xf numFmtId="9" fontId="2" fillId="0" borderId="3" xfId="2" applyFont="1" applyBorder="1" applyAlignment="1">
      <alignment horizontal="center" vertical="center"/>
    </xf>
    <xf numFmtId="9" fontId="2" fillId="0" borderId="4" xfId="2" applyFont="1" applyBorder="1" applyAlignment="1">
      <alignment horizontal="center" vertical="center"/>
    </xf>
    <xf numFmtId="9" fontId="2" fillId="0" borderId="5" xfId="2" applyFont="1" applyBorder="1" applyAlignment="1">
      <alignment horizontal="center" vertical="center"/>
    </xf>
    <xf numFmtId="9" fontId="2" fillId="0" borderId="6" xfId="2" applyFont="1" applyBorder="1" applyAlignment="1">
      <alignment horizontal="center" vertical="center"/>
    </xf>
    <xf numFmtId="9" fontId="2" fillId="0" borderId="8" xfId="2" applyFont="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[MAIN-sales-report.xlsx]Sheet1!SalesByValue</c:name>
    <c:fmtId val="3"/>
  </c:pivotSource>
  <c:chart>
    <c:title>
      <c:tx>
        <c:strRef>
          <c:f>Sheet1!$D$11</c:f>
          <c:strCache>
            <c:ptCount val="1"/>
            <c:pt idx="0">
              <c:v>Total No of Sales: 9,020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Sheet1!$D$11</c:f>
              <c:strCache>
                <c:ptCount val="3"/>
                <c:pt idx="0">
                  <c:v>Cheap</c:v>
                </c:pt>
                <c:pt idx="1">
                  <c:v>Premium</c:v>
                </c:pt>
                <c:pt idx="2">
                  <c:v>Standard</c:v>
                </c:pt>
              </c:strCache>
            </c:strRef>
          </c:cat>
          <c:val>
            <c:numRef>
              <c:f>Sheet1!$D$11</c:f>
              <c:numCache>
                <c:formatCode>#,##0</c:formatCode>
                <c:ptCount val="3"/>
                <c:pt idx="0">
                  <c:v>585</c:v>
                </c:pt>
                <c:pt idx="1">
                  <c:v>2255</c:v>
                </c:pt>
                <c:pt idx="2">
                  <c:v>6180</c:v>
                </c:pt>
              </c:numCache>
            </c:numRef>
          </c:val>
          <c:extLst>
            <c:ext xmlns:c16="http://schemas.microsoft.com/office/drawing/2014/chart" uri="{C3380CC4-5D6E-409C-BE32-E72D297353CC}">
              <c16:uniqueId val="{00000000-DE52-48E3-B2DE-E1FA5828DEE5}"/>
            </c:ext>
          </c:extLst>
        </c:ser>
        <c:dLbls>
          <c:dLblPos val="outEnd"/>
          <c:showLegendKey val="0"/>
          <c:showVal val="1"/>
          <c:showCatName val="0"/>
          <c:showSerName val="0"/>
          <c:showPercent val="0"/>
          <c:showBubbleSize val="0"/>
        </c:dLbls>
        <c:gapWidth val="219"/>
        <c:overlap val="-27"/>
        <c:axId val="564038079"/>
        <c:axId val="564036159"/>
      </c:barChart>
      <c:catAx>
        <c:axId val="5640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036159"/>
        <c:crosses val="autoZero"/>
        <c:auto val="1"/>
        <c:lblAlgn val="ctr"/>
        <c:lblOffset val="100"/>
        <c:noMultiLvlLbl val="0"/>
      </c:catAx>
      <c:valAx>
        <c:axId val="564036159"/>
        <c:scaling>
          <c:orientation val="minMax"/>
        </c:scaling>
        <c:delete val="1"/>
        <c:axPos val="l"/>
        <c:numFmt formatCode="#,##0" sourceLinked="1"/>
        <c:majorTickMark val="none"/>
        <c:minorTickMark val="none"/>
        <c:tickLblPos val="nextTo"/>
        <c:crossAx val="56403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[MAIN-sales-report.xlsx]Sheet1!SalesByRegion</c:name>
    <c:fmtId val="2"/>
  </c:pivotSource>
  <c:chart>
    <c:title>
      <c:tx>
        <c:strRef>
          <c:f>Sheet1!$D$4</c:f>
          <c:strCache>
            <c:ptCount val="1"/>
            <c:pt idx="0">
              <c:v>Total Revenue: $552,788</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c:f>
              <c:strCache>
                <c:ptCount val="1"/>
                <c:pt idx="0">
                  <c:v>Total</c:v>
                </c:pt>
              </c:strCache>
            </c:strRef>
          </c:tx>
          <c:spPr>
            <a:solidFill>
              <a:schemeClr val="accent6"/>
            </a:solidFill>
            <a:ln>
              <a:noFill/>
            </a:ln>
            <a:effectLst/>
          </c:spPr>
          <c:invertIfNegative val="0"/>
          <c:cat>
            <c:strRef>
              <c:f>Sheet1!$D$4</c:f>
              <c:strCache>
                <c:ptCount val="5"/>
                <c:pt idx="0">
                  <c:v>East</c:v>
                </c:pt>
                <c:pt idx="1">
                  <c:v>North East</c:v>
                </c:pt>
                <c:pt idx="2">
                  <c:v>North West</c:v>
                </c:pt>
                <c:pt idx="3">
                  <c:v>South</c:v>
                </c:pt>
                <c:pt idx="4">
                  <c:v>West</c:v>
                </c:pt>
              </c:strCache>
            </c:strRef>
          </c:cat>
          <c:val>
            <c:numRef>
              <c:f>Sheet1!$D$4</c:f>
              <c:numCache>
                <c:formatCode>\$#,##0.00;\-\$#,##0.00;\$#,##0.00</c:formatCode>
                <c:ptCount val="5"/>
                <c:pt idx="0">
                  <c:v>99635.300000000017</c:v>
                </c:pt>
                <c:pt idx="1">
                  <c:v>77593.299999999988</c:v>
                </c:pt>
                <c:pt idx="2">
                  <c:v>121206.20000000017</c:v>
                </c:pt>
                <c:pt idx="3">
                  <c:v>134391.09999999995</c:v>
                </c:pt>
                <c:pt idx="4">
                  <c:v>119962.20000000019</c:v>
                </c:pt>
              </c:numCache>
            </c:numRef>
          </c:val>
          <c:extLst>
            <c:ext xmlns:c16="http://schemas.microsoft.com/office/drawing/2014/chart" uri="{C3380CC4-5D6E-409C-BE32-E72D297353CC}">
              <c16:uniqueId val="{00000000-2288-4527-A295-AAE765D456AD}"/>
            </c:ext>
          </c:extLst>
        </c:ser>
        <c:dLbls>
          <c:showLegendKey val="0"/>
          <c:showVal val="0"/>
          <c:showCatName val="0"/>
          <c:showSerName val="0"/>
          <c:showPercent val="0"/>
          <c:showBubbleSize val="0"/>
        </c:dLbls>
        <c:gapWidth val="219"/>
        <c:overlap val="-27"/>
        <c:axId val="911278784"/>
        <c:axId val="911275904"/>
      </c:barChart>
      <c:catAx>
        <c:axId val="9112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75904"/>
        <c:crosses val="autoZero"/>
        <c:auto val="1"/>
        <c:lblAlgn val="ctr"/>
        <c:lblOffset val="100"/>
        <c:noMultiLvlLbl val="0"/>
      </c:catAx>
      <c:valAx>
        <c:axId val="9112759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27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171450</xdr:colOff>
      <xdr:row>5</xdr:row>
      <xdr:rowOff>90487</xdr:rowOff>
    </xdr:from>
    <xdr:to>
      <xdr:col>6</xdr:col>
      <xdr:colOff>247650</xdr:colOff>
      <xdr:row>19</xdr:row>
      <xdr:rowOff>166687</xdr:rowOff>
    </xdr:to>
    <xdr:graphicFrame macro="">
      <xdr:nvGraphicFramePr>
        <xdr:cNvPr id="2" name="Chart 1">
          <a:extLst>
            <a:ext uri="{FF2B5EF4-FFF2-40B4-BE49-F238E27FC236}">
              <a16:creationId xmlns:a16="http://schemas.microsoft.com/office/drawing/2014/main" id="{CF4AF063-E99B-2D8A-195F-8546C5349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5</xdr:row>
      <xdr:rowOff>90487</xdr:rowOff>
    </xdr:from>
    <xdr:to>
      <xdr:col>14</xdr:col>
      <xdr:colOff>38100</xdr:colOff>
      <xdr:row>19</xdr:row>
      <xdr:rowOff>166687</xdr:rowOff>
    </xdr:to>
    <xdr:graphicFrame macro="">
      <xdr:nvGraphicFramePr>
        <xdr:cNvPr id="3" name="Chart 2">
          <a:extLst>
            <a:ext uri="{FF2B5EF4-FFF2-40B4-BE49-F238E27FC236}">
              <a16:creationId xmlns:a16="http://schemas.microsoft.com/office/drawing/2014/main" id="{CDFD6C50-210F-448F-6EE1-DFE3EC84E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485775</xdr:colOff>
      <xdr:row>0</xdr:row>
      <xdr:rowOff>19050</xdr:rowOff>
    </xdr:from>
    <xdr:to>
      <xdr:col>13</xdr:col>
      <xdr:colOff>485775</xdr:colOff>
      <xdr:row>5</xdr:row>
      <xdr:rowOff>66675</xdr:rowOff>
    </xdr:to>
    <mc:AlternateContent xmlns:mc="http://schemas.openxmlformats.org/markup-compatibility/2006" xmlns:a14="http://schemas.microsoft.com/office/drawing/2010/main">
      <mc:Choice Requires="a14">
        <xdr:graphicFrame macro="">
          <xdr:nvGraphicFramePr>
            <xdr:cNvPr id="4" name="Weekend?">
              <a:extLst>
                <a:ext uri="{FF2B5EF4-FFF2-40B4-BE49-F238E27FC236}">
                  <a16:creationId xmlns:a16="http://schemas.microsoft.com/office/drawing/2014/main" id="{BEE03E06-F078-4179-0E04-032FEBC376EC}"/>
                </a:ext>
              </a:extLst>
            </xdr:cNvPr>
            <xdr:cNvGraphicFramePr/>
          </xdr:nvGraphicFramePr>
          <xdr:xfrm>
            <a:off x="0" y="0"/>
            <a:ext cx="0" cy="0"/>
          </xdr:xfrm>
          <a:graphic>
            <a:graphicData uri="http://schemas.microsoft.com/office/drawing/2010/slicer">
              <sle:slicer xmlns:sle="http://schemas.microsoft.com/office/drawing/2010/slicer" name="Weekend?"/>
            </a:graphicData>
          </a:graphic>
        </xdr:graphicFrame>
      </mc:Choice>
      <mc:Fallback xmlns="">
        <xdr:sp macro="" textlink="">
          <xdr:nvSpPr>
            <xdr:cNvPr id="0" name=""/>
            <xdr:cNvSpPr>
              <a:spLocks noTextEdit="1"/>
            </xdr:cNvSpPr>
          </xdr:nvSpPr>
          <xdr:spPr>
            <a:xfrm>
              <a:off x="8724900" y="19050"/>
              <a:ext cx="1828800" cy="1000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104775</xdr:colOff>
      <xdr:row>21</xdr:row>
      <xdr:rowOff>19050</xdr:rowOff>
    </xdr:from>
    <xdr:to>
      <xdr:col>6</xdr:col>
      <xdr:colOff>0</xdr:colOff>
      <xdr:row>30</xdr:row>
      <xdr:rowOff>133350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0B8421B-EE40-0888-3745-87E7FA24CA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81375" y="4019550"/>
              <a:ext cx="1114425" cy="1828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2615738" backgroundQuery="1" createdVersion="8" refreshedVersion="8" minRefreshableVersion="3" recordCount="0" supportSubquery="1" supportAdvancedDrill="1" xr:uid="{765A8B2F-4161-4292-BAEE-21044AB7E58A}">
  <cacheSource type="external" connectionId="13"/>
  <cacheFields count="2">
    <cacheField name="[Measures].[TotalRevWeekend]" caption="TotalRevWeekend" numFmtId="0" hierarchy="29" level="32767"/>
    <cacheField name="[Measures].[TotalRev%Weekend]" caption="TotalRev%Weekend" numFmtId="0" hierarchy="30" level="32767"/>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0" memberValueDatatype="130" unbalanced="0"/>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cacheHierarchy uniqueName="[Measures].[Total Revenue]" caption="Total Revenue" measure="1" displayFolder="" measureGroup="fSales" count="0"/>
    <cacheHierarchy uniqueName="[Measures].[TotalRevWeekend]" caption="TotalRevWeekend" measure="1" displayFolder="" measureGroup="fSales" count="0" oneField="1">
      <fieldsUsage count="1">
        <fieldUsage x="0"/>
      </fieldsUsage>
    </cacheHierarchy>
    <cacheHierarchy uniqueName="[Measures].[TotalRev%Weekend]" caption="TotalRev%Weekend" measure="1" displayFolder="" measureGroup="fSales" count="0" oneField="1">
      <fieldsUsage count="1">
        <fieldUsage x="1"/>
      </fieldsUsage>
    </cacheHierarchy>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 uniqueName="[dStore]" caption="dStore"/>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 caption="dStore"/>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5277778" backgroundQuery="1" createdVersion="8" refreshedVersion="8" minRefreshableVersion="3" recordCount="0" supportSubquery="1" supportAdvancedDrill="1" xr:uid="{5B320B4D-E81D-4D3D-B0FE-4DAA6F0EF065}">
  <cacheSource type="external" connectionId="13"/>
  <cacheFields count="3">
    <cacheField name="[dStore].[Region].[Region]" caption="Region" numFmtId="0" hierarchy="17" level="1">
      <sharedItems count="5">
        <s v="East"/>
        <s v="North East"/>
        <s v="North West"/>
        <s v="South"/>
        <s v="West"/>
      </sharedItems>
    </cacheField>
    <cacheField name="[Measures].[Total Revenue]" caption="Total Revenue" numFmtId="0" hierarchy="28"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2" memberValueDatatype="130" unbalanced="0">
      <fieldsUsage count="2">
        <fieldUsage x="-1"/>
        <fieldUsage x="0"/>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cacheHierarchy uniqueName="[Measures].[Total Revenue]" caption="Total 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 uniqueName="[dStore]" caption="dStore"/>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 caption="dStore"/>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6319448" backgroundQuery="1" createdVersion="8" refreshedVersion="8" minRefreshableVersion="3" recordCount="0" supportSubquery="1" supportAdvancedDrill="1" xr:uid="{3D4BCFDF-99D6-4B3D-93AD-927A6C57C6E5}">
  <cacheSource type="external" connectionId="13"/>
  <cacheFields count="3">
    <cacheField name="[dProducts].[Value].[Value]" caption="Value" numFmtId="0" hierarchy="13" level="1">
      <sharedItems count="3">
        <s v="Cheap"/>
        <s v="Premium"/>
        <s v="Standard"/>
      </sharedItems>
    </cacheField>
    <cacheField name="[Measures].[NoOfSales]" caption="NoOfSales" numFmtId="0" hierarchy="27" level="32767"/>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2"/>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2" memberValueDatatype="130" unbalanced="0">
      <fieldsUsage count="2">
        <fieldUsage x="-1"/>
        <fieldUsage x="0"/>
      </fieldsUsage>
    </cacheHierarchy>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0"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oneField="1">
      <fieldsUsage count="1">
        <fieldUsage x="1"/>
      </fieldsUsage>
    </cacheHierarchy>
    <cacheHierarchy uniqueName="[Measures].[Total Revenue]" caption="Total 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 uniqueName="[dStore]" caption="dStore"/>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 caption="dStore"/>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7592595" backgroundQuery="1" createdVersion="8" refreshedVersion="8" minRefreshableVersion="3" recordCount="0" supportSubquery="1" supportAdvancedDrill="1" xr:uid="{C7720007-56D9-4A41-B6BF-1769718DD850}">
  <cacheSource type="external" connectionId="13"/>
  <cacheFields count="4">
    <cacheField name="[dProducts].[Product].[Product]" caption="Product" numFmtId="0" hierarchy="10" level="1">
      <sharedItems count="10">
        <s v="Baguette"/>
        <s v="Beer"/>
        <s v="Blueberry Muffin"/>
        <s v="Coffee"/>
        <s v="Jacket Potato"/>
        <s v="Samosa"/>
        <s v="Sandwich"/>
        <s v="Sausage Roll"/>
        <s v="Soup"/>
        <s v="Wine"/>
      </sharedItems>
    </cacheField>
    <cacheField name="[Measures].[Total Revenue]" caption="Total Revenue" numFmtId="0" hierarchy="28" level="32767"/>
    <cacheField name="[dStore].[Region].[Region]" caption="Region" numFmtId="0" hierarchy="17" level="1">
      <sharedItems containsSemiMixedTypes="0" containsNonDate="0" containsString="0"/>
    </cacheField>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3"/>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2" memberValueDatatype="130" unbalanced="0">
      <fieldsUsage count="2">
        <fieldUsage x="-1"/>
        <fieldUsage x="0"/>
      </fieldsUsage>
    </cacheHierarchy>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2" memberValueDatatype="130" unbalanced="0">
      <fieldsUsage count="2">
        <fieldUsage x="-1"/>
        <fieldUsage x="2"/>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cacheHierarchy uniqueName="[Measures].[Total Revenue]" caption="Total Revenue" measure="1" displayFolder="" measureGroup="fSales" count="0" oneField="1">
      <fieldsUsage count="1">
        <fieldUsage x="1"/>
      </fieldsUsage>
    </cacheHierarchy>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 uniqueName="[dStore]" caption="dStore"/>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 caption="dStore"/>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8750003" backgroundQuery="1" createdVersion="8" refreshedVersion="8" minRefreshableVersion="3" recordCount="0" supportSubquery="1" supportAdvancedDrill="1" xr:uid="{DE5FA195-7122-41C6-87F0-E3BAAF6B9CCB}">
  <cacheSource type="external" connectionId="13"/>
  <cacheFields count="5">
    <cacheField name="[Calendar].[Month].[Month]" caption="Month" numFmtId="0" hierarchy="4" level="1">
      <sharedItems count="12">
        <s v="January"/>
        <s v="February"/>
        <s v="March"/>
        <s v="April"/>
        <s v="May"/>
        <s v="June"/>
        <s v="July"/>
        <s v="August"/>
        <s v="September"/>
        <s v="October"/>
        <s v="November"/>
        <s v="December"/>
      </sharedItems>
    </cacheField>
    <cacheField name="[Measures].[Month%TotalRev]" caption="Month%TotalRev" numFmtId="0" hierarchy="33" level="32767"/>
    <cacheField name="[Measures].[TotalRevYTD]" caption="TotalRevYTD" numFmtId="0" hierarchy="31" level="32767"/>
    <cacheField name="[dStore].[Region].[Region]" caption="Region" numFmtId="0" hierarchy="17" level="1">
      <sharedItems containsSemiMixedTypes="0" containsNonDate="0" containsString="0"/>
    </cacheField>
    <cacheField name="[Calendar].[Weekend?].[Weekend?]" caption="Weekend?" numFmtId="0" hierarchy="8" level="1">
      <sharedItems containsSemiMixedTypes="0" containsNonDate="0" containsString="0"/>
    </cacheField>
  </cacheFields>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fieldsUsage count="2">
        <fieldUsage x="-1"/>
        <fieldUsage x="4"/>
      </fieldsUsage>
    </cacheHierarchy>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2" memberValueDatatype="130" unbalanced="0">
      <fieldsUsage count="2">
        <fieldUsage x="-1"/>
        <fieldUsage x="3"/>
      </fieldsUsage>
    </cacheHierarchy>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cacheHierarchy uniqueName="[Measures].[Total Revenue]" caption="Total 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oneField="1">
      <fieldsUsage count="1">
        <fieldUsage x="2"/>
      </fieldsUsage>
    </cacheHierarchy>
    <cacheHierarchy uniqueName="[Measures].[TotalRevAllMonths]" caption="TotalRevAllMonths" measure="1" displayFolder="" measureGroup="fSales" count="0"/>
    <cacheHierarchy uniqueName="[Measures].[Month%TotalRev]" caption="Month%TotalRev" measure="1" displayFolder="" measureGroup="fSales" count="0" oneField="1">
      <fieldsUsage count="1">
        <fieldUsage x="1"/>
      </fieldsUsage>
    </cacheHierarchy>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dProducts" uniqueName="[dProducts]" caption="dProducts"/>
    <dimension name="dReps" uniqueName="[dReps]" caption="dReps"/>
    <dimension name="dStore" uniqueName="[dStore]" caption="dStore"/>
    <dimension name="fSales" uniqueName="[fSales]" caption="fSales"/>
    <dimension measure="1" name="Measures" uniqueName="[Measures]" caption="Measures"/>
  </dimensions>
  <measureGroups count="5">
    <measureGroup name="Calendar" caption="Calendar"/>
    <measureGroup name="dProducts" caption="dProducts"/>
    <measureGroup name="dReps" caption="dReps"/>
    <measureGroup name="dStore" caption="dStore"/>
    <measureGroup name="fSales" caption="f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 Oliveira" refreshedDate="45455.667113541669" backgroundQuery="1" createdVersion="3" refreshedVersion="8" minRefreshableVersion="3" recordCount="0" supportSubquery="1" supportAdvancedDrill="1" xr:uid="{C04D8D7A-6B2B-4BB5-BD91-DCB6F7973076}">
  <cacheSource type="external" connectionId="1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ekend?]" caption="Weekend?" attribute="1" time="1" defaultMemberUniqueName="[Calendar].[Weekend?].[All]" allUniqueName="[Calendar].[Weekend?].[All]" dimensionUniqueName="[Calendar]" displayFolder="" count="2" memberValueDatatype="130" unbalanced="0"/>
    <cacheHierarchy uniqueName="[dProducts].[Product ID]" caption="Product ID" attribute="1" defaultMemberUniqueName="[dProducts].[Product ID].[All]" allUniqueName="[dProducts].[Product ID].[All]" dimensionUniqueName="[dProducts]" displayFolder="" count="0" memberValueDatatype="130" unbalanced="0"/>
    <cacheHierarchy uniqueName="[dProducts].[Product]" caption="Product" attribute="1" defaultMemberUniqueName="[dProducts].[Product].[All]" allUniqueName="[dProducts].[Product].[All]" dimensionUniqueName="[dProducts]" displayFolder="" count="0" memberValueDatatype="130" unbalanced="0"/>
    <cacheHierarchy uniqueName="[dProducts].[Price]" caption="Price" attribute="1" defaultMemberUniqueName="[dProducts].[Price].[All]" allUniqueName="[dProducts].[Price].[All]" dimensionUniqueName="[dProducts]" displayFolder="" count="0" memberValueDatatype="5" unbalanced="0"/>
    <cacheHierarchy uniqueName="[dProducts].[Category]" caption="Category" attribute="1" defaultMemberUniqueName="[dProducts].[Category].[All]" allUniqueName="[dProducts].[Category].[All]" dimensionUniqueName="[dProducts]" displayFolder="" count="0" memberValueDatatype="130" unbalanced="0"/>
    <cacheHierarchy uniqueName="[dProducts].[Value]" caption="Value" attribute="1" defaultMemberUniqueName="[dProducts].[Value].[All]" allUniqueName="[dProducts].[Value].[All]" dimensionUniqueName="[dProducts]" displayFolder="" count="0" memberValueDatatype="130" unbalanced="0"/>
    <cacheHierarchy uniqueName="[dReps].[Sales Rep]" caption="Sales Rep" attribute="1" defaultMemberUniqueName="[dReps].[Sales Rep].[All]" allUniqueName="[dReps].[Sales Rep].[All]" dimensionUniqueName="[dReps]" displayFolder="" count="0" memberValueDatatype="130" unbalanced="0"/>
    <cacheHierarchy uniqueName="[dStore].[Store ID]" caption="Store ID" attribute="1" defaultMemberUniqueName="[dStore].[Store ID].[All]" allUniqueName="[dStore].[Store ID].[All]" dimensionUniqueName="[dStore]" displayFolder="" count="0" memberValueDatatype="130" unbalanced="0"/>
    <cacheHierarchy uniqueName="[dStore].[Store]" caption="Store" attribute="1" defaultMemberUniqueName="[dStore].[Store].[All]" allUniqueName="[dStore].[Store].[All]" dimensionUniqueName="[dStore]" displayFolder="" count="0" memberValueDatatype="130" unbalanced="0"/>
    <cacheHierarchy uniqueName="[dStore].[Region]" caption="Region" attribute="1" defaultMemberUniqueName="[dStore].[Region].[All]" allUniqueName="[dStore].[Region].[All]" dimensionUniqueName="[dStore]" displayFolder="" count="2" memberValueDatatype="130" unbalanced="0"/>
    <cacheHierarchy uniqueName="[fSales].[Order ID]" caption="Order ID" attribute="1" defaultMemberUniqueName="[fSales].[Order ID].[All]" allUniqueName="[fSales].[Order ID].[All]" dimensionUniqueName="[fSales]" displayFolder="" count="0" memberValueDatatype="20" unbalanced="0"/>
    <cacheHierarchy uniqueName="[fSales].[Order Date]" caption="Order Date" attribute="1" time="1" defaultMemberUniqueName="[fSales].[Order Date].[All]" allUniqueName="[fSales].[Order Date].[All]" dimensionUniqueName="[fSales]" displayFolder="" count="0" memberValueDatatype="7" unbalanced="0"/>
    <cacheHierarchy uniqueName="[fSales].[Units Sold]" caption="Units Sold" attribute="1" defaultMemberUniqueName="[fSales].[Units Sold].[All]" allUniqueName="[fSales].[Units Sold].[All]" dimensionUniqueName="[fSales]" displayFolder="" count="0" memberValueDatatype="20" unbalanced="0"/>
    <cacheHierarchy uniqueName="[dReps].[ID]" caption="ID" attribute="1" defaultMemberUniqueName="[dReps].[ID].[All]" allUniqueName="[dReps].[ID].[All]" dimensionUniqueName="[dReps]" displayFolder="" count="0" memberValueDatatype="130" unbalanced="0" hidden="1"/>
    <cacheHierarchy uniqueName="[fSales].[Product]" caption="Product" attribute="1" defaultMemberUniqueName="[fSales].[Product].[All]" allUniqueName="[fSales].[Product].[All]" dimensionUniqueName="[fSales]" displayFolder="" count="0" memberValueDatatype="130" unbalanced="0" hidden="1"/>
    <cacheHierarchy uniqueName="[fSales].[SP ID]" caption="SP ID" attribute="1" defaultMemberUniqueName="[fSales].[SP ID].[All]" allUniqueName="[fSales].[SP ID].[All]" dimensionUniqueName="[fSales]" displayFolder="" count="0" memberValueDatatype="130" unbalanced="0" hidden="1"/>
    <cacheHierarchy uniqueName="[fSales].[Store]" caption="Store" attribute="1" defaultMemberUniqueName="[fSales].[Store].[All]" allUniqueName="[fSales].[Store].[All]" dimensionUniqueName="[fSales]" displayFolder="" count="0" memberValueDatatype="20" unbalanced="0" hidden="1"/>
    <cacheHierarchy uniqueName="[Measures].[Sum of Units Sold]" caption="Sum of Units Sold" measure="1" displayFolder="" measureGroup="fSales" count="0">
      <extLst>
        <ext xmlns:x15="http://schemas.microsoft.com/office/spreadsheetml/2010/11/main" uri="{B97F6D7D-B522-45F9-BDA1-12C45D357490}">
          <x15:cacheHierarchy aggregatedColumn="20"/>
        </ext>
      </extLst>
    </cacheHierarchy>
    <cacheHierarchy uniqueName="[Measures].[Total Units]" caption="Total Units" measure="1" displayFolder="" measureGroup="fSales" count="0"/>
    <cacheHierarchy uniqueName="[Measures].[NoOfSales]" caption="NoOfSales" measure="1" displayFolder="" measureGroup="fSales" count="0"/>
    <cacheHierarchy uniqueName="[Measures].[Total Revenue]" caption="Total Revenue" measure="1" displayFolder="" measureGroup="fSales" count="0"/>
    <cacheHierarchy uniqueName="[Measures].[TotalRevWeekend]" caption="TotalRevWeekend" measure="1" displayFolder="" measureGroup="fSales" count="0"/>
    <cacheHierarchy uniqueName="[Measures].[TotalRev%Weekend]" caption="TotalRev%Weekend" measure="1" displayFolder="" measureGroup="fSales" count="0"/>
    <cacheHierarchy uniqueName="[Measures].[TotalRevYTD]" caption="TotalRevYTD" measure="1" displayFolder="" measureGroup="fSales" count="0"/>
    <cacheHierarchy uniqueName="[Measures].[TotalRevAllMonths]" caption="TotalRevAllMonths" measure="1" displayFolder="" measureGroup="fSales" count="0"/>
    <cacheHierarchy uniqueName="[Measures].[Month%TotalRev]" caption="Month%TotalRev" measure="1" displayFolder="" measureGroup="fSales" count="0"/>
    <cacheHierarchy uniqueName="[Measures].[__XL_Count fSales]" caption="__XL_Count fSales" measure="1" displayFolder="" measureGroup="fSales" count="0" hidden="1"/>
    <cacheHierarchy uniqueName="[Measures].[__XL_Count dProducts]" caption="__XL_Count dProducts" measure="1" displayFolder="" measureGroup="dProducts" count="0" hidden="1"/>
    <cacheHierarchy uniqueName="[Measures].[__XL_Count dReps]" caption="__XL_Count dReps" measure="1" displayFolder="" measureGroup="dReps" count="0" hidden="1"/>
    <cacheHierarchy uniqueName="[Measures].[__XL_Count dStore]" caption="__XL_Count dStore" measure="1" displayFolder="" measureGroup="dStor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249935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BCAB3-14F8-48BA-8121-F77E44D65DDC}" name="WeekendSummary" cacheId="8" applyNumberFormats="0" applyBorderFormats="0" applyFontFormats="0" applyPatternFormats="0" applyAlignmentFormats="0" applyWidthHeightFormats="1" dataCaption="Values" tag="16b4fec6-6939-4d8b-a9d9-d788527b96ba" updatedVersion="8" minRefreshableVersion="3" useAutoFormatting="1" subtotalHiddenItems="1" itemPrintTitles="1" createdVersion="8" indent="0" outline="1" outlineData="1" multipleFieldFilters="0" chartFormat="5">
  <location ref="A17:B18"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Store]"/>
        <x15:activeTabTopLevelEntity name="[fSales]"/>
        <x15:activeTabTopLevelEntity name="[d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00A6B-78B0-4C81-8C75-F286E6F2D114}" name="SalesByValue" cacheId="15" applyNumberFormats="0" applyBorderFormats="0" applyFontFormats="0" applyPatternFormats="0" applyAlignmentFormats="0" applyWidthHeightFormats="1" dataCaption="Values" tag="8c24437b-05fe-47d0-bcf0-1d65f20f6079" updatedVersion="8" minRefreshableVersion="3" useAutoFormatting="1" subtotalHiddenItems="1" itemPrintTitles="1" createdVersion="8" indent="0" outline="1" outlineData="1" multipleFieldFilters="0" chartFormat="5">
  <location ref="A10:B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3"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Store]"/>
        <x15:activeTabTopLevelEntity name="[fSales]"/>
        <x15:activeTabTopLevelEntity name="[d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B67B6-E234-4A27-9F8D-F73083CAF0C7}" name="SalesByRegion" cacheId="12" applyNumberFormats="0" applyBorderFormats="0" applyFontFormats="0" applyPatternFormats="0" applyAlignmentFormats="0" applyWidthHeightFormats="1" dataCaption="Values" tag="b3e25c86-2505-4a3e-abc9-4cf3dcb9c281" updatedVersion="8" minRefreshableVersion="3" useAutoFormatting="1" itemPrintTitles="1" createdVersion="8" indent="0" outline="1" outlineData="1" multipleFieldFilters="0" chartFormat="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Store]"/>
        <x15:activeTabTopLevelEntity name="[fSales]"/>
        <x15:activeTabTopLevelEntity name="[d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DE0C9-4482-48CE-AFF1-3D20E165C5B3}" name="PivotTable5" cacheId="21" applyNumberFormats="0" applyBorderFormats="0" applyFontFormats="0" applyPatternFormats="0" applyAlignmentFormats="0" applyWidthHeightFormats="1" dataCaption="Values" tag="5e779e2d-be4d-461c-b65c-59cfa7052dfa" updatedVersion="8" minRefreshableVersion="3" useAutoFormatting="1" itemPrintTitles="1" createdVersion="8" indent="0" showHeaders="0" outline="1" outlineData="1" multipleFieldFilters="0">
  <location ref="A22:C35"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Store]"/>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0A941-1C63-4B28-9F24-B66C42353BD2}" name="Top10Products" cacheId="18" applyNumberFormats="0" applyBorderFormats="0" applyFontFormats="0" applyPatternFormats="0" applyAlignmentFormats="0" applyWidthHeightFormats="1" dataCaption="Values" tag="620a6954-17de-4bdb-98fc-e410307fd3a4" updatedVersion="8" minRefreshableVersion="3" subtotalHiddenItems="1" itemPrintTitles="1" createdVersion="8" indent="0" showHeaders="0" outline="1" outlineData="1" multipleFieldFilters="0">
  <location ref="H22:I33"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9"/>
    </i>
    <i>
      <x/>
    </i>
    <i>
      <x v="1"/>
    </i>
    <i>
      <x v="3"/>
    </i>
    <i>
      <x v="4"/>
    </i>
    <i>
      <x v="5"/>
    </i>
    <i>
      <x v="7"/>
    </i>
    <i>
      <x v="2"/>
    </i>
    <i>
      <x v="8"/>
    </i>
    <i>
      <x v="6"/>
    </i>
    <i t="grand">
      <x/>
    </i>
  </rowItems>
  <colItems count="1">
    <i/>
  </colItems>
  <dataFields count="1">
    <dataField fld="1" subtotal="count" baseField="0" baseItem="0"/>
  </dataFields>
  <pivotHierarchies count="40">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Store]"/>
        <x15:activeTabTopLevelEntity name="[fSales]"/>
        <x15:activeTabTopLevelEntity name="[d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end?" xr10:uid="{20E29E11-BF73-4587-B3F3-A8B4E179386A}" sourceName="[Calendar].[Weekend?]">
  <pivotTables>
    <pivotTable tabId="2" name="PivotTable5"/>
    <pivotTable tabId="1" name="SalesByRegion"/>
    <pivotTable tabId="1" name="SalesByValue"/>
    <pivotTable tabId="2" name="Top10Products"/>
  </pivotTables>
  <data>
    <olap pivotCacheId="2024993526">
      <levels count="2">
        <level uniqueName="[Calendar].[Weekend?].[(All)]" sourceCaption="(All)" count="0"/>
        <level uniqueName="[Calendar].[Weekend?].[Weekend?]" sourceCaption="Weekend?" count="2">
          <ranges>
            <range startItem="0">
              <i n="[Calendar].[Weekend?].&amp;[No]" c="No"/>
              <i n="[Calendar].[Weekend?].&amp;[Yes]" c="Yes"/>
            </range>
          </ranges>
        </level>
      </levels>
      <selections count="1">
        <selection n="[Calendar].[Weeke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29D4FD-2709-4788-849A-169873282681}" sourceName="[dStore].[Region]">
  <pivotTables>
    <pivotTable tabId="2" name="PivotTable5"/>
    <pivotTable tabId="2" name="Top10Products"/>
  </pivotTables>
  <data>
    <olap pivotCacheId="2024993526">
      <levels count="2">
        <level uniqueName="[dStore].[Region].[(All)]" sourceCaption="(All)" count="0"/>
        <level uniqueName="[dStore].[Region].[Region]" sourceCaption="Region" count="5">
          <ranges>
            <range startItem="0">
              <i n="[dStore].[Region].&amp;[East]" c="East"/>
              <i n="[dStore].[Region].&amp;[North East]" c="North East"/>
              <i n="[dStore].[Region].&amp;[North West]" c="North West"/>
              <i n="[dStore].[Region].&amp;[South]" c="South"/>
              <i n="[dStore].[Region].&amp;[West]" c="West"/>
            </range>
          </ranges>
        </level>
      </levels>
      <selections count="1">
        <selection n="[dStor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end?" xr10:uid="{4644770A-C980-4648-924B-0193FF4D017C}" cache="Slicer_Weekend?" caption="Weekend?" level="1" rowHeight="257175"/>
  <slicer name="Region" xr10:uid="{46D06487-F4FA-4345-AF9A-97B0B75C487C}" cache="Slicer_Region" caption="Region" level="1"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96F7-E1E8-46B0-BFFE-1964C144F713}">
  <dimension ref="A1:D18"/>
  <sheetViews>
    <sheetView workbookViewId="0">
      <selection activeCell="A18" sqref="A18"/>
    </sheetView>
  </sheetViews>
  <sheetFormatPr defaultRowHeight="15" x14ac:dyDescent="0.25"/>
  <cols>
    <col min="1" max="1" width="13.42578125" bestFit="1" customWidth="1"/>
    <col min="2" max="2" width="10.5703125" bestFit="1" customWidth="1"/>
    <col min="3" max="3" width="14" bestFit="1" customWidth="1"/>
    <col min="4" max="5" width="18.140625" bestFit="1" customWidth="1"/>
  </cols>
  <sheetData>
    <row r="1" spans="1:4" x14ac:dyDescent="0.25">
      <c r="A1" s="1" t="s">
        <v>0</v>
      </c>
      <c r="B1" t="s">
        <v>11</v>
      </c>
    </row>
    <row r="2" spans="1:4" x14ac:dyDescent="0.25">
      <c r="A2" s="2" t="s">
        <v>1</v>
      </c>
      <c r="B2" s="4">
        <v>99635.300000000017</v>
      </c>
    </row>
    <row r="3" spans="1:4" x14ac:dyDescent="0.25">
      <c r="A3" s="2" t="s">
        <v>2</v>
      </c>
      <c r="B3" s="4">
        <v>77593.299999999988</v>
      </c>
    </row>
    <row r="4" spans="1:4" x14ac:dyDescent="0.25">
      <c r="A4" s="2" t="s">
        <v>3</v>
      </c>
      <c r="B4" s="4">
        <v>121206.20000000017</v>
      </c>
      <c r="D4" t="str">
        <f>"Total Revenue: "&amp;TEXT(GETPIVOTDATA("[Measures].[Total Revenue]",$A$1),"$#,#")</f>
        <v>Total Revenue: $552,788</v>
      </c>
    </row>
    <row r="5" spans="1:4" x14ac:dyDescent="0.25">
      <c r="A5" s="2" t="s">
        <v>4</v>
      </c>
      <c r="B5" s="4">
        <v>134391.09999999995</v>
      </c>
    </row>
    <row r="6" spans="1:4" x14ac:dyDescent="0.25">
      <c r="A6" s="2" t="s">
        <v>5</v>
      </c>
      <c r="B6" s="4">
        <v>119962.20000000019</v>
      </c>
    </row>
    <row r="7" spans="1:4" x14ac:dyDescent="0.25">
      <c r="A7" s="2" t="s">
        <v>6</v>
      </c>
      <c r="B7" s="4">
        <v>552788.1</v>
      </c>
    </row>
    <row r="10" spans="1:4" x14ac:dyDescent="0.25">
      <c r="A10" s="1" t="s">
        <v>0</v>
      </c>
      <c r="B10" t="s">
        <v>10</v>
      </c>
    </row>
    <row r="11" spans="1:4" x14ac:dyDescent="0.25">
      <c r="A11" s="2" t="s">
        <v>7</v>
      </c>
      <c r="B11" s="3">
        <v>585</v>
      </c>
      <c r="D11" t="str">
        <f>"Total No of Sales: "&amp;TEXT(GETPIVOTDATA("[Measures].[NoOfSales]",$A$10),"#,#")</f>
        <v>Total No of Sales: 9,020</v>
      </c>
    </row>
    <row r="12" spans="1:4" x14ac:dyDescent="0.25">
      <c r="A12" s="2" t="s">
        <v>8</v>
      </c>
      <c r="B12" s="3">
        <v>2255</v>
      </c>
    </row>
    <row r="13" spans="1:4" x14ac:dyDescent="0.25">
      <c r="A13" s="2" t="s">
        <v>9</v>
      </c>
      <c r="B13" s="3">
        <v>6180</v>
      </c>
    </row>
    <row r="14" spans="1:4" x14ac:dyDescent="0.25">
      <c r="A14" s="2" t="s">
        <v>6</v>
      </c>
      <c r="B14" s="3">
        <v>9020</v>
      </c>
    </row>
    <row r="17" spans="1:2" x14ac:dyDescent="0.25">
      <c r="A17" t="s">
        <v>12</v>
      </c>
      <c r="B17" t="s">
        <v>13</v>
      </c>
    </row>
    <row r="18" spans="1:2" x14ac:dyDescent="0.25">
      <c r="A18" s="4">
        <v>215765.89999999997</v>
      </c>
      <c r="B18" s="5">
        <v>0.3903229827125439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EFAE-E241-4847-A9C2-ABA85BFA1372}">
  <dimension ref="A2:J35"/>
  <sheetViews>
    <sheetView tabSelected="1" workbookViewId="0">
      <selection activeCell="K30" sqref="K30"/>
    </sheetView>
  </sheetViews>
  <sheetFormatPr defaultRowHeight="15" x14ac:dyDescent="0.25"/>
  <cols>
    <col min="1" max="1" width="11.28515625" bestFit="1" customWidth="1"/>
    <col min="2" max="2" width="15.7109375" bestFit="1" customWidth="1"/>
    <col min="3" max="3" width="11.7109375" bestFit="1" customWidth="1"/>
    <col min="8" max="8" width="20.5703125" bestFit="1" customWidth="1"/>
    <col min="9" max="9" width="14" bestFit="1" customWidth="1"/>
    <col min="10" max="10" width="12.42578125" bestFit="1" customWidth="1"/>
  </cols>
  <sheetData>
    <row r="2" spans="4:10" x14ac:dyDescent="0.25">
      <c r="D2" s="7" t="s">
        <v>28</v>
      </c>
      <c r="H2" s="7" t="s">
        <v>29</v>
      </c>
    </row>
    <row r="3" spans="4:10" ht="15" customHeight="1" x14ac:dyDescent="0.25">
      <c r="D3" s="9">
        <f>GETPIVOTDATA("[Measures].[TotalRevWeekend]",Sheet1!$A$17)</f>
        <v>215765.89999999997</v>
      </c>
      <c r="E3" s="10"/>
      <c r="F3" s="11"/>
      <c r="H3" s="18">
        <f>GETPIVOTDATA("[Measures].[TotalRev%Weekend]",Sheet1!$A$17)</f>
        <v>0.3903229827125439</v>
      </c>
      <c r="I3" s="19"/>
      <c r="J3" s="8"/>
    </row>
    <row r="4" spans="4:10" ht="15" customHeight="1" x14ac:dyDescent="0.25">
      <c r="D4" s="12"/>
      <c r="E4" s="13"/>
      <c r="F4" s="14"/>
      <c r="H4" s="20"/>
      <c r="I4" s="21"/>
      <c r="J4" s="8"/>
    </row>
    <row r="5" spans="4:10" ht="15" customHeight="1" x14ac:dyDescent="0.25">
      <c r="D5" s="15"/>
      <c r="E5" s="16"/>
      <c r="F5" s="17"/>
      <c r="H5" s="22"/>
      <c r="I5" s="23"/>
      <c r="J5" s="8"/>
    </row>
    <row r="22" spans="1:9" x14ac:dyDescent="0.25">
      <c r="B22" t="s">
        <v>26</v>
      </c>
      <c r="C22" t="s">
        <v>27</v>
      </c>
      <c r="I22" t="s">
        <v>11</v>
      </c>
    </row>
    <row r="23" spans="1:9" x14ac:dyDescent="0.25">
      <c r="A23" s="2" t="s">
        <v>14</v>
      </c>
      <c r="B23" s="6">
        <v>5.7448233780719976E-2</v>
      </c>
      <c r="C23" s="4">
        <v>31756.700000000004</v>
      </c>
      <c r="H23" s="2" t="s">
        <v>39</v>
      </c>
      <c r="I23" s="4">
        <v>120872.39999999997</v>
      </c>
    </row>
    <row r="24" spans="1:9" x14ac:dyDescent="0.25">
      <c r="A24" s="2" t="s">
        <v>15</v>
      </c>
      <c r="B24" s="6">
        <v>4.9621545760482194E-2</v>
      </c>
      <c r="C24" s="4">
        <v>59186.9</v>
      </c>
      <c r="H24" s="2" t="s">
        <v>30</v>
      </c>
      <c r="I24" s="4">
        <v>74309.200000000041</v>
      </c>
    </row>
    <row r="25" spans="1:9" x14ac:dyDescent="0.25">
      <c r="A25" s="2" t="s">
        <v>16</v>
      </c>
      <c r="B25" s="6">
        <v>8.8589461314380627E-2</v>
      </c>
      <c r="C25" s="4">
        <v>108158.09999999999</v>
      </c>
      <c r="H25" s="2" t="s">
        <v>31</v>
      </c>
      <c r="I25" s="4">
        <v>46456.799999999996</v>
      </c>
    </row>
    <row r="26" spans="1:9" x14ac:dyDescent="0.25">
      <c r="A26" s="2" t="s">
        <v>17</v>
      </c>
      <c r="B26" s="6">
        <v>7.5376441714284384E-2</v>
      </c>
      <c r="C26" s="4">
        <v>149825.29999999996</v>
      </c>
      <c r="H26" s="2" t="s">
        <v>33</v>
      </c>
      <c r="I26" s="4">
        <v>43898.399999999965</v>
      </c>
    </row>
    <row r="27" spans="1:9" x14ac:dyDescent="0.25">
      <c r="A27" s="2" t="s">
        <v>18</v>
      </c>
      <c r="B27" s="6">
        <v>8.6500957600208872E-2</v>
      </c>
      <c r="C27" s="4">
        <v>197642.00000000003</v>
      </c>
      <c r="H27" s="2" t="s">
        <v>34</v>
      </c>
      <c r="I27" s="4">
        <v>42569.599999999991</v>
      </c>
    </row>
    <row r="28" spans="1:9" x14ac:dyDescent="0.25">
      <c r="A28" s="2" t="s">
        <v>19</v>
      </c>
      <c r="B28" s="6">
        <v>0.11509129809415219</v>
      </c>
      <c r="C28" s="4">
        <v>261263.10000000006</v>
      </c>
      <c r="H28" s="2" t="s">
        <v>35</v>
      </c>
      <c r="I28" s="4">
        <v>37245</v>
      </c>
    </row>
    <row r="29" spans="1:9" x14ac:dyDescent="0.25">
      <c r="A29" s="2" t="s">
        <v>20</v>
      </c>
      <c r="B29" s="6">
        <v>0.11386442653161311</v>
      </c>
      <c r="C29" s="4">
        <v>324206</v>
      </c>
      <c r="H29" s="2" t="s">
        <v>37</v>
      </c>
      <c r="I29" s="4">
        <v>24715</v>
      </c>
    </row>
    <row r="30" spans="1:9" x14ac:dyDescent="0.25">
      <c r="A30" s="2" t="s">
        <v>21</v>
      </c>
      <c r="B30" s="6">
        <v>0.11624056306566667</v>
      </c>
      <c r="C30" s="4">
        <v>388462.40000000008</v>
      </c>
      <c r="H30" s="2" t="s">
        <v>32</v>
      </c>
      <c r="I30" s="4">
        <v>20036.799999999988</v>
      </c>
    </row>
    <row r="31" spans="1:9" x14ac:dyDescent="0.25">
      <c r="A31" s="2" t="s">
        <v>22</v>
      </c>
      <c r="B31" s="6">
        <v>0.14965390897524755</v>
      </c>
      <c r="C31" s="4">
        <v>471189.30000000016</v>
      </c>
      <c r="H31" s="2" t="s">
        <v>38</v>
      </c>
      <c r="I31" s="4">
        <v>16586</v>
      </c>
    </row>
    <row r="32" spans="1:9" x14ac:dyDescent="0.25">
      <c r="A32" s="2" t="s">
        <v>23</v>
      </c>
      <c r="B32" s="6">
        <v>6.9376493452011676E-2</v>
      </c>
      <c r="C32" s="4">
        <v>509539.80000000022</v>
      </c>
      <c r="H32" s="2" t="s">
        <v>36</v>
      </c>
      <c r="I32" s="4">
        <v>16529.700000000004</v>
      </c>
    </row>
    <row r="33" spans="1:9" x14ac:dyDescent="0.25">
      <c r="A33" s="2" t="s">
        <v>24</v>
      </c>
      <c r="B33" s="6">
        <v>3.115262430576924E-2</v>
      </c>
      <c r="C33" s="4">
        <v>526760.60000000033</v>
      </c>
      <c r="H33" s="2" t="s">
        <v>6</v>
      </c>
      <c r="I33" s="4">
        <v>443218.9</v>
      </c>
    </row>
    <row r="34" spans="1:9" x14ac:dyDescent="0.25">
      <c r="A34" s="2" t="s">
        <v>25</v>
      </c>
      <c r="B34" s="6">
        <v>4.7084045405463661E-2</v>
      </c>
      <c r="C34" s="4">
        <v>552788.10000000056</v>
      </c>
    </row>
    <row r="35" spans="1:9" x14ac:dyDescent="0.25">
      <c r="A35" s="2" t="s">
        <v>6</v>
      </c>
      <c r="B35" s="6">
        <v>1</v>
      </c>
      <c r="C35" s="4">
        <v>552788.1</v>
      </c>
    </row>
  </sheetData>
  <mergeCells count="2">
    <mergeCell ref="D3:F5"/>
    <mergeCell ref="H3:I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6 b 4 f e c 6 - 6 9 3 9 - 4 d 8 b - a 9 d 9 - d 7 8 8 5 2 7 b 9 6 b a " > < C u s t o m C o n t e n t > < ! [ C D A T A [ < ? x m l   v e r s i o n = " 1 . 0 "   e n c o d i n g = " u t f - 1 6 " ? > < S e t t i n g s > < C a l c u l a t e d F i e l d s > < i t e m > < M e a s u r e N a m e > T o t a l   U n i t s < / M e a s u r e N a m e > < D i s p l a y N a m e > T o t a l   U n i t s < / D i s p l a y N a m e > < V i s i b l e > T r u e < / V i s i b l e > < / i t e m > < i t e m > < M e a s u r e N a m e > N o O f S a l e s < / M e a s u r e N a m e > < D i s p l a y N a m e > N o O f S a l e s < / D i s p l a y N a m e > < V i s i b l e > F a l s e < / V i s i b l e > < / i t e m > < i t e m > < M e a s u r e N a m e > T o t a l   R e v e n u e < / M e a s u r e N a m e > < D i s p l a y N a m e > T o t a l   R e v e n u e < / D i s p l a y N a m e > < V i s i b l e > F a l s e < / V i s i b l e > < / i t e m > < i t e m > < M e a s u r e N a m e > T o t a l R e v W e e k e n d < / M e a s u r e N a m e > < D i s p l a y N a m e > T o t a l R e v W e e k e n d < / D i s p l a y N a m e > < V i s i b l e > T r u e 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0.xml>��< ? x m l   v e r s i o n = " 1 . 0 "   e n c o d i n g = " U T F - 1 6 " ? > < G e m i n i   x m l n s = " h t t p : / / g e m i n i / p i v o t c u s t o m i z a t i o n / b c 6 c 9 5 9 7 - 7 4 2 7 - 4 7 d 8 - a 1 f 6 - 1 7 6 3 8 e 4 6 9 d 7 0 " > < C u s t o m C o n t e n t > < ! [ C D A T A [ < ? x m l   v e r s i o n = " 1 . 0 "   e n c o d i n g = " u t f - 1 6 " ? > < S e t t i n g s > < C a l c u l a t e d F i e l d s > < i t e m > < M e a s u r e N a m e > T o t a l   U n i t s < / M e a s u r e N a m e > < D i s p l a y N a m e > T o t a l   U n i t s < / D i s p l a y N a m e > < V i s i b l e > T r u e < / V i s i b l e > < / i t e m > < / C a l c u l a t e d F i e l d s > < S A H o s t H a s h > 0 < / S A H o s t H a s h > < G e m i n i F i e l d L i s t V i s i b l e > T r u e < / G e m i n i F i e l d L i s t V i s i b l e > < / S e t t i n g s > ] ] > < / C u s t o m C o n t e n t > < / G e m i n i > 
</file>

<file path=customXml/item11.xml>��< ? x m l   v e r s i o n = " 1 . 0 "   e n c o d i n g = " U T F - 1 6 " ? > < G e m i n i   x m l n s = " h t t p : / / g e m i n i / p i v o t c u s t o m i z a t i o n / C l i e n t W i n d o w X M L " > < C u s t o m C o n t e n t > < ! [ C D A T A [ C a l e n d a r ] ] > < / C u s t o m C o n t e n t > < / G e m i n i > 
</file>

<file path=customXml/item12.xml>��< ? x m l   v e r s i o n = " 1 . 0 "   e n c o d i n g = " U T F - 1 6 " ? > < G e m i n i   x m l n s = " h t t p : / / g e m i n i / p i v o t c u s t o m i z a t i o n / T a b l e X M L _ f S a l e s _ f a c e 6 b f 6 - 2 d d 6 - 4 0 1 e - 9 9 b a - 3 5 a f 3 9 d 7 a 8 0 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 2 0 1 < / i n t > < / v a l u e > < / i t e m > < i t e m > < k e y > < s t r i n g > O r d e r   D a t e < / s t r i n g > < / k e y > < v a l u e > < i n t > 1 8 1 < / i n t > < / v a l u e > < / i t e m > < i t e m > < k e y > < s t r i n g > P r o d u c t < / s t r i n g > < / k e y > < v a l u e > < i n t > 8 7 < / i n t > < / v a l u e > < / i t e m > < i t e m > < k e y > < s t r i n g > S t o r e < / s t r i n g > < / k e y > < v a l u e > < i n t > 7 1 < / i n t > < / v a l u e > < / i t e m > < i t e m > < k e y > < s t r i n g > U n i t s   S o l d < / s t r i n g > < / k e y > < v a l u e > < i n t > 1 0 3 < / i n t > < / v a l u e > < / i t e m > < i t e m > < k e y > < s t r i n g > S P   I D < / s t r i n g > < / k e y > < v a l u e > < i n t > 7 3 < / i n t > < / v a l u e > < / i t e m > < / C o l u m n W i d t h s > < C o l u m n D i s p l a y I n d e x > < i t e m > < k e y > < s t r i n g > O r d e r   I D < / s t r i n g > < / k e y > < v a l u e > < i n t > 0 < / i n t > < / v a l u e > < / i t e m > < i t e m > < k e y > < s t r i n g > O r d e r   D a t e < / s t r i n g > < / k e y > < v a l u e > < i n t > 1 < / i n t > < / v a l u e > < / i t e m > < i t e m > < k e y > < s t r i n g > P r o d u c t < / s t r i n g > < / k e y > < v a l u e > < i n t > 2 < / i n t > < / v a l u e > < / i t e m > < i t e m > < k e y > < s t r i n g > S t o r e < / s t r i n g > < / k e y > < v a l u e > < i n t > 3 < / i n t > < / v a l u e > < / i t e m > < i t e m > < k e y > < s t r i n g > U n i t s   S o l d < / s t r i n g > < / k e y > < v a l u e > < i n t > 4 < / i n t > < / v a l u e > < / i t e m > < i t e m > < k e y > < s t r i n g > S P   I D < / 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5 e 7 7 9 e 2 d - b e 4 d - 4 6 1 c - b 6 5 c - 5 9 c f a 7 0 5 2 d f a " > < C u s t o m C o n t e n t > < ! [ C D A T A [ < ? x m l   v e r s i o n = " 1 . 0 "   e n c o d i n g = " u t f - 1 6 " ? > < S e t t i n g s > < C a l c u l a t e d F i e l d s > < i t e m > < M e a s u r e N a m e > T o t a l   U n i t s < / M e a s u r e N a m e > < D i s p l a y N a m e > T o t a l   U n i t s < / D i s p l a y N a m e > < V i s i b l e > T r u e < / V i s i b l e > < / i t e m > < i t e m > < M e a s u r e N a m e > N o O f S a l e s < / M e a s u r e N a m e > < D i s p l a y N a m e > N o O f S a l e s < / D i s p l a y N a m e > < V i s i b l e > F a l s e < / V i s i b l e > < / i t e m > < i t e m > < M e a s u r e N a m e > T o t a l   R e v e n u e < / M e a s u r e N a m e > < D i s p l a y N a m e > T o t a l   R e v e n u e < / D i s p l a y N a m e > < V i s i b l e > F a l s e < / V i s i b l e > < / i t e m > < i t e m > < M e a s u r e N a m e > T o t a l R e v W e e k e n d < / M e a s u r e N a m e > < D i s p l a y N a m e > T o t a l R e v W e e k e n d < / D i s p l a y N a m e > < V i s i b l e > T r u e 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 2 1 6 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i t e m > < k e y > < s t r i n g > W e e k e n d ? < / s t r i n g > < / k e y > < v a l u e > < i n t > 1 0 6 < / 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 W e e k e n d ? < / 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S t o r e _ 9 7 f d 4 3 f 0 - 1 7 8 d - 4 0 a 8 - b 4 5 4 - d 4 3 1 d 4 b f a c 3 2 " > < 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 8 9 < / i n t > < / v a l u e > < / i t e m > < i t e m > < k e y > < s t r i n g > S t o r e < / s t r i n g > < / k e y > < v a l u e > < i n t > 1 7 0 < / i n t > < / v a l u e > < / i t e m > < i t e m > < k e y > < s t r i n g > R e g i o n < / s t r i n g > < / k e y > < v a l u e > < i n t > 1 6 5 < / i n t > < / v a l u e > < / i t e m > < / C o l u m n W i d t h s > < C o l u m n D i s p l a y I n d e x > < i t e m > < k e y > < s t r i n g > S t o r e   I D < / s t r i n g > < / k e y > < v a l u e > < i n t > 0 < / i n t > < / v a l u e > < / i t e m > < i t e m > < k e y > < s t r i n g > S t o r e 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8 c 2 4 4 3 7 b - 0 5 f e - 4 7 d 0 - b c f 0 - 1 d 6 5 f 2 0 f 6 0 7 9 " > < C u s t o m C o n t e n t > < ! [ C D A T A [ < ? x m l   v e r s i o n = " 1 . 0 "   e n c o d i n g = " u t f - 1 6 " ? > < S e t t i n g s > < C a l c u l a t e d F i e l d s > < i t e m > < M e a s u r e N a m e > T o t a l   U n i t s < / M e a s u r e N a m e > < D i s p l a y N a m e > T o t a l   U n i t s < / D i s p l a y N a m e > < V i s i b l e > T r u e < / V i s i b l e > < / i t e m > < i t e m > < M e a s u r e N a m e > N o O f S a l e s < / M e a s u r e N a m e > < D i s p l a y N a m e > N o O f S a l e s < / D i s p l a y N a m e > < V i s i b l e > F a l s e < / V i s i b l e > < / i t e m > < i t e m > < M e a s u r e N a m e > T o t a l   R e v e n u e < / M e a s u r e N a m e > < D i s p l a y N a m e > T o t a l   R e v e n u e < / D i s p l a y N a m e > < V i s i b l e > F a l s e < / V i s i b l e > < / i t e m > < i t e m > < M e a s u r e N a m e > T o t a l R e v W e e k e n d < / M e a s u r e N a m e > < D i s p l a y N a m e > T o t a l R e v W e e k e n d < / D i s p l a y N a m e > < V i s i b l e > T r u e 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f S a l e s _ f a c e 6 b f 6 - 2 d d 6 - 4 0 1 e - 9 9 b a - 3 5 a f 3 9 d 7 a 8 0 a , d P r o d u c t s _ a 9 a b d e 0 3 - 4 7 d 5 - 4 9 c 3 - b a d 6 - 1 a 2 c 2 e f 6 0 e c 1 , d R e p s _ 0 2 2 0 2 a 3 3 - 6 7 b 0 - 4 b b f - b 9 c c - 5 3 c e 1 a f e d 1 2 d , d S t o r e _ 9 7 f d 4 3 f 0 - 1 7 8 d - 4 0 a 8 - b 4 5 4 - d 4 3 1 d 4 b f a c 3 2 , C a l e n d a r ] ] > < / 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 C o l u m n s \ S P 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 C o l u m n s \ W e e k e n d ? < / 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d P r o d u c t s _ a 9 a b d e 0 3 - 4 7 d 5 - 4 9 c 3 - b a d 6 - 1 a 2 c 2 e f 6 0 e c 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 1 0 5 < / i n t > < / v a l u e > < / i t e m > < i t e m > < k e y > < s t r i n g > P r o d u c t < / s t r i n g > < / k e y > < v a l u e > < i n t > 1 9 6 < / i n t > < / v a l u e > < / i t e m > < i t e m > < k e y > < s t r i n g > P r i c e < / s t r i n g > < / k e y > < v a l u e > < i n t > 6 9 < / i n t > < / v a l u e > < / i t e m > < i t e m > < k e y > < s t r i n g > C a t e g o r y < / s t r i n g > < / k e y > < v a l u e > < i n t > 1 8 0 < / i n t > < / v a l u e > < / i t e m > < i t e m > < k e y > < s t r i n g > V a l u e < / s t r i n g > < / k e y > < v a l u e > < i n t > 1 0 2 < / i n t > < / v a l u e > < / i t e m > < / C o l u m n W i d t h s > < C o l u m n D i s p l a y I n d e x > < i t e m > < k e y > < s t r i n g > P r o d u c t   I D < / s t r i n g > < / k e y > < v a l u e > < i n t > 0 < / i n t > < / v a l u e > < / i t e m > < i t e m > < k e y > < s t r i n g > P r o d u c t < / s t r i n g > < / k e y > < v a l u e > < i n t > 1 < / i n t > < / v a l u e > < / i t e m > < i t e m > < k e y > < s t r i n g > P r i c e < / s t r i n g > < / k e y > < v a l u e > < i n t > 2 < / i n t > < / v a l u e > < / i t e m > < i t e m > < k e y > < s t r i n g > C a t e g o r y < / s t r i n g > < / k e y > < v a l u e > < i n t > 3 < / i n t > < / v a l u e > < / i t e m > < i t e m > < k e y > < s t r i n g > V a l u e 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R e p s _ 0 2 2 0 2 a 3 3 - 6 7 b 0 - 4 b b f - b 9 c c - 5 3 c e 1 a f e d 1 2 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 7 5 < / i n t > < / v a l u e > < / i t e m > < i t e m > < k e y > < s t r i n g > S a l e s   R e p < / s t r i n g > < / k e y > < v a l u e > < i n t > 1 7 1 < / i n t > < / v a l u e > < / i t e m > < / C o l u m n W i d t h s > < C o l u m n D i s p l a y I n d e x > < i t e m > < k e y > < s t r i n g > I D < / s t r i n g > < / k e y > < v a l u e > < i n t > 0 < / i n t > < / v a l u e > < / i t e m > < i t e m > < k e y > < s t r i n g > S a l e s   R e p < / 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 f S a l e s _ f a c e 6 b f 6 - 2 d d 6 - 4 0 1 e - 9 9 b a - 3 5 a f 3 9 d 7 a 8 0 a < / K e y > < V a l u e   x m l n s : a = " h t t p : / / s c h e m a s . d a t a c o n t r a c t . o r g / 2 0 0 4 / 0 7 / M i c r o s o f t . A n a l y s i s S e r v i c e s . C o m m o n " > < a : H a s F o c u s > t r u e < / a : H a s F o c u s > < a : S i z e A t D p i 9 6 > 1 1 3 < / a : S i z e A t D p i 9 6 > < a : V i s i b l e > t r u e < / a : V i s i b l e > < / V a l u e > < / K e y V a l u e O f s t r i n g S a n d b o x E d i t o r . M e a s u r e G r i d S t a t e S c d E 3 5 R y > < K e y V a l u e O f s t r i n g S a n d b o x E d i t o r . M e a s u r e G r i d S t a t e S c d E 3 5 R y > < K e y > d P r o d u c t s _ a 9 a b d e 0 3 - 4 7 d 5 - 4 9 c 3 - b a d 6 - 1 a 2 c 2 e f 6 0 e c 1 < / K e y > < V a l u e   x m l n s : a = " h t t p : / / s c h e m a s . d a t a c o n t r a c t . o r g / 2 0 0 4 / 0 7 / M i c r o s o f t . A n a l y s i s S e r v i c e s . C o m m o n " > < a : H a s F o c u s > t r u e < / a : H a s F o c u s > < a : S i z e A t D p i 9 6 > 1 1 3 < / a : S i z e A t D p i 9 6 > < a : V i s i b l e > t r u e < / a : V i s i b l e > < / V a l u e > < / K e y V a l u e O f s t r i n g S a n d b o x E d i t o r . M e a s u r e G r i d S t a t e S c d E 3 5 R y > < K e y V a l u e O f s t r i n g S a n d b o x E d i t o r . M e a s u r e G r i d S t a t e S c d E 3 5 R y > < K e y > d R e p s _ 0 2 2 0 2 a 3 3 - 6 7 b 0 - 4 b b f - b 9 c c - 5 3 c e 1 a f e d 1 2 d < / K e y > < V a l u e   x m l n s : a = " h t t p : / / s c h e m a s . d a t a c o n t r a c t . o r g / 2 0 0 4 / 0 7 / M i c r o s o f t . A n a l y s i s S e r v i c e s . C o m m o n " > < a : H a s F o c u s > t r u e < / a : H a s F o c u s > < a : S i z e A t D p i 9 6 > 1 1 3 < / a : S i z e A t D p i 9 6 > < a : V i s i b l e > t r u e < / a : V i s i b l e > < / V a l u e > < / K e y V a l u e O f s t r i n g S a n d b o x E d i t o r . M e a s u r e G r i d S t a t e S c d E 3 5 R y > < K e y V a l u e O f s t r i n g S a n d b o x E d i t o r . M e a s u r e G r i d S t a t e S c d E 3 5 R y > < K e y > d S t o r e _ 9 7 f d 4 3 f 0 - 1 7 8 d - 4 0 a 8 - b 4 5 4 - d 4 3 1 d 4 b f a c 3 2 < / 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 2 0 2 4 - 0 6 - 0 6 T 1 7 : 3 5 : 2 9 . 7 0 7 7 5 5 5 + 1 0 : 0 0 < / L a s t P r o c e s s e d T i m e > < / D a t a M o d e l i n g S a n d b o x . S e r i a l i z e d S a n d b o x E r r o r C a c h e > ] ] > < / C u s t o m C o n t e n t > < / G e m i n i > 
</file>

<file path=customXml/item26.xml>��< ? x m l   v e r s i o n = " 1 . 0 "   e n c o d i n g = " U T F - 1 6 " ? > < G e m i n i   x m l n s = " h t t p : / / g e m i n i / p i v o t c u s t o m i z a t i o n / b 3 e 2 5 c 8 6 - 2 5 0 5 - 4 a 3 e - a b c 9 - 4 c f 3 d c b 9 c 2 8 1 " > < C u s t o m C o n t e n t > < ! [ C D A T A [ < ? x m l   v e r s i o n = " 1 . 0 "   e n c o d i n g = " u t f - 1 6 " ? > < S e t t i n g s > < C a l c u l a t e d F i e l d s > < i t e m > < M e a s u r e N a m e > T o t a l   U n i t s < / M e a s u r e N a m e > < D i s p l a y N a m e > T o t a l   U n i t s < / D i s p l a y N a m e > < V i s i b l e > T r u e < / V i s i b l e > < / i t e m > < i t e m > < M e a s u r e N a m e > N o O f S a l e s < / M e a s u r e N a m e > < D i s p l a y N a m e > N o O f S a l e s < / D i s p l a y N a m e > < V i s i b l e > F a l s e < / V i s i b l e > < / i t e m > < i t e m > < M e a s u r e N a m e > T o t a l   R e v e n u e < / M e a s u r e N a m e > < D i s p l a y N a m e > T o t a l   R e v e n u e < / D i s p l a y N a m e > < V i s i b l e > F a l s e < / V i s i b l e > < / i t e m > < i t e m > < M e a s u r e N a m e > T o t a l R e v W e e k e n d < / M e a s u r e N a m e > < D i s p l a y N a m e > T o t a l R e v W e e k e n d < / D i s p l a y N a m e > < V i s i b l e > F a l s e < / V i s i b l e > < / i t e m > < i t e m > < M e a s u r e N a m e > T o t a l R e v % W e e k e n d < / M e a s u r e N a m e > < D i s p l a y N a m e > T o t a l R e v % W e e k e n d < / D i s p l a y N a m e > < V i s i b l e > T r u e 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8.xml>��< ? x m l   v e r s i o n = " 1 . 0 "   e n c o d i n g = " u t f - 1 6 " ? > < D a t a M a s h u p   s q m i d = " d f 2 e 9 f 1 6 - e a 2 b - 4 d a 0 - a 6 f 7 - e b 1 4 a 7 e 5 7 0 5 7 "   x m l n s = " h t t p : / / s c h e m a s . m i c r o s o f t . c o m / D a t a M a s h u p " > A A A A A K s J A A B Q S w M E F A A C A A g A F I D M W H a 2 t L G k A A A A 9 g A A A B I A H A B D b 2 5 m a W c v U G F j a 2 F n Z S 5 4 b W w g o h g A K K A U A A A A A A A A A A A A A A A A A A A A A A A A A A A A h Y 9 B D o I w F E S v Q r q n L T U m S j 4 l x q 0 k J k b j t s E K j f A x t F j u 5 s I j e Q U x i r p z O W / e Y u Z + v U H a 1 1 V w 0 a 0 1 D S Y k o p w E G v P m Y L B I S O e O 4 Y y k E t Y q P 6 l C B 4 O M N u 7 t I S G l c + e Y M e 8 9 9 R P a t A U T n E d s n 6 0 2 e a l r R T 6 y + S + H B q 1 T m G s i Y f c a I w W N x J y K q a A c 2 A g h M / g V x L D 3 2 f 5 A W H a V 6 1 o t N Y a L L b A x A n t / k A 9 Q S w M E F A A C A A g A F I D 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A z F i n N / 9 u p Q Y A A C U h A A A T A B w A R m 9 y b X V s Y X M v U 2 V j d G l v b j E u b S C i G A A o o B Q A A A A A A A A A A A A A A A A A A A A A A A A A A A D d W V t T G z c U f s 8 M / 0 E j X s z M s l P T N D N N 6 2 S I g a n b h D i Y J A + 2 h x G 7 A q u s J V f S g l 0 P / 7 1 H 0 t q r v T m E E n L h h b V 0 9 p z z n b u 0 i k a a C Y 4 G 7 n / 7 t 6 0 n W 0 / U h E g a o 4 s B S a h C H Z R Q v f U E w d 9 A p D K i s H I k k p j K 8 I g B Q Q t 3 n 4 / e K y r V i I i E X V M m y e h A R O m U c q 1 G B 0 Q T N I g Y 5 R E d 9 Y X U F 0 A k U F + K v 0 G m g q U b K v v s W m h E e I z s z 3 c p l Y s V y U g Z N Q w b v B M 4 P b Y x S N b U K H k i b h Q G j U 7 J e U L D A U 3 g D b P W c r o G i J J o g k 7 p X I c D T a R W H 5 m e t I a H c 0 2 5 A s T j A O E w U t d 4 p 4 b 5 H y y O K U c W Z r t W S l m T T N 5 w X 2 v J z l N N 1 f j l 0 L E Z v 0 S / v 0 B a p j S X 1 O P X 4 o q i b q q 0 m K K j l D s v 5 K L 2 4 7 g r k n T K W 4 1 q A Y B T S b i 6 E H J q 1 1 Z K b J f X W 8 O u 4 I B b j z 2 w J 5 S T K T B 1 Y n y Y b i d b b z U r G 6 A l P g Z K o 4 m z e m h / 3 v p C p u I a h L z V E y p r R D m L 5 q I q S h k Z P u 8 q a E / a 4 X w G o Q S v F 0 k 8 e Y 7 C P q / N 2 6 B j n X m X + K 2 E + E e 9 A 7 P t n i F A r V o Q t X E a a W s M L a R d e 8 + Z V p A 9 S W y X + + b F 2 w d i k 8 P u T g i / N K g X M 5 p D X S v v E J l N Y + F G G w X L s q U 1 v I I 0 Z F B Z 5 R 7 X z 5 6 G h q O 3 k w G w L 8 X w b L d y N E V m K 2 g l T g W g p T 0 H 2 2 d U i L N Z Q i J A 9 Y E k K f V D 2 a 7 b 1 V b J U o H L / w D j I C O T K 3 p T N o J l U 1 B 3 y Y x p k r B / g d O h S b i P Q s a N h n d h X V C v a m p b p 8 B Y M y o b E R Y y o z l b 6 7 W r i g S O l 5 D G + L Y m X W u E m I 3 G P A X 2 a 3 Y 7 W 0 8 Y b 2 L o t 5 k + k c A D K l s b x G z j A Z n O E u o y D c E 6 Q c O e W t P Y z t A x R T R A r x g n c t G D U q j Z B a O y U 3 w 5 s O 7 t Y E d m A q n E 5 o T + k z L Q w L I b + y r 5 l b O g T 1 0 v 7 K r r c N X u W j m Y Y H h A E z Z l 8 N y B 4 A p W 2 D v P A n T I I x E z f t l p 7 / 2 y F 6 B 3 q d B 0 o B c J 7 e S P 4 b H g d J z 7 B K J i C n t Q / S m B P P O c k u 1 k 6 + v G N 8 z W 9 5 N k E J G E S O W A F h x T 4 V o 0 w y f B / 9 i D w N 3 x d E G I o t n i P i f J Q k E F O x U i O R d z d D i P a B K g / k J P B A 8 c N P S q B 0 8 G r t V 4 A / 5 R j y v w X A S 1 E h 1 A I r n G P 3 o D J R V 8 s 4 d 2 / d W 9 3 a e 7 1 k 6 j M 0 q U R g a R z a u i o Z Z D W L G + g / z T E 9 x 5 N N + N c G A q T w c b 9 a z B x 7 f r u S Q f j K Y z k G I q x u A D L i f Z D + O Y r 1 Y j S g b e U C z u N 1 1 U F D F 9 5 1 u c H P x a W E B o 6 + B w P e V a f 0 M n M R 4 B 8 H i J M Z 1 T K I 5 E H g H 6 N C G 2 n e L n u K F 1 4 F u M x r U N p r m 4 e t 0 E E Y X O b S P b Q Z 0 X O e 3 j d 6 K H 7 0 a G 4 8 o L D d x z N z l + f p e K u x A r l 0 K y h r O q z f E Q p p + r c y G u W s b c Y V Z v v n z L S k B k O t v V t p K E 8 0 T N o X c h n i Z Q d f y j Y L T G c G b N C H o 7 A M t h T 9 N p B + c E O P g L 4 r C D L Z 0 p n k b L 8 X 3 y t C z U J G l m z E V t n q 4 2 m 8 d v N + a 9 E t o c E Y s t 2 W 2 + h t p 3 X B n B 9 2 q n R Z + N 7 / E D p i J w I O M p / P j m X B 5 7 2 u 1 C 0 k 0 3 + d 2 H c j a Y U K o r n v d J V r 6 3 l P / L 9 1 X B 1 v u W o l 2 p t m 5 9 r 8 n v n 9 F 3 i n 7 / z L 7 T v l / j y X p I u f o 3 t Z f m r t A u j c e c 3 u z O H A d 1 h 8 P B 4 8 a h r 1 y o 5 x o C 0 G 8 E 2 y 0 o S j t e N 3 j 6 t c 8 l D z h q f K b H / d p W W / j 6 k k X r 2 Y S n 0 3 M q P z k 8 r N p T J v A 7 b k 6 r K G p o T e s M e L D G V B T 4 J R 3 a T a U E A y 7 c j l f S 9 u M Y H d M b 1 P f S 2 2 n c F V O Y x G h r W S l m p Y J Q 4 r b W x y H N G R 5 T B f H 7 p 2 D m F r I i t w w F 1 P c m n p p d 7 G 3 D 2 4 a v 8 U v 4 m l 7 o t y n k f s 1 F q f / K x k v S O i A V k d 6 g Y I 3 t 7 Y b 5 z j 3 u t G r 1 N e F R K w H 0 y q U 9 0 O 1 W w d Z V l o V e X e / g s n Q v h D M H + k y q u 6 V 5 o O j f f V h v B N r e h L R G f 4 B b + L 3 x S q / Y G u M T O v u O C 5 7 R v m E a M 1 s P N 4 X l g n 7 c 6 a u m Z L s P i w D + X n N X b M / + 3 1 5 0 K a P W p r C y e j f E V X a f s T G w 7 j 5 q 5 Y I e Z 9 5 y H s k 9 T f g i v 6 W h n z o u n o p Z + f r 2 i s 0 q 4 d q u O W g m h F 8 1 X / 3 W i M j u g T m 4 8 T V T O u y p w + l M L 1 r 2 h 6 N + Q 3 Q 0 g S n Y O M a k a C R k H B 4 x m s T 2 s 4 1 q n e 0 Y b N i 5 + H a n + W N q c y e r A b C 2 I 8 0 / + p U m E s u Z x 8 z c S J G k M k j 4 H 4 s r v W v 9 o S e z A L t A w 5 X b x u h F B 7 V / R X p C O c L H E P w T d A g H d Y x o o m g N 6 c 8 F 0 o 9 0 A + l P G S m E u 5 4 0 U T 3 L i D y h 2 H K 9 b y V q N J a x 8 t o Q d 6 w 9 / w F Q S w E C L Q A U A A I A C A A U g M x Y d r a 0 s a Q A A A D 2 A A A A E g A A A A A A A A A A A A A A A A A A A A A A Q 2 9 u Z m l n L 1 B h Y 2 t h Z 2 U u e G 1 s U E s B A i 0 A F A A C A A g A F I D M W A / K 6 a u k A A A A 6 Q A A A B M A A A A A A A A A A A A A A A A A 8 A A A A F t D b 2 5 0 Z W 5 0 X 1 R 5 c G V z X S 5 4 b W x Q S w E C L Q A U A A I A C A A U g M x Y p z f / b q U G A A A l I Q A A E w A A A A A A A A A A A A A A A A D h A Q A A R m 9 y b X V s Y X M v U 2 V j d G l v b j E u b V B L B Q Y A A A A A A w A D A M I A A A D T 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X A A A A A A A A A h 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R s R E F Q O F F R S V J U S 2 F C d X Z l a G M v e V J H b F J 5 W V c 1 e l p t O X l i U 0 J H Y V d 4 b E l H W n l i M j B n W m x O a G J H V n p B Q U F B Q U F B Q U F B Q U F B Q j V V N H g 0 a l B L S k V o V 0 F D Y k p t a l N H O E 9 T R 1 Z z Y 0 d W e U l G R j F a W E p w W l h N Q U F l V U 1 B L 3 h C Q W h G T X B v R z Y 5 N k Z 6 L 0 p F Q U F B Q U F B Q U F B Q V B m a 2 F R L 2 V E e n R E Z 2 V s W k F L R G N v b 0 l I V T N S a F o y b H V a d 0 F B Q W d B Q U F B P T 0 i I C 8 + P C 9 T d G F i b G V F b n R y a W V z P j w v S X R l b T 4 8 S X R l b T 4 8 S X R l b U x v Y 2 F 0 a W 9 u P j x J d G V t V H l w Z T 5 G b 3 J t d W x h P C 9 J d G V t V H l w Z T 4 8 S X R l b V B h d G g + U 2 V j d G l v b j E v Z l N h b G V z P C 9 J d G V t U G F 0 a D 4 8 L 0 l 0 Z W 1 M b 2 N h d G l v b j 4 8 U 3 R h Y m x l R W 5 0 c m l l c z 4 8 R W 5 0 c n k g V H l w Z T 0 i S X N Q c m l 2 Y X R l I i B W Y W x 1 Z T 0 i b D A i I C 8 + P E V u d H J 5 I F R 5 c G U 9 I l F 1 Z X J 5 S U Q i I F Z h b H V l P S J z O W Y y Z j B j Z D U t N 2 M w M i 0 0 M W Y y L W J j Y T E t M z Q 5 Z D F j Z D U w M D E x 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T 3 J k Z X I g S U Q m c X V v d D s s J n F 1 b 3 Q 7 T 3 J k Z X I g R G F 0 Z S Z x d W 9 0 O y w m c X V v d D t Q c m 9 k d W N 0 J n F 1 b 3 Q 7 L C Z x d W 9 0 O 1 N 0 b 3 J l J n F 1 b 3 Q 7 L C Z x d W 9 0 O 1 V u a X R z I F N v b G Q m c X V v d D s s J n F 1 b 3 Q 7 U 1 A g S U Q m c X V v d D t d I i A v P j x F b n R y e S B U e X B l P S J G a W x s Q 2 9 s d W 1 u V H l w Z X M i I F Z h b H V l P S J z Q X d r R 0 F 3 T U c i I C 8 + P E V u d H J 5 I F R 5 c G U 9 I k Z p b G x M Y X N 0 V X B k Y X R l Z C I g V m F s d W U 9 I m Q y M D I 0 L T A 2 L T E y V D A 2 O j A w O j M 4 L j E 5 O D g 3 N T F a I i A v P j x F b n R y e S B U e X B l P S J G a W x s R X J y b 3 J D b 3 V u d C I g V m F s d W U 9 I m w w I i A v P j x F b n R y e S B U e X B l P S J G a W x s R X J y b 3 J D b 2 R l I i B W Y W x 1 Z T 0 i c 1 V u a 2 5 v d 2 4 i I C 8 + P E V u d H J 5 I F R 5 c G U 9 I k Z p b G x D b 3 V u d C I g V m F s d W U 9 I m w 5 M D I w I i A v P j x F b n R y e S B U e X B l P S J Q a X Z v d E 9 i a m V j d E 5 h b W U i I F Z h b H V l P S J z U 2 h l Z X Q x I V N h b G V z Q n l W Y W x 1 Z S I g L z 4 8 R W 5 0 c n k g V H l w Z T 0 i Q W R k Z W R U b 0 R h d G F N b 2 R l b C I g V m F s d W U 9 I m w x 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U 2 F s Z X M v Q 2 h h b m d l Z C B U e X B l L n t P c m R l c i B J R C w x f S Z x d W 9 0 O y w m c X V v d D t T Z W N 0 a W 9 u M S 9 m U 2 F s Z X M v Q 2 h h b m d l Z C B U e X B l L n t P c m R l c i B E Y X R l L D J 9 J n F 1 b 3 Q 7 L C Z x d W 9 0 O 1 N l Y 3 R p b 2 4 x L 2 Z T Y W x l c y 9 D a G F u Z 2 V k I F R 5 c G U u e 1 B y b 2 R 1 Y 3 Q s M 3 0 m c X V v d D s s J n F 1 b 3 Q 7 U 2 V j d G l v b j E v Z l N h b G V z L 0 N o Y W 5 n Z W Q g V H l w Z S 5 7 U 3 R v c m U s N H 0 m c X V v d D s s J n F 1 b 3 Q 7 U 2 V j d G l v b j E v Z l N h b G V z L 0 N o Y W 5 n Z W Q g V H l w Z S 5 7 V W 5 p d H M g U 2 9 s Z C w 1 f S Z x d W 9 0 O y w m c X V v d D t T Z W N 0 a W 9 u M S 9 m U 2 F s Z X M v Q 2 h h b m d l Z C B U e X B l L n t T U C B J R C w 2 f S Z x d W 9 0 O 1 0 s J n F 1 b 3 Q 7 Q 2 9 s d W 1 u Q 2 9 1 b n Q m c X V v d D s 6 N i w m c X V v d D t L Z X l D b 2 x 1 b W 5 O Y W 1 l c y Z x d W 9 0 O z p b X S w m c X V v d D t D b 2 x 1 b W 5 J Z G V u d G l 0 a W V z J n F 1 b 3 Q 7 O l s m c X V v d D t T Z W N 0 a W 9 u M S 9 m U 2 F s Z X M v Q 2 h h b m d l Z C B U e X B l L n t P c m R l c i B J R C w x f S Z x d W 9 0 O y w m c X V v d D t T Z W N 0 a W 9 u M S 9 m U 2 F s Z X M v Q 2 h h b m d l Z C B U e X B l L n t P c m R l c i B E Y X R l L D J 9 J n F 1 b 3 Q 7 L C Z x d W 9 0 O 1 N l Y 3 R p b 2 4 x L 2 Z T Y W x l c y 9 D a G F u Z 2 V k I F R 5 c G U u e 1 B y b 2 R 1 Y 3 Q s M 3 0 m c X V v d D s s J n F 1 b 3 Q 7 U 2 V j d G l v b j E v Z l N h b G V z L 0 N o Y W 5 n Z W Q g V H l w Z S 5 7 U 3 R v c m U s N H 0 m c X V v d D s s J n F 1 b 3 Q 7 U 2 V j d G l v b j E v Z l N h b G V z L 0 N o Y W 5 n Z W Q g V H l w Z S 5 7 V W 5 p d H M g U 2 9 s Z C w 1 f S Z x d W 9 0 O y w m c X V v d D t T Z W N 0 a W 9 u M S 9 m U 2 F s Z X M v Q 2 h h b m d l Z C B U e X B l L n t T U C B J R C w 2 f S Z x d W 9 0 O 1 0 s J n F 1 b 3 Q 7 U m V s Y X R p b 2 5 z a G l w S W 5 m b y Z x d W 9 0 O z p b X X 0 i I C 8 + P C 9 T d G F i b G V F b n R y a W V z P j w v S X R l b T 4 8 S X R l b T 4 8 S X R l b U x v Y 2 F 0 a W 9 u P j x J d G V t V H l w Z T 5 G b 3 J t d W x h P C 9 J d G V t V H l w Z T 4 8 S X R l b V B h d G g + U 2 V j d G l v b j E v Z l N h b G V z L 1 N v d X J j Z T w v S X R l b V B h d G g + P C 9 J d G V t T G 9 j Y X R p b 2 4 + P F N 0 Y W J s Z U V u d H J p Z X M g L z 4 8 L 0 l 0 Z W 0 + P E l 0 Z W 0 + P E l 0 Z W 1 M b 2 N h d G l v b j 4 8 S X R l b V R 5 c G U + R m 9 y b X V s Y T w v S X R l b V R 5 c G U + P E l 0 Z W 1 Q Y X R o P l N l Y 3 R p b 2 4 x L 2 Z T Y W x l c y 9 G a W x 0 Z X J l Z C U y M F J v d 3 M 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M 2 I 3 Y T E w N G Q t Y T A z M C 0 0 N G M z L T l m M W Q t N m M z M m J l M T h k Z D Y y I i A v P j x F b n R y e S B U e X B l P S J M b 2 F k V G 9 S Z X B v c n R E a X N h Y m x l Z C I g V m F s d W U 9 I m w x I i A v P j x F b n R y e S B U e X B l P S J R d W V y e U d y b 3 V w S U Q i I F Z h b H V l P S J z M W V l M z U 0 M W U t M 2 M y M y 0 0 N G E y L T g 1 N j A t M D I 2 Y z k 5 Y T M 0 O D Z 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F k Z G V k V G 9 E Y X R h T W 9 k Z W w i I F Z h b H V l P S J s M C I g L z 4 8 R W 5 0 c n k g V H l w Z T 0 i R m l s b E V y c m 9 y Q 2 9 k Z S I g V m F s d W U 9 I n N V b m t u b 3 d u I i A v P j x F b n R y e S B U e X B l P S J G a W x s T G F z d F V w Z G F 0 Z W Q i I F Z h b H V l P S J k M j A y N C 0 w N i 0 w N l Q w N D o w M z o 1 M y 4 1 O T E z M z Y 2 W i I g L z 4 8 R W 5 0 c n k g V H l w Z T 0 i R m l s b F N 0 Y X R 1 c y I g V m F s d W U 9 I n N D b 2 1 w b G V 0 Z S I g L z 4 8 R W 5 0 c n k g V H l w Z T 0 i T m F 2 a W d h d G l v b l N 0 Z X B O Y W 1 l I i B W Y W x 1 Z T 0 i c 0 5 h d m l n Y X R p b 2 4 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c z M D M 1 Z j g 0 L T h m Y T U t N D J m N i 0 5 N 2 U 0 L W M 3 Z T F l Z W E 5 O T k z Y S I g L z 4 8 R W 5 0 c n k g V H l w Z T 0 i T G 9 h Z F R v U m V w b 3 J 0 R G l z Y W J s Z W Q i I F Z h b H V l P S J s M S I g L z 4 8 R W 5 0 c n k g V H l w Z T 0 i U X V l c n l H c m 9 1 c E l E I i B W Y W x 1 Z T 0 i c z F l Z T M 1 N D F l L T N j M j M t N D R h M i 0 4 N T Y w L T A y N m M 5 O W E z N D g 2 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5 h d m l n Y X R p b 2 5 T d G V w T m F t Z S I g V m F s d W U 9 I n N O Y X Z p Z 2 F 0 a W 9 u I i A v P j x F b n R y e S B U e X B l P S J G a W x s R X J y b 3 J D b 2 R l I i B W Y W x 1 Z T 0 i c 1 V u a 2 5 v d 2 4 i I C 8 + P E V u d H J 5 I F R 5 c G U 9 I k Z p b G x M Y X N 0 V X B k Y X R l Z C I g V m F s d W U 9 I m Q y M D I 0 L T A 2 L T E y V D A 2 O j A w O j M 5 L j M 0 N D Q 2 M D Z 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M l M 0 E l N U N V c 2 V y c y U 1 Q 2 F v b G l 2 Z W l y Y S U 1 Q 0 R v Y 3 V t Z W 5 0 c y U 1 Q 0 R h d G E l M j B T Y 2 l l b m N l J T V D Q 2 9 1 c n N l c y U 1 Q 0 R h d G E l M j B B b m F s e X N 0 c y U y M F R v b 2 x i b 3 g l M j B F e G N l b C U y Q y U y M F B 5 d G h v b i U y Q y U y M F B v d 2 V y J T I w Q k k l M k M l M j B Q a X Z v d F R h Y m x l c y U 1 Q 1 B v d 2 V y U G l 2 b 3 Q l M j B h b m Q l M j B Q b 3 d l c l F 1 Z X J 5 J T V D S W 5 z d H J 1 Y 3 R v c i U y M E R l b W 8 l M j B G a W x l c y U 1 Q 0 1 v Z H V s Z S U y M D I l M j A t J T I w R G V t b y U y M E Z p b G V z J T V D M i 0 0 L X N h b G V z J T V D X 2 V h c 3 Q l M j B j c 3 Y 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Y T k y M D A w N z Y t N j U 4 O S 0 0 Z j N i L T k 1 N T I t O D l i Z m N h Z m N m Z T B i I i A v P j x F b n R y e S B U e X B l P S J M b 2 F k V G 9 S Z X B v c n R E a X N h Y m x l Z C I g V m F s d W U 9 I m w x I i A v P j x F b n R y e S B U e X B l P S J R d W V y e U d y b 3 V w S U Q i I F Z h b H V l P S J z Z m M w M z B j Z T U t M D I 0 M S 0 0 Y z E x L W E 2 O D E t Y m F m N 2 E x N z N m Y z k 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G a W x s R X J y b 3 J D b 2 R l I i B W Y W x 1 Z T 0 i c 1 V u a 2 5 v d 2 4 i I C 8 + P E V u d H J 5 I F R 5 c G U 9 I k 5 h d m l n Y X R p b 2 5 T d G V w T m F t Z S I g V m F s d W U 9 I n N O Y X Z p Z 2 F 0 a W 9 u I i A v P j x F b n R y e S B U e X B l P S J B Z G R l Z F R v R G F 0 Y U 1 v Z G V s I i B W Y W x 1 Z T 0 i b D A i I C 8 + P E V u d H J 5 I F R 5 c G U 9 I k Z p b G x M Y X N 0 V X B k Y X R l Z C I g V m F s d W U 9 I m Q y M D I 0 L T A 2 L T E y V D A 2 O j A w O j M 5 L j M z O D Q 3 M j 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5 N j c 4 M z Y z O C 1 l M G V k L T R h Y T I t Y T M 3 Y y 1 l Z G V k M T c 1 O T R m Z G M i I C 8 + P E V u d H J 5 I F R 5 c G U 9 I l F 1 Z X J 5 R 3 J v d X B J R C I g V m F s d W U 9 I n M x Z W U z N T Q x Z S 0 z Y z I z L T Q 0 Y T I t O D U 2 M C 0 w M j Z j O T l h M z Q 4 N m Y 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Q t M D Y t M T J U M D U 6 M z I 6 M D I u N D E 5 N z E 1 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m U 2 F s Z X M v R m l s d G V y Z W Q l M j B I a W R k Z W 4 l M j B G a W x l c z E 8 L 0 l 0 Z W 1 Q Y X R o P j w v S X R l b U x v Y 2 F 0 a W 9 u P j x T d G F i b G V F b n R y a W V z I C 8 + P C 9 J d G V t P j x J d G V t P j x J d G V t T G 9 j Y X R p b 2 4 + P E l 0 Z W 1 U e X B l P k Z v c m 1 1 b G E 8 L 0 l 0 Z W 1 U e X B l P j x J d G V t U G F 0 a D 5 T Z W N 0 a W 9 u M S 9 m U 2 F s Z X M v S W 5 2 b 2 t l J T I w Q 3 V z d G 9 t J T I w R n V u Y 3 R p b 2 4 x P C 9 J d G V t U G F 0 a D 4 8 L 0 l 0 Z W 1 M b 2 N h d G l v b j 4 8 U 3 R h Y m x l R W 5 0 c m l l c y A v P j w v S X R l b T 4 8 S X R l b T 4 8 S X R l b U x v Y 2 F 0 a W 9 u P j x J d G V t V H l w Z T 5 G b 3 J t d W x h P C 9 J d G V t V H l w Z T 4 8 S X R l b V B h d G g + U 2 V j d G l v b j E v Z l N h b G V z L 1 J l b m F t Z W Q l M j B D b 2 x 1 b W 5 z M T w v S X R l b V B h d G g + P C 9 J d G V t T G 9 j Y X R p b 2 4 + P F N 0 Y W J s Z U V u d H J p Z X M g L z 4 8 L 0 l 0 Z W 0 + P E l 0 Z W 0 + P E l 0 Z W 1 M b 2 N h d G l v b j 4 8 S X R l b V R 5 c G U + R m 9 y b X V s Y T w v S X R l b V R 5 c G U + P E l 0 Z W 1 Q Y X R o P l N l Y 3 R p b 2 4 x L 2 Z T Y W x l c y 9 S Z W 1 v d m V k J T I w T 3 R o Z X I l M j B D b 2 x 1 b W 5 z M T w v S X R l b V B h d G g + P C 9 J d G V t T G 9 j Y X R p b 2 4 + P F N 0 Y W J s Z U V u d H J p Z X M g L z 4 8 L 0 l 0 Z W 0 + P E l 0 Z W 0 + P E l 0 Z W 1 M b 2 N h d G l v b j 4 8 S X R l b V R 5 c G U + R m 9 y b X V s Y T w v S X R l b V R 5 c G U + P E l 0 Z W 1 Q Y X R o P l N l Y 3 R p b 2 4 x L 2 Z T Y W x l c y 9 D a G F u Z 2 V k J T I w V H l w Z T w v S X R l b V B h d G g + P C 9 J d G V t T G 9 j Y X R p b 2 4 + P F N 0 Y W J s Z U V u d H J p Z X M g L z 4 8 L 0 l 0 Z W 0 + P E l 0 Z W 0 + P E l 0 Z W 1 M b 2 N h d G l v b j 4 8 S X R l b V R 5 c G U + R m 9 y b X V s Y T w v S X R l b V R 5 c G U + P E l 0 Z W 1 Q Y X R o P l N l Y 3 R p b 2 4 x L 2 Z T Y W x l c y 9 S Z X B s Y W N l Z C U y M F Z h b H V l P C 9 J d G V t U G F 0 a D 4 8 L 0 l 0 Z W 1 M b 2 N h d G l v b j 4 8 U 3 R h Y m x l R W 5 0 c m l l c y A v P j w v S X R l b T 4 8 S X R l b T 4 8 S X R l b U x v Y 2 F 0 a W 9 u P j x J d G V t V H l w Z T 5 G b 3 J t d W x h P C 9 J d G V t V H l w Z T 4 8 S X R l b V B h d G g + U 2 V j d G l v b j E v Z l N h b G V z L 0 N h c G l 0 Y W x p e m V k J T I w R W F j a C U y M F d v c m Q 8 L 0 l 0 Z W 1 Q Y X R o P j w v S X R l b U x v Y 2 F 0 a W 9 u P j x T d G F i b G V F b n R y a W V z I C 8 + P C 9 J d G V t P j x J d G V t P j x J d G V t T G 9 j Y X R p b 2 4 + P E l 0 Z W 1 U e X B l P k Z v c m 1 1 b G E 8 L 0 l 0 Z W 1 U e X B l P j x J d G V t U G F 0 a D 5 T Z W N 0 a W 9 u M S 9 m U 2 F s Z X M v U m V u Y W 1 l Z C U y M E N v b H V t b n M 8 L 0 l 0 Z W 1 Q Y X R o P j w v S X R l b U x v Y 2 F 0 a W 9 u P j x T d G F i b G V F b n R y a W V z I C 8 + P C 9 J d G V t P j x J d G V t P j x J d G V t T G 9 j Y X R p b 2 4 + P E l 0 Z W 1 U e X B l P k Z v c m 1 1 b G E 8 L 0 l 0 Z W 1 U e X B l P j x J d G V t U G F 0 a D 5 T Z W N 0 a W 9 u M S 9 k Q 2 F 0 Z W d v c m l l c z w v S X R l b V B h d G g + P C 9 J d G V t T G 9 j Y X R p b 2 4 + P F N 0 Y W J s Z U V u d H J p Z X M + P E V u d H J 5 I F R 5 c G U 9 I k l z U H J p d m F 0 Z S I g V m F s d W U 9 I m w w I i A v P j x F b n R y e S B U e X B l P S J R d W V y e U l E I i B W Y W x 1 Z T 0 i c 2 Z l M T E 0 Y j U y L W M 2 Z j c t N D N h M C 0 5 O T E 5 L T U 3 Y z I 2 Z m Y w Y W R j 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R d W V y e U d y b 3 V w S U Q i I F Z h b H V l P S J z M G Y 2 O W U 0 Z j c t M G Z k Z S 0 0 M z N i L T g x Z T k t N T k w M G E w Z G N h M j g y I i A v P j x F b n R y e S B U e X B l P S J B Z G R l Z F R v R G F 0 Y U 1 v Z G V s I i B W Y W x 1 Z T 0 i b D A i I C 8 + P E V u d H J 5 I F R 5 c G U 9 I k Z p b G x M Y X N 0 V X B k Y X R l Z C I g V m F s d W U 9 I m Q y M D I 0 L T A 2 L T E y V D A 2 O j A w O j M 5 L j M 0 N j Q 2 M D h a I i A v P j x F b n R y e S B U e X B l P S J G a W x s Q 2 9 s d W 1 u V H l w Z X M i I F Z h b H V l P S J z Q X d Z P S I g L z 4 8 R W 5 0 c n k g V H l w Z T 0 i R m l s b E N v b H V t b k 5 h b W V z I i B W Y W x 1 Z T 0 i c 1 s m c X V v d D t D Y X R l Z 2 9 y e S B J R C Z x d W 9 0 O y w m c X V v d D t 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D Y X R l Z 2 9 y a W V z L 1 J l b W 9 2 Z W Q g Q m 9 0 d G 9 t I F J v d 3 M u e 0 N h d G V n b 3 J 5 I E l E L D B 9 J n F 1 b 3 Q 7 L C Z x d W 9 0 O 1 N l Y 3 R p b 2 4 x L 2 R D Y X R l Z 2 9 y a W V z L 1 J l b W 9 2 Z W Q g Q m 9 0 d G 9 t I F J v d 3 M u e 0 N h d G V n b 3 J 5 L D F 9 J n F 1 b 3 Q 7 X S w m c X V v d D t D b 2 x 1 b W 5 D b 3 V u d C Z x d W 9 0 O z o y L C Z x d W 9 0 O 0 t l e U N v b H V t b k 5 h b W V z J n F 1 b 3 Q 7 O l t d L C Z x d W 9 0 O 0 N v b H V t b k l k Z W 5 0 a X R p Z X M m c X V v d D s 6 W y Z x d W 9 0 O 1 N l Y 3 R p b 2 4 x L 2 R D Y X R l Z 2 9 y a W V z L 1 J l b W 9 2 Z W Q g Q m 9 0 d G 9 t I F J v d 3 M u e 0 N h d G V n b 3 J 5 I E l E L D B 9 J n F 1 b 3 Q 7 L C Z x d W 9 0 O 1 N l Y 3 R p b 2 4 x L 2 R D Y X R l Z 2 9 y a W V z L 1 J l b W 9 2 Z W Q g Q m 9 0 d G 9 t I F J v d 3 M u e 0 N h d G V n b 3 J 5 L D F 9 J n F 1 b 3 Q 7 X S w m c X V v d D t S Z W x h d G l v b n N o a X B J b m Z v J n F 1 b 3 Q 7 O l t d f S I g L z 4 8 L 1 N 0 Y W J s Z U V u d H J p Z X M + P C 9 J d G V t P j x J d G V t P j x J d G V t T G 9 j Y X R p b 2 4 + P E l 0 Z W 1 U e X B l P k Z v c m 1 1 b G E 8 L 0 l 0 Z W 1 U e X B l P j x J d G V t U G F 0 a D 5 T Z W N 0 a W 9 u M S 9 k Q 2 F 0 Z W d v c m l l c y 9 T b 3 V y Y 2 U 8 L 0 l 0 Z W 1 Q Y X R o P j w v S X R l b U x v Y 2 F 0 a W 9 u P j x T d G F i b G V F b n R y a W V z I C 8 + P C 9 J d G V t P j x J d G V t P j x J d G V t T G 9 j Y X R p b 2 4 + P E l 0 Z W 1 U e X B l P k Z v c m 1 1 b G E 8 L 0 l 0 Z W 1 U e X B l P j x J d G V t U G F 0 a D 5 T Z W N 0 a W 9 u M S 9 k Q 2 F 0 Z W d v c m l l c y 9 j Y X R l Z 2 9 y a W V z X 1 R h Y m x l P C 9 J d G V t U G F 0 a D 4 8 L 0 l 0 Z W 1 M b 2 N h d G l v b j 4 8 U 3 R h Y m x l R W 5 0 c m l l c y A v P j w v S X R l b T 4 8 S X R l b T 4 8 S X R l b U x v Y 2 F 0 a W 9 u P j x J d G V t V H l w Z T 5 G b 3 J t d W x h P C 9 J d G V t V H l w Z T 4 8 S X R l b V B h d G g + U 2 V j d G l v b j E v Z E N h d G V n b 3 J p Z X M v Q 2 h h b m d l Z C U y M F R 5 c G U 8 L 0 l 0 Z W 1 Q Y X R o P j w v S X R l b U x v Y 2 F 0 a W 9 u P j x T d G F i b G V F b n R y a W V z I C 8 + P C 9 J d G V t P j x J d G V t P j x J d G V t T G 9 j Y X R p b 2 4 + P E l 0 Z W 1 U e X B l P k Z v c m 1 1 b G E 8 L 0 l 0 Z W 1 U e X B l P j x J d G V t U G F 0 a D 5 T Z W N 0 a W 9 u M S 9 k Q 2 F 0 Z W d v c m l l c y 9 S Z W 1 v d m V k J T I w Q m 9 0 d G 9 t J T I w U m 9 3 c z w v S X R l b V B h d G g + P C 9 J d G V t T G 9 j Y X R p b 2 4 + P F N 0 Y W J s Z U V u d H J p Z X M g L z 4 8 L 0 l 0 Z W 0 + P E l 0 Z W 0 + P E l 0 Z W 1 M b 2 N h d G l v b j 4 8 S X R l b V R 5 c G U + R m 9 y b X V s Y T w v S X R l b V R 5 c G U + P E l 0 Z W 1 Q Y X R o P l N l Y 3 R p b 2 4 x L 2 R Q c m 9 k d W N 0 c z w v S X R l b V B h d G g + P C 9 J d G V t T G 9 j Y X R p b 2 4 + P F N 0 Y W J s Z U V u d H J p Z X M + P E V u d H J 5 I F R 5 c G U 9 I k l z U H J p d m F 0 Z S I g V m F s d W U 9 I m w w I i A v P j x F b n R y e S B U e X B l P S J R d W V y e U l E I i B W Y W x 1 Z T 0 i c 2 E y N z J m M 2 V j L T Q 2 N G I t N D F i O C 0 5 N D V i L T Q x N j k y O T F l Y W U 2 Y 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A i I C 8 + P E V u d H J 5 I F R 5 c G U 9 I k Z p b G x F c n J v c k N v Z G U i I F Z h b H V l P S J z V W 5 r b m 9 3 b i I g L z 4 8 R W 5 0 c n k g V H l w Z T 0 i R m l s b E V y c m 9 y Q 2 9 1 b n Q i I F Z h b H V l P S J s M C I g L z 4 8 R W 5 0 c n k g V H l w Z T 0 i R m l s b E x h c 3 R V c G R h d G V k I i B W Y W x 1 Z T 0 i Z D I w M j Q t M D Y t M T J U M D Y 6 M D A 6 M z g u M j A z O D c 3 N V o i I C 8 + P E V u d H J 5 I F R 5 c G U 9 I k Z p b G x D b 2 x 1 b W 5 U e X B l c y I g V m F s d W U 9 I n N C Z 1 l G Q m c 9 P S I g L z 4 8 R W 5 0 c n k g V H l w Z T 0 i R m l s b E N v b H V t b k 5 h b W V z I i B W Y W x 1 Z T 0 i c 1 s m c X V v d D t Q c m 9 k d W N 0 I E l E J n F 1 b 3 Q 7 L C Z x d W 9 0 O 1 B y b 2 R 1 Y 3 Q m c X V v d D s s J n F 1 b 3 Q 7 U H J p Y 2 U m c X V v d D s s J n F 1 b 3 Q 7 Q 2 F 0 Z W d v c n k m c X V v d D t d I i A v P j x F b n R y e S B U e X B l P S J Q a X Z v d E 9 i a m V j d E 5 h b W U i I F Z h b H V l P S J z U m V w b 3 J 0 I V B p d m 9 0 V G F i b G U 1 I i A v P j x F b n R y e S B U e X B l P S J B Z G R l Z F R v R G F 0 Y U 1 v Z G V s 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Q c m 9 k d W N 0 c y 9 B Z G Q g T m V 3 I F B y b 2 R 1 Y 3 R z L n t Q c m 9 k d W N 0 I E l E L D B 9 J n F 1 b 3 Q 7 L C Z x d W 9 0 O 1 N l Y 3 R p b 2 4 x L 2 R Q c m 9 k d W N 0 c y 9 B Z G Q g T m V 3 I F B y b 2 R 1 Y 3 R z L n t Q c m 9 k d W N 0 L D F 9 J n F 1 b 3 Q 7 L C Z x d W 9 0 O 1 N l Y 3 R p b 2 4 x L 2 R Q c m 9 k d W N 0 c y 9 B Z G Q g T m V 3 I F B y b 2 R 1 Y 3 R z L n t Q c m l j Z S w z f S Z x d W 9 0 O y w m c X V v d D t T Z W N 0 a W 9 u M S 9 k Q 2 F 0 Z W d v c m l l c y 9 S Z W 1 v d m V k I E J v d H R v b S B S b 3 d z L n t D Y X R l Z 2 9 y e S w x f S Z x d W 9 0 O 1 0 s J n F 1 b 3 Q 7 Q 2 9 s d W 1 u Q 2 9 1 b n Q m c X V v d D s 6 N C w m c X V v d D t L Z X l D b 2 x 1 b W 5 O Y W 1 l c y Z x d W 9 0 O z p b X S w m c X V v d D t D b 2 x 1 b W 5 J Z G V u d G l 0 a W V z J n F 1 b 3 Q 7 O l s m c X V v d D t T Z W N 0 a W 9 u M S 9 k U H J v Z H V j d H M v Q W R k I E 5 l d y B Q c m 9 k d W N 0 c y 5 7 U H J v Z H V j d C B J R C w w f S Z x d W 9 0 O y w m c X V v d D t T Z W N 0 a W 9 u M S 9 k U H J v Z H V j d H M v Q W R k I E 5 l d y B Q c m 9 k d W N 0 c y 5 7 U H J v Z H V j d C w x f S Z x d W 9 0 O y w m c X V v d D t T Z W N 0 a W 9 u M S 9 k U H J v Z H V j d H M v Q W R k I E 5 l d y B Q c m 9 k d W N 0 c y 5 7 U H J p Y 2 U s M 3 0 m c X V v d D s s J n F 1 b 3 Q 7 U 2 V j d G l v b j E v Z E N h d G V n b 3 J p Z X M v U m V t b 3 Z l Z C B C b 3 R 0 b 2 0 g U m 9 3 c y 5 7 Q 2 F 0 Z W d v c n k s M X 0 m c X V v d D t d L C Z x d W 9 0 O 1 J l b G F 0 a W 9 u c 2 h p c E l u Z m 8 m c X V v d D s 6 W 1 1 9 I i A v P j w v U 3 R h Y m x l R W 5 0 c m l l c z 4 8 L 0 l 0 Z W 0 + P E l 0 Z W 0 + P E l 0 Z W 1 M b 2 N h d G l v b j 4 8 S X R l b V R 5 c G U + R m 9 y b X V s Y T w v S X R l b V R 5 c G U + P E l 0 Z W 1 Q Y X R o P l N l Y 3 R p b 2 4 x L 2 R Q c m 9 k d W N 0 c y 9 T b 3 V y Y 2 U 8 L 0 l 0 Z W 1 Q Y X R o P j w v S X R l b U x v Y 2 F 0 a W 9 u P j x T d G F i b G V F b n R y a W V z I C 8 + P C 9 J d G V t P j x J d G V t P j x J d G V t T G 9 j Y X R p b 2 4 + P E l 0 Z W 1 U e X B l P k Z v c m 1 1 b G E 8 L 0 l 0 Z W 1 U e X B l P j x J d G V t U G F 0 a D 5 T Z W N 0 a W 9 u M S 9 k U H J v Z H V j d H M v c H J v Z H V j d H N f V G F i b G U 8 L 0 l 0 Z W 1 Q Y X R o P j w v S X R l b U x v Y 2 F 0 a W 9 u P j x T d G F i b G V F b n R y a W V z I C 8 + P C 9 J d G V t P j x J d G V t P j x J d G V t T G 9 j Y X R p b 2 4 + P E l 0 Z W 1 U e X B l P k Z v c m 1 1 b G E 8 L 0 l 0 Z W 1 U e X B l P j x J d G V t U G F 0 a D 5 T Z W N 0 a W 9 u M S 9 k U H J v Z H V j d H M v Q 2 h h b m d l Z C U y M F R 5 c G U 8 L 0 l 0 Z W 1 Q Y X R o P j w v S X R l b U x v Y 2 F 0 a W 9 u P j x T d G F i b G V F b n R y a W V z I C 8 + P C 9 J d G V t P j x J d G V t P j x J d G V t T G 9 j Y X R p b 2 4 + P E l 0 Z W 1 U e X B l P k Z v c m 1 1 b G E 8 L 0 l 0 Z W 1 U e X B l P j x J d G V t U G F 0 a D 5 T Z W N 0 a W 9 u M S 9 k U m V w c z w v S X R l b V B h d G g + P C 9 J d G V t T G 9 j Y X R p b 2 4 + P F N 0 Y W J s Z U V u d H J p Z X M + P E V u d H J 5 I F R 5 c G U 9 I k l z U H J p d m F 0 Z S I g V m F s d W U 9 I m w w I i A v P j x F b n R y e S B U e X B l P S J R d W V y e U l E I i B W Y W x 1 Z T 0 i c 2 U 1 N j E y Z G U 2 L T I z O W M t N D I 2 Y y 1 i N D g 0 L T F k N j B j M G M 2 M j I z 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J R C Z x d W 9 0 O y w m c X V v d D t T Y W x l c y B S Z X A m c X V v d D t d I i A v P j x F b n R y e S B U e X B l P S J G a W x s Q 2 9 s d W 1 u V H l w Z X M i I F Z h b H V l P S J z Q m d Z P S I g L z 4 8 R W 5 0 c n k g V H l w Z T 0 i R m l s b E x h c 3 R V c G R h d G V k I i B W Y W x 1 Z T 0 i Z D I w M j Q t M D Y t M T J U M D Y 6 M D A 6 M z g u M j A 2 O T Q w N V o i I C 8 + P E V u d H J 5 I F R 5 c G U 9 I k Z p b G x F c n J v c k N v d W 5 0 I i B W Y W x 1 Z T 0 i b D A i I C 8 + P E V u d H J 5 I F R 5 c G U 9 I k Z p b G x F c n J v c k N v Z G U i I F Z h b H V l P S J z V W 5 r b m 9 3 b i I g L z 4 8 R W 5 0 c n k g V H l w Z T 0 i R m l s b E N v d W 5 0 I i B W Y W x 1 Z T 0 i b D M z I i A v P j x F b n R y e S B U e X B l P S J B Z G R l Z F R v R G F 0 Y U 1 v Z G V s 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S Z X B z L 0 N o Y W 5 n Z W Q g V H l w Z T E u e 0 l E L D B 9 J n F 1 b 3 Q 7 L C Z x d W 9 0 O 1 N l Y 3 R p b 2 4 x L 2 R S Z X B z L 0 N o Y W 5 n Z W Q g V H l w Z T E u e 1 N h b G V z I F J l c C w x f S Z x d W 9 0 O 1 0 s J n F 1 b 3 Q 7 Q 2 9 s d W 1 u Q 2 9 1 b n Q m c X V v d D s 6 M i w m c X V v d D t L Z X l D b 2 x 1 b W 5 O Y W 1 l c y Z x d W 9 0 O z p b X S w m c X V v d D t D b 2 x 1 b W 5 J Z G V u d G l 0 a W V z J n F 1 b 3 Q 7 O l s m c X V v d D t T Z W N 0 a W 9 u M S 9 k U m V w c y 9 D a G F u Z 2 V k I F R 5 c G U x L n t J R C w w f S Z x d W 9 0 O y w m c X V v d D t T Z W N 0 a W 9 u M S 9 k U m V w c y 9 D a G F u Z 2 V k I F R 5 c G U x L n t T Y W x l c y B S Z X A s M X 0 m c X V v d D t d L C Z x d W 9 0 O 1 J l b G F 0 a W 9 u c 2 h p c E l u Z m 8 m c X V v d D s 6 W 1 1 9 I i A v P j w v U 3 R h Y m x l R W 5 0 c m l l c z 4 8 L 0 l 0 Z W 0 + P E l 0 Z W 0 + P E l 0 Z W 1 M b 2 N h d G l v b j 4 8 S X R l b V R 5 c G U + R m 9 y b X V s Y T w v S X R l b V R 5 c G U + P E l 0 Z W 1 Q Y X R o P l N l Y 3 R p b 2 4 x L 2 R S Z X B z L 1 N v d X J j Z T w v S X R l b V B h d G g + P C 9 J d G V t T G 9 j Y X R p b 2 4 + P F N 0 Y W J s Z U V u d H J p Z X M g L z 4 8 L 0 l 0 Z W 0 + P E l 0 Z W 0 + P E l 0 Z W 1 M b 2 N h d G l v b j 4 8 S X R l b V R 5 c G U + R m 9 y b X V s Y T w v S X R l b V R 5 c G U + P E l 0 Z W 1 Q Y X R o P l N l Y 3 R p b 2 4 x L 2 R S Z X B z L 1 J l c H N f U 2 h l Z X Q 8 L 0 l 0 Z W 1 Q Y X R o P j w v S X R l b U x v Y 2 F 0 a W 9 u P j x T d G F i b G V F b n R y a W V z I C 8 + P C 9 J d G V t P j x J d G V t P j x J d G V t T G 9 j Y X R p b 2 4 + P E l 0 Z W 1 U e X B l P k Z v c m 1 1 b G E 8 L 0 l 0 Z W 1 U e X B l P j x J d G V t U G F 0 a D 5 T Z W N 0 a W 9 u M S 9 k U m V w c y 9 D a G F u Z 2 V k J T I w V H l w Z T w v S X R l b V B h d G g + P C 9 J d G V t T G 9 j Y X R p b 2 4 + P F N 0 Y W J s Z U V u d H J p Z X M g L z 4 8 L 0 l 0 Z W 0 + P E l 0 Z W 0 + P E l 0 Z W 1 M b 2 N h d G l v b j 4 8 S X R l b V R 5 c G U + R m 9 y b X V s Y T w v S X R l b V R 5 c G U + P E l 0 Z W 1 Q Y X R o P l N l Y 3 R p b 2 4 x L 2 R S Z X B z L 1 B y b 2 1 v d G V k J T I w S G V h Z G V y c z w v S X R l b V B h d G g + P C 9 J d G V t T G 9 j Y X R p b 2 4 + P F N 0 Y W J s Z U V u d H J p Z X M g L z 4 8 L 0 l 0 Z W 0 + P E l 0 Z W 0 + P E l 0 Z W 1 M b 2 N h d G l v b j 4 8 S X R l b V R 5 c G U + R m 9 y b X V s Y T w v S X R l b V R 5 c G U + P E l 0 Z W 1 Q Y X R o P l N l Y 3 R p b 2 4 x L 2 R S Z X B z L 0 N o Y W 5 n Z W Q l M j B U e X B l M T w v S X R l b V B h d G g + P C 9 J d G V t T G 9 j Y X R p b 2 4 + P F N 0 Y W J s Z U V u d H J p Z X M g L z 4 8 L 0 l 0 Z W 0 + P E l 0 Z W 0 + P E l 0 Z W 1 M b 2 N h d G l v b j 4 8 S X R l b V R 5 c G U + R m 9 y b X V s Y T w v S X R l b V R 5 c G U + P E l 0 Z W 1 Q Y X R o P l N l Y 3 R p b 2 4 x L 2 R Q c m 9 k d W N 0 c y 9 F e H B h b m R l Z C U y M G R D Y X R l Z 2 9 y a W V z P C 9 J d G V t U G F 0 a D 4 8 L 0 l 0 Z W 1 M b 2 N h d G l v b j 4 8 U 3 R h Y m x l R W 5 0 c m l l c y A v P j w v S X R l b T 4 8 S X R l b T 4 8 S X R l b U x v Y 2 F 0 a W 9 u P j x J d G V t V H l w Z T 5 G b 3 J t d W x h P C 9 J d G V t V H l w Z T 4 8 S X R l b V B h d G g + U 2 V j d G l v b j E v Z F B y b 2 R 1 Y 3 R z L 1 J l b m F t Z W Q l M j B D b 2 x 1 b W 5 z P C 9 J d G V t U G F 0 a D 4 8 L 0 l 0 Z W 1 M b 2 N h d G l v b j 4 8 U 3 R h Y m x l R W 5 0 c m l l c y A v P j w v S X R l b T 4 8 S X R l b T 4 8 S X R l b U x v Y 2 F 0 a W 9 u P j x J d G V t V H l w Z T 5 G b 3 J t d W x h P C 9 J d G V t V H l w Z T 4 8 S X R l b V B h d G g + U 2 V j d G l v b j E v Z F B y b 2 R 1 Y 3 R z L 1 J l b W 9 2 Z W Q l M j B D b 2 x 1 b W 5 z P C 9 J d G V t U G F 0 a D 4 8 L 0 l 0 Z W 1 M b 2 N h d G l v b j 4 8 U 3 R h Y m x l R W 5 0 c m l l c y A v P j w v S X R l b T 4 8 S X R l b T 4 8 S X R l b U x v Y 2 F 0 a W 9 u P j x J d G V t V H l w Z T 5 G b 3 J t d W x h P C 9 J d G V t V H l w Z T 4 8 S X R l b V B h d G g + U 2 V j d G l v b j E v R G l z Y 2 9 u d G l u d W V k P C 9 J d G V t U G F 0 a D 4 8 L 0 l 0 Z W 1 M b 2 N h d G l v b j 4 8 U 3 R h Y m x l R W 5 0 c m l l c z 4 8 R W 5 0 c n k g V H l w Z T 0 i S X N Q c m l 2 Y X R l I i B W Y W x 1 Z T 0 i b D A i I C 8 + P E V u d H J 5 I F R 5 c G U 9 I l F 1 Z X J 5 S U Q i I F Z h b H V l P S J z M z d m Y j Y 1 M z I t Y m I 4 O S 0 0 M m R l L T g 0 O T Q t Y j A 2 Y m Y 5 Y j Q w M 2 F 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l F 1 Z X J 5 R 3 J v d X B J R C I g V m F s d W U 9 I n M w Z j Y 5 Z T R m N y 0 w Z m R l L T Q z M 2 I t O D F l O S 0 1 O T A w Y T B k Y 2 E y O D I i I C 8 + P E V u d H J 5 I F R 5 c G U 9 I k Z p b G x F c n J v c k N v Z G U i I F Z h b H V l P S J z V W 5 r b m 9 3 b i I g L z 4 8 R W 5 0 c n k g V H l w Z T 0 i R m l s b E x h c 3 R V c G R h d G V k I i B W Y W x 1 Z T 0 i Z D I w M j Q t M D Y t M T J U M D Y 6 M D A 6 M z k u M z U x N D Y w N 1 o i I C 8 + P E V u d H J 5 I F R 5 c G U 9 I k Z p b G x T d G F 0 d X M i I F Z h b H V l P S J z Q 2 9 t c G x l d G U i I C 8 + P C 9 T d G F i b G V F b n R y a W V z P j w v S X R l b T 4 8 S X R l b T 4 8 S X R l b U x v Y 2 F 0 a W 9 u P j x J d G V t V H l w Z T 5 G b 3 J t d W x h P C 9 J d G V t V H l w Z T 4 8 S X R l b V B h d G g + U 2 V j d G l v b j E v R G l z Y 2 9 u d G l u d W V k L 1 N v d X J j Z T w v S X R l b V B h d G g + P C 9 J d G V t T G 9 j Y X R p b 2 4 + P F N 0 Y W J s Z U V u d H J p Z X M g L z 4 8 L 0 l 0 Z W 0 + P E l 0 Z W 0 + P E l 0 Z W 1 M b 2 N h d G l v b j 4 8 S X R l b V R 5 c G U + R m 9 y b X V s Y T w v S X R l b V R 5 c G U + P E l 0 Z W 1 Q Y X R o P l N l Y 3 R p b 2 4 x L 0 R p c 2 N v b n R p b n V l Z C 9 E a X N j b 2 5 0 a W 5 1 Z W R f U 2 h l Z X Q 8 L 0 l 0 Z W 1 Q Y X R o P j w v S X R l b U x v Y 2 F 0 a W 9 u P j x T d G F i b G V F b n R y a W V z I C 8 + P C 9 J d G V t P j x J d G V t P j x J d G V t T G 9 j Y X R p b 2 4 + P E l 0 Z W 1 U e X B l P k Z v c m 1 1 b G E 8 L 0 l 0 Z W 1 U e X B l P j x J d G V t U G F 0 a D 5 T Z W N 0 a W 9 u M S 9 E a X N j b 2 5 0 a W 5 1 Z W Q v Q 2 h h b m d l Z C U y M F R 5 c G U 8 L 0 l 0 Z W 1 Q Y X R o P j w v S X R l b U x v Y 2 F 0 a W 9 u P j x T d G F i b G V F b n R y a W V z I C 8 + P C 9 J d G V t P j x J d G V t P j x J d G V t T G 9 j Y X R p b 2 4 + P E l 0 Z W 1 U e X B l P k Z v c m 1 1 b G E 8 L 0 l 0 Z W 1 U e X B l P j x J d G V t U G F 0 a D 5 T Z W N 0 a W 9 u M S 9 E a X N j b 2 5 0 a W 5 1 Z W Q v U H J v b W 9 0 Z W Q l M j B I Z W F k Z X J z P C 9 J d G V t U G F 0 a D 4 8 L 0 l 0 Z W 1 M b 2 N h d G l v b j 4 8 U 3 R h Y m x l R W 5 0 c m l l c y A v P j w v S X R l b T 4 8 S X R l b T 4 8 S X R l b U x v Y 2 F 0 a W 9 u P j x J d G V t V H l w Z T 5 G b 3 J t d W x h P C 9 J d G V t V H l w Z T 4 8 S X R l b V B h d G g + U 2 V j d G l v b j E v R G l z Y 2 9 u d G l u d W V k L 0 N o Y W 5 n Z W Q l M j B U e X B l M T w v S X R l b V B h d G g + P C 9 J d G V t T G 9 j Y X R p b 2 4 + P F N 0 Y W J s Z U V u d H J p Z X M g L z 4 8 L 0 l 0 Z W 0 + P E l 0 Z W 0 + P E l 0 Z W 1 M b 2 N h d G l v b j 4 8 S X R l b V R 5 c G U + R m 9 y b X V s Y T w v S X R l b V R 5 c G U + P E l 0 Z W 1 Q Y X R o P l N l Y 3 R p b 2 4 x L 2 R Q c m 9 k d W N 0 c y 9 S Z W 1 v d m V k J T I w Q 2 9 s d W 1 u c z E 8 L 0 l 0 Z W 1 Q Y X R o P j w v S X R l b U x v Y 2 F 0 a W 9 u P j x T d G F i b G V F b n R y a W V z I C 8 + P C 9 J d G V t P j x J d G V t P j x J d G V t T G 9 j Y X R p b 2 4 + P E l 0 Z W 1 U e X B l P k Z v c m 1 1 b G E 8 L 0 l 0 Z W 1 U e X B l P j x J d G V t U G F 0 a D 5 T Z W N 0 a W 9 u M S 9 u Z X c t c H J v Z H V j d H M 8 L 0 l 0 Z W 1 Q Y X R o P j w v S X R l b U x v Y 2 F 0 a W 9 u P j x T d G F i b G V F b n R y a W V z P j x F b n R y e S B U e X B l P S J J c 1 B y a X Z h d G U i I F Z h b H V l P S J s M C I g L z 4 8 R W 5 0 c n k g V H l w Z T 0 i U X V l c n l J R C I g V m F s d W U 9 I n N l M m Y y M 2 J k M C 0 x Z D k 4 L T Q 4 N G Q t O T I x M i 1 i Y W Y 4 M D B l N j I y N m 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U X V l c n l H c m 9 1 c E l E I i B W Y W x 1 Z T 0 i c z B m N j l l N G Y 3 L T B m Z G U t N D M z Y i 0 4 M W U 5 L T U 5 M D B h M G R j Y T I 4 M i I g L z 4 8 R W 5 0 c n k g V H l w Z T 0 i R m l s b E V y c m 9 y Q 2 9 k Z S I g V m F s d W U 9 I n N V b m t u b 3 d u I i A v P j x F b n R y e S B U e X B l P S J G a W x s T G F z d F V w Z G F 0 Z W Q i I F Z h b H V l P S J k M j A y N C 0 w N i 0 x M l Q w N j o w M D o z O S 4 z N T M 0 N z E 3 W i I g L z 4 8 R W 5 0 c n k g V H l w Z T 0 i R m l s b F N 0 Y X R 1 c y I g V m F s d W U 9 I n N D b 2 1 w b G V 0 Z S I g L z 4 8 L 1 N 0 Y W J s Z U V u d H J p Z X M + P C 9 J d G V t P j x J d G V t P j x J d G V t T G 9 j Y X R p b 2 4 + P E l 0 Z W 1 U e X B l P k Z v c m 1 1 b G E 8 L 0 l 0 Z W 1 U e X B l P j x J d G V t U G F 0 a D 5 T Z W N 0 a W 9 u M S 9 u Z X c t c H J v Z H V j d H M v U 2 9 1 c m N l P C 9 J d G V t U G F 0 a D 4 8 L 0 l 0 Z W 1 M b 2 N h d G l v b j 4 8 U 3 R h Y m x l R W 5 0 c m l l c y A v P j w v S X R l b T 4 8 S X R l b T 4 8 S X R l b U x v Y 2 F 0 a W 9 u P j x J d G V t V H l w Z T 5 G b 3 J t d W x h P C 9 J d G V t V H l w Z T 4 8 S X R l b V B h d G g + U 2 V j d G l v b j E v b m V 3 L X B y b 2 R 1 Y 3 R z L 1 B y b 2 1 v d G V k J T I w S G V h Z G V y c z w v S X R l b V B h d G g + P C 9 J d G V t T G 9 j Y X R p b 2 4 + P F N 0 Y W J s Z U V u d H J p Z X M g L z 4 8 L 0 l 0 Z W 0 + P E l 0 Z W 0 + P E l 0 Z W 1 M b 2 N h d G l v b j 4 8 S X R l b V R 5 c G U + R m 9 y b X V s Y T w v S X R l b V R 5 c G U + P E l 0 Z W 1 Q Y X R o P l N l Y 3 R p b 2 4 x L 2 5 l d y 1 w c m 9 k d W N 0 c y 9 D a G F u Z 2 V k J T I w V H l w Z T w v S X R l b V B h d G g + P C 9 J d G V t T G 9 j Y X R p b 2 4 + P F N 0 Y W J s Z U V u d H J p Z X M g L z 4 8 L 0 l 0 Z W 0 + P E l 0 Z W 0 + P E l 0 Z W 1 M b 2 N h d G l v b j 4 8 S X R l b V R 5 c G U + R m 9 y b X V s Y T w v S X R l b V R 5 c G U + P E l 0 Z W 1 Q Y X R o P l N l Y 3 R p b 2 4 x L 2 R Q c m 9 k d W N 0 c y 9 B Z G Q l M j B O Z X c l M j B Q c m 9 k d W N 0 c z w v S X R l b V B h d G g + P C 9 J d G V t T G 9 j Y X R p b 2 4 + P F N 0 Y W J s Z U V u d H J p Z X M g L z 4 8 L 0 l 0 Z W 0 + P E l 0 Z W 0 + P E l 0 Z W 1 M b 2 N h d G l v b j 4 8 S X R l b V R 5 c G U + R m 9 y b X V s Y T w v S X R l b V R 5 c G U + P E l 0 Z W 1 Q Y X R o P l N l Y 3 R p b 2 4 x L 2 R Q c m 9 k d W N 0 c y 9 B Z G Q l M j B D Y X R l Z 2 9 y e S U y M E N v b H V t b j w v S X R l b V B h d G g + P C 9 J d G V t T G 9 j Y X R p b 2 4 + P F N 0 Y W J s Z U V u d H J p Z X M g L z 4 8 L 0 l 0 Z W 0 + P E l 0 Z W 0 + P E l 0 Z W 1 M b 2 N h d G l v b j 4 8 S X R l b V R 5 c G U + R m 9 y b X V s Y T w v S X R l b V R 5 c G U + P E l 0 Z W 1 Q Y X R o P l N l Y 3 R p b 2 4 x L 2 R Q c m 9 k d W N 0 c y 9 S Z W 1 v d m V k J T I w R G l z Y 2 9 u d G l u d W V k P C 9 J d G V t U G F 0 a D 4 8 L 0 l 0 Z W 1 M b 2 N h d G l v b j 4 8 U 3 R h Y m x l R W 5 0 c m l l c y A v P j w v S X R l b T 4 8 S X R l b T 4 8 S X R l b U x v Y 2 F 0 a W 9 u P j x J d G V t V H l w Z T 5 G b 3 J t d W x h P C 9 J d G V t V H l w Z T 4 8 S X R l b V B h d G g + U 2 V j d G l v b j E v Z F N 0 b 3 J l P C 9 J d G V t U G F 0 a D 4 8 L 0 l 0 Z W 1 M b 2 N h d G l v b j 4 8 U 3 R h Y m x l R W 5 0 c m l l c z 4 8 R W 5 0 c n k g V H l w Z T 0 i S X N Q c m l 2 Y X R l I i B W Y W x 1 Z T 0 i b D A i I C 8 + P E V u d H J 5 I F R 5 c G U 9 I l F 1 Z X J 5 S U Q i I F Z h b H V l P S J z Z D M w M z g y Z D E t M 2 V j N y 0 0 M z g z L W I 2 Y T I t M T l h N D Y 5 N D U 4 N 2 V 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N h b G V z Q n l W Y W x 1 Z S I g L z 4 8 R W 5 0 c n k g V H l w Z T 0 i R m l s b G V k Q 2 9 t c G x l d G V S Z X N 1 b H R U b 1 d v c m t z a G V l d C I g V m F s d W U 9 I m w w I i A v P j x F b n R y e S B U e X B l P S J G a W x s Q 2 9 s d W 1 u T m F t Z X M i I F Z h b H V l P S J z W y Z x d W 9 0 O 1 N 0 b 3 J l I E l E J n F 1 b 3 Q 7 L C Z x d W 9 0 O 1 N 0 b 3 J l J n F 1 b 3 Q 7 L C Z x d W 9 0 O 1 J l Z 2 l v b i Z x d W 9 0 O 1 0 i I C 8 + P E V u d H J 5 I F R 5 c G U 9 I k Z p b G x D b 2 x 1 b W 5 U e X B l c y I g V m F s d W U 9 I n N B Q V l H I i A v P j x F b n R y e S B U e X B l P S J G a W x s T G F z d F V w Z G F 0 Z W Q i I F Z h b H V l P S J k M j A y N C 0 w N i 0 x M l Q w N j o w M D o z O C 4 y M T A z N T c 3 W i I g L z 4 8 R W 5 0 c n k g V H l w Z T 0 i R m l s b E V y c m 9 y Q 2 9 1 b n Q i I F Z h b H V l P S J s M C I g L z 4 8 R W 5 0 c n k g V H l w Z T 0 i R m l s b E V y c m 9 y Q 2 9 k Z S I g V m F s d W U 9 I n N V b m t u b 3 d u I i A v P j x F b n R y e S B U e X B l P S J G a W x s Q 2 9 1 b n Q i I F Z h b H V l P S J s M j E i I C 8 + P E V u d H J 5 I F R 5 c G U 9 I k F k Z G V k V G 9 E Y X R h T W 9 k Z W w 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F N 0 b 3 J l L 0 N o Y W 5 n Z W Q g V H l w Z S 5 7 U 3 R v c m U g S U Q s M H 0 m c X V v d D s s J n F 1 b 3 Q 7 U 2 V j d G l v b j E v Z F N 0 b 3 J l L 0 N o Y W 5 n Z W Q g V H l w Z S 5 7 U 3 R v c m V l L D F 9 J n F 1 b 3 Q 7 L C Z x d W 9 0 O 1 N l Y 3 R p b 2 4 x L 2 R T d G 9 y Z S 9 D a G F u Z 2 V k I F R 5 c G U x L n t S Z W d p b 2 4 s M n 0 m c X V v d D t d L C Z x d W 9 0 O 0 N v b H V t b k N v d W 5 0 J n F 1 b 3 Q 7 O j M s J n F 1 b 3 Q 7 S 2 V 5 Q 2 9 s d W 1 u T m F t Z X M m c X V v d D s 6 W 1 0 s J n F 1 b 3 Q 7 Q 2 9 s d W 1 u S W R l b n R p d G l l c y Z x d W 9 0 O z p b J n F 1 b 3 Q 7 U 2 V j d G l v b j E v Z F N 0 b 3 J l L 0 N o Y W 5 n Z W Q g V H l w Z S 5 7 U 3 R v c m U g S U Q s M H 0 m c X V v d D s s J n F 1 b 3 Q 7 U 2 V j d G l v b j E v Z F N 0 b 3 J l L 0 N o Y W 5 n Z W Q g V H l w Z S 5 7 U 3 R v c m V l L D F 9 J n F 1 b 3 Q 7 L C Z x d W 9 0 O 1 N l Y 3 R p b 2 4 x L 2 R T d G 9 y Z S 9 D a G F u Z 2 V k I F R 5 c G U x L n t S Z W d p b 2 4 s M n 0 m c X V v d D t d L C Z x d W 9 0 O 1 J l b G F 0 a W 9 u c 2 h p c E l u Z m 8 m c X V v d D s 6 W 1 1 9 I i A v P j w v U 3 R h Y m x l R W 5 0 c m l l c z 4 8 L 0 l 0 Z W 0 + P E l 0 Z W 0 + P E l 0 Z W 1 M b 2 N h d G l v b j 4 8 S X R l b V R 5 c G U + R m 9 y b X V s Y T w v S X R l b V R 5 c G U + P E l 0 Z W 1 Q Y X R o P l N l Y 3 R p b 2 4 x L 2 R T d G 9 y Z S 9 T b 3 V y Y 2 U 8 L 0 l 0 Z W 1 Q Y X R o P j w v S X R l b U x v Y 2 F 0 a W 9 u P j x T d G F i b G V F b n R y a W V z I C 8 + P C 9 J d G V t P j x J d G V t P j x J d G V t T G 9 j Y X R p b 2 4 + P E l 0 Z W 1 U e X B l P k Z v c m 1 1 b G E 8 L 0 l 0 Z W 1 U e X B l P j x J d G V t U G F 0 a D 5 T Z W N 0 a W 9 u M S 9 k U 3 R v c m U v U 3 R v c m V f U 2 h l Z X Q 8 L 0 l 0 Z W 1 Q Y X R o P j w v S X R l b U x v Y 2 F 0 a W 9 u P j x T d G F i b G V F b n R y a W V z I C 8 + P C 9 J d G V t P j x J d G V t P j x J d G V t T G 9 j Y X R p b 2 4 + P E l 0 Z W 1 U e X B l P k Z v c m 1 1 b G E 8 L 0 l 0 Z W 1 U e X B l P j x J d G V t U G F 0 a D 5 T Z W N 0 a W 9 u M S 9 k U 3 R v c m U v U H J v b W 9 0 Z W Q l M j B I Z W F k Z X J z P C 9 J d G V t U G F 0 a D 4 8 L 0 l 0 Z W 1 M b 2 N h d G l v b j 4 8 U 3 R h Y m x l R W 5 0 c m l l c y A v P j w v S X R l b T 4 8 S X R l b T 4 8 S X R l b U x v Y 2 F 0 a W 9 u P j x J d G V t V H l w Z T 5 G b 3 J t d W x h P C 9 J d G V t V H l w Z T 4 8 S X R l b V B h d G g + U 2 V j d G l v b j E v Z F N 0 b 3 J l L 0 N o Y W 5 n Z W Q l M j B U e X B l P C 9 J d G V t U G F 0 a D 4 8 L 0 l 0 Z W 1 M b 2 N h d G l v b j 4 8 U 3 R h Y m x l R W 5 0 c m l l c y A v P j w v S X R l b T 4 8 S X R l b T 4 8 S X R l b U x v Y 2 F 0 a W 9 u P j x J d G V t V H l w Z T 5 G b 3 J t d W x h P C 9 J d G V t V H l w Z T 4 8 S X R l b V B h d G g + U 2 V j d G l v b j E v Z F N 0 b 3 J l L 1 J l b W 9 2 Z W Q l M j B U b 3 A l M j B S b 3 d z P C 9 J d G V t U G F 0 a D 4 8 L 0 l 0 Z W 1 M b 2 N h d G l v b j 4 8 U 3 R h Y m x l R W 5 0 c m l l c y A v P j w v S X R l b T 4 8 S X R l b T 4 8 S X R l b U x v Y 2 F 0 a W 9 u P j x J d G V t V H l w Z T 5 G b 3 J t d W x h P C 9 J d G V t V H l w Z T 4 8 S X R l b V B h d G g + U 2 V j d G l v b j E v Z F N 0 b 3 J l L 1 J l b W 9 2 Z W Q l M j B C b G F u a y U y M F J v d 3 M 8 L 0 l 0 Z W 1 Q Y X R o P j w v S X R l b U x v Y 2 F 0 a W 9 u P j x T d G F i b G V F b n R y a W V z I C 8 + P C 9 J d G V t P j x J d G V t P j x J d G V t T G 9 j Y X R p b 2 4 + P E l 0 Z W 1 U e X B l P k Z v c m 1 1 b G E 8 L 0 l 0 Z W 1 U e X B l P j x J d G V t U G F 0 a D 5 T Z W N 0 a W 9 u M S 9 k U 3 R v c m U v U m V u Y W 1 l Z C U y M E N v b H V t b n M 8 L 0 l 0 Z W 1 Q Y X R o P j w v S X R l b U x v Y 2 F 0 a W 9 u P j x T d G F i b G V F b n R y a W V z I C 8 + P C 9 J d G V t P j x J d G V t P j x J d G V t T G 9 j Y X R p b 2 4 + P E l 0 Z W 1 U e X B l P k Z v c m 1 1 b G E 8 L 0 l 0 Z W 1 U e X B l P j x J d G V t U G F 0 a D 5 T Z W N 0 a W 9 u M S 9 m U 2 F s Z X M v U m V t b 3 Z l Z C U y M E N v b H V t b n M 8 L 0 l 0 Z W 1 Q Y X R o P j w v S X R l b U x v Y 2 F 0 a W 9 u P j x T d G F i b G V F b n R y a W V z I C 8 + P C 9 J d G V t P j x J d G V t P j x J d G V t T G 9 j Y X R p b 2 4 + P E l 0 Z W 1 U e X B l P k Z v c m 1 1 b G E 8 L 0 l 0 Z W 1 U e X B l P j x J d G V t U G F 0 a D 5 T Z W N 0 a W 9 u M S 9 k U 3 R v c m U v Q W R k Z W Q l M j B D b 2 5 k a X R p b 2 5 h b C U y M E N v b H V t b j w v S X R l b V B h d G g + P C 9 J d G V t T G 9 j Y X R p b 2 4 + P F N 0 Y W J s Z U V u d H J p Z X M g L z 4 8 L 0 l 0 Z W 0 + P E l 0 Z W 0 + P E l 0 Z W 1 M b 2 N h d G l v b j 4 8 S X R l b V R 5 c G U + R m 9 y b X V s Y T w v S X R l b V R 5 c G U + P E l 0 Z W 1 Q Y X R o P l N l Y 3 R p b 2 4 x L 2 R T d G 9 y Z S 9 D a G F u Z 2 V k J T I w V H l w Z T E 8 L 0 l 0 Z W 1 Q Y X R o P j w v S X R l b U x v Y 2 F 0 a W 9 u P j x T d G F i b G V F b n R y a W V z I C 8 + P C 9 J d G V t P j x J d G V t P j x J d G V t T G 9 j Y X R p b 2 4 + P E l 0 Z W 1 U e X B l P k Z v c m 1 1 b G E 8 L 0 l 0 Z W 1 U e X B l P j x J d G V t U G F 0 a D 5 T Z W N 0 a W 9 u M S 9 T Y W 1 w b G U l M j B G a W x l L 0 l t c G 9 y d G V k J T I w Q 1 N W P C 9 J d G V t U G F 0 a D 4 8 L 0 l 0 Z W 1 M b 2 N h d G l v b j 4 8 U 3 R h Y m x l R W 5 0 c m l l c y A v P j w v S X R l b T 4 8 S X R l b T 4 8 S X R l b U x v Y 2 F 0 a W 9 u P j x J d G V t V H l w Z T 5 G b 3 J t d W x h P C 9 J d G V t V H l w Z T 4 8 S X R l b V B h d G g + U 2 V j d G l v b j E v U 2 F t c G x l J T I w R m l s Z S 9 Q c m 9 t b 3 R l Z C U y M E h l Y W R l c n M 8 L 0 l 0 Z W 1 Q Y X R o P j w v S X R l b U x v Y 2 F 0 a W 9 u P j x T d G F i b G V F b n R y a W V z I C 8 + P C 9 J d G V t P j x J d G V t P j x J d G V t T G 9 j Y X R p b 2 4 + P E l 0 Z W 1 U e X B l P k Z v c m 1 1 b G E 8 L 0 l 0 Z W 1 U e X B l P j x J d G V t U G F 0 a D 5 T Z W N 0 a W 9 u M S 9 T Y W 1 w b G U l M j B G a W x l L 0 N o Y W 5 n Z W Q l M j B U e X B l P C 9 J d G V t U G F 0 a D 4 8 L 0 l 0 Z W 1 M b 2 N h d G l v b j 4 8 U 3 R h Y m x l R W 5 0 c m l l c y A v P j w v S X R l b T 4 8 S X R l b T 4 8 S X R l b U x v Y 2 F 0 a W 9 u P j x J d G V t V H l w Z T 5 G b 3 J t d W x h P C 9 J d G V t V H l w Z T 4 8 S X R l b V B h d G g + U 2 V j d G l v b j E v Z l N h b G V z L 0 V 4 c G F u Z G V k J T I w V H J h b n N m b 3 J t J T I w R m l s Z T E 8 L 0 l 0 Z W 1 Q Y X R o P j w v S X R l b U x v Y 2 F 0 a W 9 u P j x T d G F i b G V F b n R y a W V z I C 8 + P C 9 J d G V t P j w v S X R l b X M + P C 9 M b 2 N h b F B h Y 2 t h Z 2 V N Z X R h Z G F 0 Y U Z p b G U + F g A A A F B L B Q Y A A A A A A A A A A A A A A A A A A A A A A A A m A Q A A A Q A A A N C M n d 8 B F d E R j H o A w E / C l + s B A A A A V E / f z e t 7 g k u D z X M 3 t 8 9 y 5 Q A A A A A C A A A A A A A Q Z g A A A A E A A C A A A A B W R E 5 F 6 9 M n D e 1 h I J + 2 8 L W b q o 1 I b P G J 4 l 4 n F H v G / 6 e o R A A A A A A O g A A A A A I A A C A A A A B F T 8 T Y t Q t X o 5 z k 3 F Y I D n z c y C O U V O S G n a v x X P 0 I V l S v q 1 A A A A B H v q j 3 X 6 D w o + J 0 j y 9 U z 0 9 g K s G f + 3 m T F L t 3 T T U P 8 8 + h G X X L z o 2 J D r t 4 V 8 4 S 5 x k y N n Z k G + z K M 6 0 w 9 + n T L 3 2 w p E l z c S 6 + 0 9 5 N P E j O C Z D e F R d O 1 0 A A A A D w g r F i y G 2 q Q T 2 P 3 P A n f F 4 N V 8 g C w b t Q g Z a d k T j 8 w g S V x d t V c I y 9 w f 8 d g q d T F E 7 O G T K X W E k t O c n 0 j e H o + P M e i z + O < / D a t a M a s h u p > 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 I D < / 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 d R e p s 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 d R e p s 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 C o l u m n s \ S a l e s   R e p 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 C o l u m n s \ S a l e s   R e p < / K e y > < / a : K e y > < a : V a l u e   i : t y p e = " M e a s u r e G r i d N o d e V i e w S t a t e " > < C o l u m n > 1 < / C o l u m n > < L a y e d O u t > t r u e < / L a y e d O u t > < / a : V a l u e > < / a : K e y V a l u e O f D i a g r a m O b j e c t K e y a n y T y p e z b w N T n L X > < / V i e w S t a t e s > < / D i a g r a m M a n a g e r . S e r i a l i z a b l e D i a g r a m > < D i a g r a m M a n a g e r . S e r i a l i z a b l e D i a g r a m > < A d a p t e r   i : t y p e = " M e a s u r e D i a g r a m S a n d b o x A d a p t e r " > < T a b l e N a m e > d S t o r e 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 d P r o d u c t s 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D i a g r a m O b j e c t K e y > < K e y > C o l u m n s \ P r i c e < / K e y > < / D i a g r a m O b j e c t K e y > < D i a g r a m O b j e c t K e y > < K e y > C o l u m n s \ C a t e g o r y 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 C o l u m n s \ V a l u e < / K e y > < / a : K e y > < a : V a l u e   i : t y p e = " M e a s u r e G r i d N o d e V i e w S t a t e " > < C o l u m n > 4 < / C o l u m n > < L a y e d O u t > t r u e < / L a y e d O u t > < / a : V a l u e > < / a : K e y V a l u e O f D i a g r a m O b j e c t K e y a n y T y p e z b w N T n L X > < / V i e w S t a t e s > < / D i a g r a m M a n a g e r . S e r i a l i z a b l e D i a g r a m > < 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 M e a s u r e s \ T o t a l   U n i t s < / K e y > < / D i a g r a m O b j e c t K e y > < D i a g r a m O b j e c t K e y > < K e y > M e a s u r e s \ T o t a l   U n i t s \ T a g I n f o \ F o r m u l a < / K e y > < / D i a g r a m O b j e c t K e y > < D i a g r a m O b j e c t K e y > < K e y > M e a s u r e s \ T o t a l   U n i t s \ T a g I n f o \ V a l u e < / K e y > < / D i a g r a m O b j e c t K e y > < D i a g r a m O b j e c t K e y > < K e y > M e a s u r e s \ N o O f S a l e s < / K e y > < / D i a g r a m O b j e c t K e y > < D i a g r a m O b j e c t K e y > < K e y > M e a s u r e s \ N o O f S a l e s \ T a g I n f o \ F o r m u l a < / K e y > < / D i a g r a m O b j e c t K e y > < D i a g r a m O b j e c t K e y > < K e y > M e a s u r e s \ N o O f S a l e s \ T a g I n f o \ V a l u e < / K e y > < / D i a g r a m O b j e c t K e y > < D i a g r a m O b j e c t K e y > < K e y > M e a s u r e s \ T o t a l   R e v e n u e < / K e y > < / D i a g r a m O b j e c t K e y > < D i a g r a m O b j e c t K e y > < K e y > M e a s u r e s \ T o t a l   R e v e n u e \ T a g I n f o \ F o r m u l a < / K e y > < / D i a g r a m O b j e c t K e y > < D i a g r a m O b j e c t K e y > < K e y > M e a s u r e s \ T o t a l   R e v e n u e \ T a g I n f o \ V a l u e < / K e y > < / D i a g r a m O b j e c t K e y > < D i a g r a m O b j e c t K e y > < K e y > C o l u m n s \ O r d e r   I D < / K e y > < / D i a g r a m O b j e c t K e y > < D i a g r a m O b j e c t K e y > < K e y > C o l u m n s \ O r d e r   D a t e < / K e y > < / D i a g r a m O b j e c t K e y > < D i a g r a m O b j e c t K e y > < K e y > C o l u m n s \ P r o d u c t < / K e y > < / D i a g r a m O b j e c t K e y > < D i a g r a m O b j e c t K e y > < K e y > C o l u m n s \ S t o r e < / K e y > < / D i a g r a m O b j e c t K e y > < D i a g r a m O b j e c t K e y > < K e y > C o l u m n s \ U n i t s   S o l d < / K e y > < / D i a g r a m O b j e c t K e y > < D i a g r a m O b j e c t K e y > < K e y > C o l u m n s \ S P   I D < / 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 M e a s u r e s \ T o t a l   U n i t s < / K e y > < / a : K e y > < a : V a l u e   i : t y p e = " M e a s u r e G r i d N o d e V i e w S t a t e " > < L a y e d O u t > t r u e < / L a y e d O u t > < / 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 M e a s u r e s \ N o O f S a l e s < / K e y > < / a : K e y > < a : V a l u e   i : t y p e = " M e a s u r e G r i d N o d e V i e w S t a t e " > < L a y e d O u t > t r u e < / L a y e d O u t > < R o w > 1 < / R o w > < / a : V a l u e > < / a : K e y V a l u e O f D i a g r a m O b j e c t K e y a n y T y p e z b w N T n L X > < a : K e y V a l u e O f D i a g r a m O b j e c t K e y a n y T y p e z b w N T n L X > < a : K e y > < K e y > M e a s u r e s \ N o O f S a l e s \ T a g I n f o \ F o r m u l a < / K e y > < / a : K e y > < a : V a l u e   i : t y p e = " M e a s u r e G r i d V i e w S t a t e I D i a g r a m T a g A d d i t i o n a l I n f o " / > < / a : K e y V a l u e O f D i a g r a m O b j e c t K e y a n y T y p e z b w N T n L X > < a : K e y V a l u e O f D i a g r a m O b j e c t K e y a n y T y p e z b w N T n L X > < a : K e y > < K e y > M e a s u r e s \ N o O f S a l e s \ T a g I n f o \ V a l u e < / K e y > < / a : K e y > < a : V a l u e   i : t y p e = " M e a s u r e G r i d V i e w S t a t e I D i a g r a m T a g A d d i t i o n a l I n f o " / > < / 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 C o l u m n s \ S t o r e < / 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 C o l u m n s \ S P   I D < / K e y > < / a : K e y > < a : V a l u e   i : t y p e = " M e a s u r e G r i d N o d e V i e w S t a t e " > < C o l u m n > 5 < / 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 C o l u m n s \ W e e k e n d ? 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 C o l u m n s \ W e e k e n d ? 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 T a g s \ T a b l e s \ & l t ; T a b l e s \ f S a l e s & g t ; < / K e y > < / D i a g r a m O b j e c t K e y > < D i a g r a m O b j e c t K e y > < K e y > D y n a m i c   T a g s \ T a b l e s \ & l t ; T a b l e s \ d P r o d u c t s & g t ; < / K e y > < / D i a g r a m O b j e c t K e y > < D i a g r a m O b j e c t K e y > < K e y > D y n a m i c   T a g s \ T a b l e s \ & l t ; T a b l e s \ d R e p s & g t ; < / K e y > < / D i a g r a m O b j e c t K e y > < D i a g r a m O b j e c t K e y > < K e y > D y n a m i c   T a g s \ T a b l e s \ & l t ; T a b l e s \ d S t o r e & g t ; < / K e y > < / D i a g r a m O b j e c t K e y > < D i a g r a m O b j e c t K e y > < K e y > D y n a m i c   T a g s \ T a b l e s \ & l t ; T a b l e s \ C a l e n d a r & g t ; < / K e y > < / D i a g r a m O b j e c t K e y > < D i a g r a m O b j e c t K e y > < K e y > D y n a m i c   T a g s \ H i e r a r c h i e s \ & l t ; T a b l e s \ C a l e n d a r \ H i e r a r c h i e s \ D a t e   H i e r a r c h y & g t ; < / K e y > < / D i a g r a m O b j e c t K e y > < D i a g r a m O b j e c t K e y > < K e y > T a b l e s \ f S a l e s < / K e y > < / D i a g r a m O b j e c t K e y > < D i a g r a m O b j e c t K e y > < K e y > T a b l e s \ f S a l e s \ C o l u m n s \ O r d e r   I D < / K e y > < / D i a g r a m O b j e c t K e y > < D i a g r a m O b j e c t K e y > < K e y > T a b l e s \ f S a l e s \ C o l u m n s \ O r d e r   D a t e < / K e y > < / D i a g r a m O b j e c t K e y > < D i a g r a m O b j e c t K e y > < K e y > T a b l e s \ f S a l e s \ C o l u m n s \ P r o d u c t < / K e y > < / D i a g r a m O b j e c t K e y > < D i a g r a m O b j e c t K e y > < K e y > T a b l e s \ f S a l e s \ C o l u m n s \ S t o r e < / K e y > < / D i a g r a m O b j e c t K e y > < D i a g r a m O b j e c t K e y > < K e y > T a b l e s \ f S a l e s \ C o l u m n s \ U n i t s   S o l d < / K e y > < / D i a g r a m O b j e c t K e y > < D i a g r a m O b j e c t K e y > < K e y > T a b l e s \ f S a l e s \ C o l u m n s \ S P   I D < / K e y > < / D i a g r a m O b j e c t K e y > < D i a g r a m O b j e c t K e y > < K e y > T a b l e s \ f S a l e s \ M e a s u r e s \ S u m   o f   U n i t s   S o l d < / K e y > < / D i a g r a m O b j e c t K e y > < D i a g r a m O b j e c t K e y > < K e y > T a b l e s \ f S a l e s \ S u m   o f   U n i t s   S o l d \ A d d i t i o n a l   I n f o \ I m p l i c i t   M e a s u r e < / K e y > < / D i a g r a m O b j e c t K e y > < D i a g r a m O b j e c t K e y > < K e y > T a b l e s \ f S a l e s \ M e a s u r e s \ T o t a l   U n i t s < / K e y > < / D i a g r a m O b j e c t K e y > < D i a g r a m O b j e c t K e y > < K e y > T a b l e s \ f S a l e s \ M e a s u r e s \ N o O f S a l e s < / K e y > < / D i a g r a m O b j e c t K e y > < D i a g r a m O b j e c t K e y > < K e y > T a b l e s \ f S a l e s \ M e a s u r e s \ T o t a l   R e v e n u e < / K e y > < / D i a g r a m O b j e c t K e y > < D i a g r a m O b j e c t K e y > < K e y > T a b l e s \ d P r o d u c t s < / K e y > < / D i a g r a m O b j e c t K e y > < D i a g r a m O b j e c t K e y > < K e y > T a b l e s \ d P r o d u c t s \ C o l u m n s \ P r o d u c t   I D < / K e y > < / D i a g r a m O b j e c t K e y > < D i a g r a m O b j e c t K e y > < K e y > T a b l e s \ d P r o d u c t s \ C o l u m n s \ P r o d u c t < / K e y > < / D i a g r a m O b j e c t K e y > < D i a g r a m O b j e c t K e y > < K e y > T a b l e s \ d P r o d u c t s \ C o l u m n s \ P r i c e < / K e y > < / D i a g r a m O b j e c t K e y > < D i a g r a m O b j e c t K e y > < K e y > T a b l e s \ d P r o d u c t s \ C o l u m n s \ C a t e g o r y < / K e y > < / D i a g r a m O b j e c t K e y > < D i a g r a m O b j e c t K e y > < K e y > T a b l e s \ d P r o d u c t s \ C o l u m n s \ V a l u e < / K e y > < / D i a g r a m O b j e c t K e y > < D i a g r a m O b j e c t K e y > < K e y > T a b l e s \ d R e p s < / K e y > < / D i a g r a m O b j e c t K e y > < D i a g r a m O b j e c t K e y > < K e y > T a b l e s \ d R e p s \ C o l u m n s \ I D < / K e y > < / D i a g r a m O b j e c t K e y > < D i a g r a m O b j e c t K e y > < K e y > T a b l e s \ d R e p s \ C o l u m n s \ S a l e s   R e p < / K e y > < / D i a g r a m O b j e c t K e y > < D i a g r a m O b j e c t K e y > < K e y > T a b l e s \ d S t o r e < / K e y > < / D i a g r a m O b j e c t K e y > < D i a g r a m O b j e c t K e y > < K e y > T a b l e s \ d S t o r e \ C o l u m n s \ S t o r e   I D < / K e y > < / D i a g r a m O b j e c t K e y > < D i a g r a m O b j e c t K e y > < K e y > T a b l e s \ d S t o r e \ C o l u m n s \ S t o r e < / K e y > < / D i a g r a m O b j e c t K e y > < D i a g r a m O b j e c t K e y > < K e y > T a b l e s \ d S t o r e \ C o l u m n s \ R e g i o n 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 T a b l e s \ C a l e n d a r \ C o l u m n s \ W e e k e n d ? < / 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 R e l a t i o n s h i p s \ & l t ; T a b l e s \ f S a l e s \ C o l u m n s \ P r o d u c t & g t ; - & l t ; T a b l e s \ d P r o d u c t s \ C o l u m n s \ P r o d u c t   I D & g t ; < / K e y > < / D i a g r a m O b j e c t K e y > < D i a g r a m O b j e c t K e y > < K e y > R e l a t i o n s h i p s \ & l t ; T a b l e s \ f S a l e s \ C o l u m n s \ P r o d u c t & g t ; - & l t ; T a b l e s \ d P r o d u c t s \ C o l u m n s \ P r o d u c t   I D & g t ; \ F K < / K e y > < / D i a g r a m O b j e c t K e y > < D i a g r a m O b j e c t K e y > < K e y > R e l a t i o n s h i p s \ & l t ; T a b l e s \ f S a l e s \ C o l u m n s \ P r o d u c t & g t ; - & l t ; T a b l e s \ d P r o d u c t s \ C o l u m n s \ P r o d u c t   I D & g t ; \ P K < / K e y > < / D i a g r a m O b j e c t K e y > < D i a g r a m O b j e c t K e y > < K e y > R e l a t i o n s h i p s \ & l t ; T a b l e s \ f S a l e s \ C o l u m n s \ P r o d u c t & g t ; - & l t ; T a b l e s \ d P r o d u c t s \ C o l u m n s \ P r o d u c t   I D & g t ; \ C r o s s F i l t e r < / K e y > < / D i a g r a m O b j e c t K e y > < D i a g r a m O b j e c t K e y > < K e y > R e l a t i o n s h i p s \ & l t ; T a b l e s \ f S a l e s \ C o l u m n s \ S P   I D & g t ; - & l t ; T a b l e s \ d R e p s \ C o l u m n s \ I D & g t ; < / K e y > < / D i a g r a m O b j e c t K e y > < D i a g r a m O b j e c t K e y > < K e y > R e l a t i o n s h i p s \ & l t ; T a b l e s \ f S a l e s \ C o l u m n s \ S P   I D & g t ; - & l t ; T a b l e s \ d R e p s \ C o l u m n s \ I D & g t ; \ F K < / K e y > < / D i a g r a m O b j e c t K e y > < D i a g r a m O b j e c t K e y > < K e y > R e l a t i o n s h i p s \ & l t ; T a b l e s \ f S a l e s \ C o l u m n s \ S P   I D & g t ; - & l t ; T a b l e s \ d R e p s \ C o l u m n s \ I D & g t ; \ P K < / K e y > < / D i a g r a m O b j e c t K e y > < D i a g r a m O b j e c t K e y > < K e y > R e l a t i o n s h i p s \ & l t ; T a b l e s \ f S a l e s \ C o l u m n s \ S P   I D & g t ; - & l t ; T a b l e s \ d R e p s \ C o l u m n s \ I D & g t ; \ C r o s s F i l t e r < / K e y > < / D i a g r a m O b j e c t K e y > < D i a g r a m O b j e c t K e y > < K e y > R e l a t i o n s h i p s \ & l t ; T a b l e s \ f S a l e s \ C o l u m n s \ S t o r e & g t ; - & l t ; T a b l e s \ d S t o r e \ C o l u m n s \ S t o r e   I D & g t ; < / K e y > < / D i a g r a m O b j e c t K e y > < D i a g r a m O b j e c t K e y > < K e y > R e l a t i o n s h i p s \ & l t ; T a b l e s \ f S a l e s \ C o l u m n s \ S t o r e & g t ; - & l t ; T a b l e s \ d S t o r e \ C o l u m n s \ S t o r e   I D & g t ; \ F K < / K e y > < / D i a g r a m O b j e c t K e y > < D i a g r a m O b j e c t K e y > < K e y > R e l a t i o n s h i p s \ & l t ; T a b l e s \ f S a l e s \ C o l u m n s \ S t o r e & g t ; - & l t ; T a b l e s \ d S t o r e \ C o l u m n s \ S t o r e   I D & g t ; \ P K < / K e y > < / D i a g r a m O b j e c t K e y > < D i a g r a m O b j e c t K e y > < K e y > R e l a t i o n s h i p s \ & l t ; T a b l e s \ f S a l e s \ C o l u m n s \ S t o r e & g t ; - & l t ; T a b l e s \ d S t o r e \ C o l u m n s \ S t o r e   I D & g t ; \ C r o s s F i l t e r < / K e y > < / D i a g r a m O b j e c t K e y > < D i a g r a m O b j e c t K e y > < K e y > R e l a t i o n s h i p s \ & l t ; T a b l e s \ f S a l e s \ C o l u m n s \ O r d e r   D a t e & g t ; - & l t ; T a b l e s \ C a l e n d a r \ C o l u m n s \ D a t e & g t ; < / K e y > < / D i a g r a m O b j e c t K e y > < D i a g r a m O b j e c t K e y > < K e y > R e l a t i o n s h i p s \ & l t ; T a b l e s \ f S a l e s \ C o l u m n s \ O r d e r   D a t e & g t ; - & l t ; T a b l e s \ C a l e n d a r \ C o l u m n s \ D a t e & g t ; \ F K < / K e y > < / D i a g r a m O b j e c t K e y > < D i a g r a m O b j e c t K e y > < K e y > R e l a t i o n s h i p s \ & l t ; T a b l e s \ f S a l e s \ C o l u m n s \ O r d e r   D a t e & g t ; - & l t ; T a b l e s \ C a l e n d a r \ C o l u m n s \ D a t e & g t ; \ P K < / K e y > < / D i a g r a m O b j e c t K e y > < D i a g r a m O b j e c t K e y > < K e y > R e l a t i o n s h i p s \ & l t ; T a b l e s \ f S a l e s \ C o l u m n s \ O r d e r   D a t e & g t ; - & l t ; T a b l e s \ C a l e n d a r \ C o l u m n s \ D a t e & g t ; \ C r o s s F i l t e r < / K e y > < / D i a g r a m O b j e c t K e y > < / A l l K e y s > < S e l e c t e d K e y s > < D i a g r a m O b j e c t K e y > < K e y > T a b l e s \ f S a l e s 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 T a g s \ T a b l e s \ & l t ; T a b l e s \ d P r o d u c t s & g t ; < / K e y > < / a : K e y > < a : V a l u e   i : t y p e = " D i a g r a m D i s p l a y T a g V i e w S t a t e " > < I s N o t F i l t e r e d O u t > t r u e < / I s N o t F i l t e r e d O u t > < / a : V a l u e > < / a : K e y V a l u e O f D i a g r a m O b j e c t K e y a n y T y p e z b w N T n L X > < a : K e y V a l u e O f D i a g r a m O b j e c t K e y a n y T y p e z b w N T n L X > < a : K e y > < K e y > D y n a m i c   T a g s \ T a b l e s \ & l t ; T a b l e s \ d R e p s & g t ; < / K e y > < / a : K e y > < a : V a l u e   i : t y p e = " D i a g r a m D i s p l a y T a g V i e w S t a t e " > < I s N o t F i l t e r e d O u t > t r u e < / I s N o t F i l t e r e d O u t > < / a : V a l u e > < / a : K e y V a l u e O f D i a g r a m O b j e c t K e y a n y T y p e z b w N T n L X > < a : K e y V a l u e O f D i a g r a m O b j e c t K e y a n y T y p e z b w N T n L X > < a : K e y > < K e y > D y n a m i c   T a g s \ T a b l e s \ & l t ; T a b l e s \ d S t o r e & g t ; 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 T a b l e s \ f S a l e s < / K e y > < / a : K e y > < a : V a l u e   i : t y p e = " D i a g r a m D i s p l a y N o d e V i e w S t a t e " > < H e i g h t > 2 5 2 < / H e i g h t > < I s E x p a n d e d > t r u e < / I s E x p a n d e d > < L a y e d O u t > t r u e < / L a y e d O u t > < L e f t > 4 5 1 . 1 9 2 3 7 8 8 6 4 6 6 8 5 1 < / L e f t > < T a b I n d e x > 4 < / T a b I n d e x > < T o p > 4 2 5 < / T o p > < W i d t h > 2 0 0 < / W i d t h > < / a : V a l u e > < / a : K e y V a l u e O f D i a g r a m O b j e c t K e y a n y T y p e z b w N T n L X > < a : K e y V a l u e O f D i a g r a m O b j e c t K e y a n y T y p e z b w N T n L X > < a : K e y > < K e y > T a b l e s \ f S a l e s \ C o l u m n s \ O r d e r   I D < / K e y > < / a : K e y > < a : V a l u e   i : t y p e = " D i a g r a m D i s p l a y N o d e V i e w S t a t e " > < H e i g h t > 1 5 0 < / H e i g h t > < I s E x p a n d e d > t r u e < / I s E x p a n d e d > < W i d t h > 2 0 0 < / W i d t h > < / a : V a l u e > < / a : K e y V a l u e O f D i a g r a m O b j e c t K e y a n y T y p e z b w N T n L X > < a : K e y V a l u e O f D i a g r a m O b j e c t K e y a n y T y p e z b w N T n L X > < a : K e y > < K e y > T a b l e s \ f S a l e s \ C o l u m n s \ O r d e r   D a t e < / K e y > < / a : K e y > < a : V a l u e   i : t y p e = " D i a g r a m D i s p l a y N o d e V i e w S t a t e " > < H e i g h t > 1 5 0 < / H e i g h t > < I s E x p a n d e d > t r u e < / I s E x p a n d e d > < W i d t h > 2 0 0 < / W i d t h > < / a : V a l u e > < / a : K e y V a l u e O f D i a g r a m O b j e c t K e y a n y T y p e z b w N T n L X > < a : K e y V a l u e O f D i a g r a m O b j e c t K e y a n y T y p e z b w N T n L X > < a : K e y > < K e y > T a b l e s \ f S a l e s \ C o l u m n s \ P r o d u c t < / K e y > < / a : K e y > < a : V a l u e   i : t y p e = " D i a g r a m D i s p l a y N o d e V i e w S t a t e " > < H e i g h t > 1 5 0 < / H e i g h t > < I s E x p a n d e d > t r u e < / I s E x p a n d e d > < W i d t h > 2 0 0 < / W i d t h > < / a : V a l u e > < / a : K e y V a l u e O f D i a g r a m O b j e c t K e y a n y T y p e z b w N T n L X > < a : K e y V a l u e O f D i a g r a m O b j e c t K e y a n y T y p e z b w N T n L X > < a : K e y > < K e y > T a b l e s \ f S a l e s \ C o l u m n s \ S t o r e < / K e y > < / a : K e y > < a : V a l u e   i : t y p e = " D i a g r a m D i s p l a y N o d e V i e w S t a t e " > < H e i g h t > 1 5 0 < / H e i g h t > < I s E x p a n d e d > t r u e < / I s E x p a n d e d > < W i d t h > 2 0 0 < / W i d t h > < / a : V a l u e > < / a : K e y V a l u e O f D i a g r a m O b j e c t K e y a n y T y p e z b w N T n L X > < a : K e y V a l u e O f D i a g r a m O b j e c t K e y a n y T y p e z b w N T n L X > < a : K e y > < K e y > T a b l e s \ f S a l e s \ C o l u m n s \ U n i t s   S o l d < / K e y > < / a : K e y > < a : V a l u e   i : t y p e = " D i a g r a m D i s p l a y N o d e V i e w S t a t e " > < H e i g h t > 1 5 0 < / H e i g h t > < I s E x p a n d e d > t r u e < / I s E x p a n d e d > < W i d t h > 2 0 0 < / W i d t h > < / a : V a l u e > < / a : K e y V a l u e O f D i a g r a m O b j e c t K e y a n y T y p e z b w N T n L X > < a : K e y V a l u e O f D i a g r a m O b j e c t K e y a n y T y p e z b w N T n L X > < a : K e y > < K e y > T a b l e s \ f S a l e s \ C o l u m n s \ S P   I D < / K e y > < / a : K e y > < a : V a l u e   i : t y p e = " D i a g r a m D i s p l a y N o d e V i e w S t a t e " > < H e i g h t > 1 5 0 < / H e i g h t > < I s E x p a n d e d > t r u e < / I s E x p a n d e d > < W i d t h > 2 0 0 < / W i d t h > < / a : V a l u e > < / a : K e y V a l u e O f D i a g r a m O b j e c t K e y a n y T y p e z b w N T n L X > < a : K e y V a l u e O f D i a g r a m O b j e c t K e y a n y T y p e z b w N T n L X > < a : K e y > < K e y > T a b l e s \ f S a l e s \ M e a s u r e s \ S u m   o f   U n i t s   S o l d < / K e y > < / a : K e y > < a : V a l u e   i : t y p e = " D i a g r a m D i s p l a y N o d e V i e w S t a t e " > < H e i g h t > 1 5 0 < / H e i g h t > < I s E x p a n d e d > t r u e < / I s E x p a n d e d > < W i d t h > 2 0 0 < / W i d t h > < / a : V a l u e > < / a : K e y V a l u e O f D i a g r a m O b j e c t K e y a n y T y p e z b w N T n L X > < a : K e y V a l u e O f D i a g r a m O b j e c t K e y a n y T y p e z b w N T n L X > < a : K e y > < K e y > T a b l e s \ f S a l e s \ S u m   o f   U n i t s   S o l d \ A d d i t i o n a l   I n f o \ I m p l i c i t   M e a s u r e < / K e y > < / a : K e y > < a : V a l u e   i : t y p e = " D i a g r a m D i s p l a y V i e w S t a t e I D i a g r a m T a g A d d i t i o n a l I n f o " / > < / a : K e y V a l u e O f D i a g r a m O b j e c t K e y a n y T y p e z b w N T n L X > < a : K e y V a l u e O f D i a g r a m O b j e c t K e y a n y T y p e z b w N T n L X > < a : K e y > < K e y > T a b l e s \ f S a l e s \ M e a s u r e s \ T o t a l   U n i t s < / K e y > < / a : K e y > < a : V a l u e   i : t y p e = " D i a g r a m D i s p l a y N o d e V i e w S t a t e " > < H e i g h t > 1 5 0 < / H e i g h t > < I s E x p a n d e d > t r u e < / I s E x p a n d e d > < W i d t h > 2 0 0 < / W i d t h > < / a : V a l u e > < / a : K e y V a l u e O f D i a g r a m O b j e c t K e y a n y T y p e z b w N T n L X > < a : K e y V a l u e O f D i a g r a m O b j e c t K e y a n y T y p e z b w N T n L X > < a : K e y > < K e y > T a b l e s \ f S a l e s \ M e a s u r e s \ N o O f S a l e s < / K e y > < / a : K e y > < a : V a l u e   i : t y p e = " D i a g r a m D i s p l a y N o d e V i e w S t a t e " > < H e i g h t > 1 5 0 < / H e i g h t > < I s E x p a n d e d > t r u e < / I s E x p a n d e d > < W i d t h > 2 0 0 < / W i d t h > < / a : V a l u e > < / a : K e y V a l u e O f D i a g r a m O b j e c t K e y a n y T y p e z b w N T n L X > < a : K e y V a l u e O f D i a g r a m O b j e c t K e y a n y T y p e z b w N T n L X > < a : K e y > < K e y > T a b l e s \ f S a l e s \ M e a s u r e s \ T o t a l   R e v e n u e < / K e y > < / a : K e y > < a : V a l u e   i : t y p e = " D i a g r a m D i s p l a y N o d e V i e w S t a t e " > < H e i g h t > 1 5 0 < / H e i g h t > < I s E x p a n d e d > t r u e < / I s E x p a n d e d > < W i d t h > 2 0 0 < / W i d t h > < / a : V a l u e > < / a : K e y V a l u e O f D i a g r a m O b j e c t K e y a n y T y p e z b w N T n L X > < a : K e y V a l u e O f D i a g r a m O b j e c t K e y a n y T y p e z b w N T n L X > < a : K e y > < K e y > T a b l e s \ d P r o d u c t s < / K e y > < / a : K e y > < a : V a l u e   i : t y p e = " D i a g r a m D i s p l a y N o d e V i e w S t a t e " > < H e i g h t > 1 6 8 < / H e i g h t > < I s E x p a n d e d > t r u e < / I s E x p a n d e d > < L a y e d O u t > t r u e < / L a y e d O u t > < L e f t > 1 . 1 3 6 8 6 8 3 7 7 2 1 6 1 6 0 3 E - 1 3 < / L e f t > < W i d t h > 2 0 0 < / W i d t h > < / a : V a l u e > < / a : K e y V a l u e O f D i a g r a m O b j e c t K e y a n y T y p e z b w N T n L X > < a : K e y V a l u e O f D i a g r a m O b j e c t K e y a n y T y p e z b w N T n L X > < a : K e y > < K e y > T a b l e s \ d P r o d u c t s \ C o l u m n s \ P r o d u c t   I D < / K e y > < / a : K e y > < a : V a l u e   i : t y p e = " D i a g r a m D i s p l a y N o d e V i e w S t a t e " > < H e i g h t > 1 5 0 < / H e i g h t > < I s E x p a n d e d > t r u e < / I s E x p a n d e d > < W i d t h > 2 0 0 < / W i d t h > < / a : V a l u e > < / a : K e y V a l u e O f D i a g r a m O b j e c t K e y a n y T y p e z b w N T n L X > < a : K e y V a l u e O f D i a g r a m O b j e c t K e y a n y T y p e z b w N T n L X > < a : K e y > < K e y > T a b l e s \ d P r o d u c t s \ C o l u m n s \ P r o d u c t < / K e y > < / a : K e y > < a : V a l u e   i : t y p e = " D i a g r a m D i s p l a y N o d e V i e w S t a t e " > < H e i g h t > 1 5 0 < / H e i g h t > < I s E x p a n d e d > t r u e < / I s E x p a n d e d > < W i d t h > 2 0 0 < / W i d t h > < / a : V a l u e > < / a : K e y V a l u e O f D i a g r a m O b j e c t K e y a n y T y p e z b w N T n L X > < a : K e y V a l u e O f D i a g r a m O b j e c t K e y a n y T y p e z b w N T n L X > < a : K e y > < K e y > T a b l e s \ d P r o d u c t s \ C o l u m n s \ P r i c e < / K e y > < / a : K e y > < a : V a l u e   i : t y p e = " D i a g r a m D i s p l a y N o d e V i e w S t a t e " > < H e i g h t > 1 5 0 < / H e i g h t > < I s E x p a n d e d > t r u e < / I s E x p a n d e d > < W i d t h > 2 0 0 < / W i d t h > < / a : V a l u e > < / a : K e y V a l u e O f D i a g r a m O b j e c t K e y a n y T y p e z b w N T n L X > < a : K e y V a l u e O f D i a g r a m O b j e c t K e y a n y T y p e z b w N T n L X > < a : K e y > < K e y > T a b l e s \ d P r o d u c t s \ C o l u m n s \ C a t e g o r y < / K e y > < / a : K e y > < a : V a l u e   i : t y p e = " D i a g r a m D i s p l a y N o d e V i e w S t a t e " > < H e i g h t > 1 5 0 < / H e i g h t > < I s E x p a n d e d > t r u e < / I s E x p a n d e d > < W i d t h > 2 0 0 < / W i d t h > < / a : V a l u e > < / a : K e y V a l u e O f D i a g r a m O b j e c t K e y a n y T y p e z b w N T n L X > < a : K e y V a l u e O f D i a g r a m O b j e c t K e y a n y T y p e z b w N T n L X > < a : K e y > < K e y > T a b l e s \ d P r o d u c t s \ C o l u m n s \ V a l u e < / K e y > < / a : K e y > < a : V a l u e   i : t y p e = " D i a g r a m D i s p l a y N o d e V i e w S t a t e " > < H e i g h t > 1 5 0 < / H e i g h t > < I s E x p a n d e d > t r u e < / I s E x p a n d e d > < W i d t h > 2 0 0 < / W i d t h > < / a : V a l u e > < / a : K e y V a l u e O f D i a g r a m O b j e c t K e y a n y T y p e z b w N T n L X > < a : K e y V a l u e O f D i a g r a m O b j e c t K e y a n y T y p e z b w N T n L X > < a : K e y > < K e y > T a b l e s \ d R e p s < / K e y > < / a : K e y > < a : V a l u e   i : t y p e = " D i a g r a m D i s p l a y N o d e V i e w S t a t e " > < H e i g h t > 1 5 0 < / H e i g h t > < I s E x p a n d e d > t r u e < / I s E x p a n d e d > < L a y e d O u t > t r u e < / L a y e d O u t > < L e f t > 3 2 9 . 9 0 3 8 1 0 5 6 7 6 6 5 8 < / L e f t > < T a b I n d e x > 1 < / T a b I n d e x > < W i d t h > 2 0 0 < / W i d t h > < / a : V a l u e > < / a : K e y V a l u e O f D i a g r a m O b j e c t K e y a n y T y p e z b w N T n L X > < a : K e y V a l u e O f D i a g r a m O b j e c t K e y a n y T y p e z b w N T n L X > < a : K e y > < K e y > T a b l e s \ d R e p s \ C o l u m n s \ I D < / K e y > < / a : K e y > < a : V a l u e   i : t y p e = " D i a g r a m D i s p l a y N o d e V i e w S t a t e " > < H e i g h t > 1 5 0 < / H e i g h t > < I s E x p a n d e d > t r u e < / I s E x p a n d e d > < W i d t h > 2 0 0 < / W i d t h > < / a : V a l u e > < / a : K e y V a l u e O f D i a g r a m O b j e c t K e y a n y T y p e z b w N T n L X > < a : K e y V a l u e O f D i a g r a m O b j e c t K e y a n y T y p e z b w N T n L X > < a : K e y > < K e y > T a b l e s \ d R e p s \ C o l u m n s \ S a l e s   R e p < / K e y > < / a : K e y > < a : V a l u e   i : t y p e = " D i a g r a m D i s p l a y N o d e V i e w S t a t e " > < H e i g h t > 1 5 0 < / H e i g h t > < I s E x p a n d e d > t r u e < / I s E x p a n d e d > < W i d t h > 2 0 0 < / W i d t h > < / a : V a l u e > < / a : K e y V a l u e O f D i a g r a m O b j e c t K e y a n y T y p e z b w N T n L X > < a : K e y V a l u e O f D i a g r a m O b j e c t K e y a n y T y p e z b w N T n L X > < a : K e y > < K e y > T a b l e s \ d S t o r e < / K e y > < / a : K e y > < a : V a l u e   i : t y p e = " D i a g r a m D i s p l a y N o d e V i e w S t a t e " > < H e i g h t > 1 5 0 < / H e i g h t > < I s E x p a n d e d > t r u e < / I s E x p a n d e d > < L a y e d O u t > t r u e < / L a y e d O u t > < L e f t > 6 5 9 . 8 0 7 6 2 1 1 3 5 3 3 1 7 1 < / L e f t > < T a b I n d e x > 2 < / T a b I n d e x > < W i d t h > 2 0 0 < / W i d t h > < / a : V a l u e > < / a : K e y V a l u e O f D i a g r a m O b j e c t K e y a n y T y p e z b w N T n L X > < a : K e y V a l u e O f D i a g r a m O b j e c t K e y a n y T y p e z b w N T n L X > < a : K e y > < K e y > T a b l e s \ d S t o r e \ C o l u m n s \ S t o r e   I D < / K e y > < / a : K e y > < a : V a l u e   i : t y p e = " D i a g r a m D i s p l a y N o d e V i e w S t a t e " > < H e i g h t > 1 5 0 < / H e i g h t > < I s E x p a n d e d > t r u e < / I s E x p a n d e d > < W i d t h > 2 0 0 < / W i d t h > < / a : V a l u e > < / a : K e y V a l u e O f D i a g r a m O b j e c t K e y a n y T y p e z b w N T n L X > < a : K e y V a l u e O f D i a g r a m O b j e c t K e y a n y T y p e z b w N T n L X > < a : K e y > < K e y > T a b l e s \ d S t o r e \ C o l u m n s \ S t o r e < / K e y > < / a : K e y > < a : V a l u e   i : t y p e = " D i a g r a m D i s p l a y N o d e V i e w S t a t e " > < H e i g h t > 1 5 0 < / H e i g h t > < I s E x p a n d e d > t r u e < / I s E x p a n d e d > < W i d t h > 2 0 0 < / W i d t h > < / a : V a l u e > < / a : K e y V a l u e O f D i a g r a m O b j e c t K e y a n y T y p e z b w N T n L X > < a : K e y V a l u e O f D i a g r a m O b j e c t K e y a n y T y p e z b w N T n L X > < a : K e y > < K e y > T a b l e s \ d S t o r e \ C o l u m n s \ R e g i o n < / K e y > < / a : K e y > < a : V a l u e   i : t y p e = " D i a g r a m D i s p l a y N o d e V i e w S t a t e " > < H e i g h t > 1 5 0 < / H e i g h t > < I s E x p a n d e d > t r u e < / I s E x p a n d e d > < W i d t h > 2 0 0 < / W i d t h > < / a : V a l u e > < / a : K e y V a l u e O f D i a g r a m O b j e c t K e y a n y T y p e z b w N T n L X > < a : K e y V a l u e O f D i a g r a m O b j e c t K e y a n y T y p e z b w N T n L X > < a : K e y > < K e y > T a b l e s \ C a l e n d a r < / K e y > < / a : K e y > < a : V a l u e   i : t y p e = " D i a g r a m D i s p l a y N o d e V i e w S t a t e " > < H e i g h t > 3 5 7 < / H e i g h t > < I s E x p a n d e d > t r u e < / I s E x p a n d e d > < L a y e d O u t > t r u e < / L a y e d O u t > < L e f t > 9 2 4 . 8 0 7 6 2 1 1 3 5 3 3 1 7 1 < / L e f t > < T a b I n d e x > 3 < / T a b I n d e x > < T o p > 1 . 5 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 T a b l e s \ C a l e n d a r \ C o l u m n s \ W e e k e n d ? < / 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 R e l a t i o n s h i p s \ & l t ; T a b l e s \ f S a l e s \ C o l u m n s \ P r o d u c t & g t ; - & l t ; T a b l e s \ d P r o d u c t s \ C o l u m n s \ P r o d u c t   I D & g t ; < / K e y > < / a : K e y > < a : V a l u e   i : t y p e = " D i a g r a m D i s p l a y L i n k V i e w S t a t e " > < A u t o m a t i o n P r o p e r t y H e l p e r T e x t > E n d   p o i n t   1 :   ( 5 5 6 . 9 0 3 8 1 0 8 6 4 6 6 9 , 4 0 9 ) .   E n d   p o i n t   2 :   ( 2 1 6 , 8 4 )   < / A u t o m a t i o n P r o p e r t y H e l p e r T e x t > < L a y e d O u t > t r u e < / L a y e d O u t > < P o i n t s   x m l n s : b = " h t t p : / / s c h e m a s . d a t a c o n t r a c t . o r g / 2 0 0 4 / 0 7 / S y s t e m . W i n d o w s " > < b : P o i n t > < b : _ x > 5 5 6 . 9 0 3 8 1 0 8 6 4 6 6 8 5 7 < / b : _ x > < b : _ y > 4 0 9 < / b : _ y > < / b : P o i n t > < b : P o i n t > < b : _ x > 5 5 6 . 9 0 3 8 1 0 8 6 4 6 6 8 5 7 < / b : _ x > < b : _ y > 2 5 6 . 5 < / b : _ y > < / b : P o i n t > < b : P o i n t > < b : _ x > 5 5 4 . 9 0 3 8 1 0 8 6 4 6 6 8 5 7 < / b : _ x > < b : _ y > 2 5 4 . 5 < / b : _ y > < / b : P o i n t > < b : P o i n t > < b : _ x > 3 1 2 . 4 0 3 8 1 0 8 6 9 1 6 8 5 2 < / b : _ x > < b : _ y > 2 5 4 . 5 < / b : _ y > < / b : P o i n t > < b : P o i n t > < b : _ x > 3 1 0 . 4 0 3 8 1 0 8 6 9 1 6 8 5 2 < / b : _ x > < b : _ y > 2 5 2 . 5 < / b : _ y > < / b : P o i n t > < b : P o i n t > < b : _ x > 3 1 0 . 4 0 3 8 1 0 8 6 9 1 6 8 5 2 < / b : _ x > < b : _ y > 8 6 < / b : _ y > < / b : P o i n t > < b : P o i n t > < b : _ x > 3 0 8 . 4 0 3 8 1 0 8 6 9 1 6 8 5 2 < / b : _ x > < b : _ y > 8 4 < / b : _ y > < / b : P o i n t > < b : P o i n t > < b : _ x > 2 1 6 . 0 0 0 0 0 0 0 0 0 0 0 0 1 1 < / b : _ x > < b : _ y > 8 4 < / b : _ y > < / b : P o i n t > < / P o i n t s > < / a : V a l u e > < / a : K e y V a l u e O f D i a g r a m O b j e c t K e y a n y T y p e z b w N T n L X > < a : K e y V a l u e O f D i a g r a m O b j e c t K e y a n y T y p e z b w N T n L X > < a : K e y > < K e y > R e l a t i o n s h i p s \ & l t ; T a b l e s \ f S a l e s \ C o l u m n s \ P r o d u c t & g t ; - & l t ; T a b l e s \ d P r o d u c t s \ C o l u m n s \ P r o d u c t   I D & g t ; \ F K < / K e y > < / a : K e y > < a : V a l u e   i : t y p e = " D i a g r a m D i s p l a y L i n k E n d p o i n t V i e w S t a t e " > < H e i g h t > 1 6 < / H e i g h t > < L a b e l L o c a t i o n   x m l n s : b = " h t t p : / / s c h e m a s . d a t a c o n t r a c t . o r g / 2 0 0 4 / 0 7 / S y s t e m . W i n d o w s " > < b : _ x > 5 4 8 . 9 0 3 8 1 0 8 6 4 6 6 8 5 7 < / b : _ x > < b : _ y > 4 0 9 < / b : _ y > < / L a b e l L o c a t i o n > < L o c a t i o n   x m l n s : b = " h t t p : / / s c h e m a s . d a t a c o n t r a c t . o r g / 2 0 0 4 / 0 7 / S y s t e m . W i n d o w s " > < b : _ x > 5 5 6 . 9 0 3 8 1 0 8 6 4 6 6 8 5 7 < / b : _ x > < b : _ y > 4 2 5 < / b : _ y > < / L o c a t i o n > < S h a p e R o t a t e A n g l e > 2 7 0 < / S h a p e R o t a t e A n g l e > < W i d t h > 1 6 < / W i d t h > < / a : V a l u e > < / a : K e y V a l u e O f D i a g r a m O b j e c t K e y a n y T y p e z b w N T n L X > < a : K e y V a l u e O f D i a g r a m O b j e c t K e y a n y T y p e z b w N T n L X > < a : K e y > < K e y > R e l a t i o n s h i p s \ & l t ; T a b l e s \ f S a l e s \ C o l u m n s \ P r o d u c t & g t ; - & l t ; T a b l e s \ d P r o d u c t s \ C o l u m n s \ P r o d u c t   I D & g t ; \ P K < / K e y > < / a : K e y > < a : V a l u e   i : t y p e = " D i a g r a m D i s p l a y L i n k E n d p o i n t V i e w S t a t e " > < H e i g h t > 1 6 < / H e i g h t > < L a b e l L o c a t i o n   x m l n s : b = " h t t p : / / s c h e m a s . d a t a c o n t r a c t . o r g / 2 0 0 4 / 0 7 / S y s t e m . W i n d o w s " > < b : _ x > 2 0 0 . 0 0 0 0 0 0 0 0 0 0 0 0 1 1 < / b : _ x > < b : _ y > 7 6 < / b : _ y > < / L a b e l L o c a t i o n > < L o c a t i o n   x m l n s : b = " h t t p : / / s c h e m a s . d a t a c o n t r a c t . o r g / 2 0 0 4 / 0 7 / S y s t e m . W i n d o w s " > < b : _ x > 2 0 0 . 0 0 0 0 0 0 0 0 0 0 0 0 1 1 < / b : _ x > < b : _ y > 8 4 < / b : _ y > < / L o c a t i o n > < S h a p e R o t a t e A n g l e > 3 6 0 < / S h a p e R o t a t e A n g l e > < W i d t h > 1 6 < / W i d t h > < / a : V a l u e > < / a : K e y V a l u e O f D i a g r a m O b j e c t K e y a n y T y p e z b w N T n L X > < a : K e y V a l u e O f D i a g r a m O b j e c t K e y a n y T y p e z b w N T n L X > < a : K e y > < K e y > R e l a t i o n s h i p s \ & l t ; T a b l e s \ f S a l e s \ C o l u m n s \ P r o d u c t & g t ; - & l t ; T a b l e s \ d P r o d u c t s \ C o l u m n s \ P r o d u c t   I D & g t ; \ C r o s s F i l t e r < / K e y > < / a : K e y > < a : V a l u e   i : t y p e = " D i a g r a m D i s p l a y L i n k C r o s s F i l t e r V i e w S t a t e " > < P o i n t s   x m l n s : b = " h t t p : / / s c h e m a s . d a t a c o n t r a c t . o r g / 2 0 0 4 / 0 7 / S y s t e m . W i n d o w s " > < b : P o i n t > < b : _ x > 5 5 6 . 9 0 3 8 1 0 8 6 4 6 6 8 5 7 < / b : _ x > < b : _ y > 4 0 9 < / b : _ y > < / b : P o i n t > < b : P o i n t > < b : _ x > 5 5 6 . 9 0 3 8 1 0 8 6 4 6 6 8 5 7 < / b : _ x > < b : _ y > 2 5 6 . 5 < / b : _ y > < / b : P o i n t > < b : P o i n t > < b : _ x > 5 5 4 . 9 0 3 8 1 0 8 6 4 6 6 8 5 7 < / b : _ x > < b : _ y > 2 5 4 . 5 < / b : _ y > < / b : P o i n t > < b : P o i n t > < b : _ x > 3 1 2 . 4 0 3 8 1 0 8 6 9 1 6 8 5 2 < / b : _ x > < b : _ y > 2 5 4 . 5 < / b : _ y > < / b : P o i n t > < b : P o i n t > < b : _ x > 3 1 0 . 4 0 3 8 1 0 8 6 9 1 6 8 5 2 < / b : _ x > < b : _ y > 2 5 2 . 5 < / b : _ y > < / b : P o i n t > < b : P o i n t > < b : _ x > 3 1 0 . 4 0 3 8 1 0 8 6 9 1 6 8 5 2 < / b : _ x > < b : _ y > 8 6 < / b : _ y > < / b : P o i n t > < b : P o i n t > < b : _ x > 3 0 8 . 4 0 3 8 1 0 8 6 9 1 6 8 5 2 < / b : _ x > < b : _ y > 8 4 < / b : _ y > < / b : P o i n t > < b : P o i n t > < b : _ x > 2 1 6 . 0 0 0 0 0 0 0 0 0 0 0 0 1 1 < / b : _ x > < b : _ y > 8 4 < / b : _ y > < / b : P o i n t > < / P o i n t s > < / a : V a l u e > < / a : K e y V a l u e O f D i a g r a m O b j e c t K e y a n y T y p e z b w N T n L X > < a : K e y V a l u e O f D i a g r a m O b j e c t K e y a n y T y p e z b w N T n L X > < a : K e y > < K e y > R e l a t i o n s h i p s \ & l t ; T a b l e s \ f S a l e s \ C o l u m n s \ S P   I D & g t ; - & l t ; T a b l e s \ d R e p s \ C o l u m n s \ I D & g t ; < / K e y > < / a : K e y > < a : V a l u e   i : t y p e = " D i a g r a m D i s p l a y L i n k V i e w S t a t e " > < A u t o m a t i o n P r o p e r t y H e l p e r T e x t > E n d   p o i n t   1 :   ( 5 7 6 . 9 0 3 8 1 0 8 6 4 6 6 9 , 4 0 9 ) .   E n d   p o i n t   2 :   ( 5 4 5 . 9 0 3 8 1 0 5 6 7 6 6 6 , 7 5 )   < / A u t o m a t i o n P r o p e r t y H e l p e r T e x t > < L a y e d O u t > t r u e < / L a y e d O u t > < P o i n t s   x m l n s : b = " h t t p : / / s c h e m a s . d a t a c o n t r a c t . o r g / 2 0 0 4 / 0 7 / S y s t e m . W i n d o w s " > < b : P o i n t > < b : _ x > 5 7 6 . 9 0 3 8 1 0 8 6 4 6 6 8 8 < / b : _ x > < b : _ y > 4 0 9 . 0 0 0 0 0 0 0 0 0 0 0 0 0 6 < / b : _ y > < / b : P o i n t > < b : P o i n t > < b : _ x > 5 7 6 . 9 0 3 8 1 0 8 6 4 6 6 8 5 7 < / b : _ x > < b : _ y > 7 7 < / b : _ y > < / b : P o i n t > < b : P o i n t > < b : _ x > 5 7 4 . 9 0 3 8 1 0 8 6 4 6 6 8 5 7 < / b : _ x > < b : _ y > 7 5 < / b : _ y > < / b : P o i n t > < b : P o i n t > < b : _ x > 5 4 5 . 9 0 3 8 1 0 5 6 7 6 6 5 8 < / b : _ x > < b : _ y > 7 5 < / b : _ y > < / b : P o i n t > < / P o i n t s > < / a : V a l u e > < / a : K e y V a l u e O f D i a g r a m O b j e c t K e y a n y T y p e z b w N T n L X > < a : K e y V a l u e O f D i a g r a m O b j e c t K e y a n y T y p e z b w N T n L X > < a : K e y > < K e y > R e l a t i o n s h i p s \ & l t ; T a b l e s \ f S a l e s \ C o l u m n s \ S P   I D & g t ; - & l t ; T a b l e s \ d R e p s \ C o l u m n s \ I D & g t ; \ F K < / K e y > < / a : K e y > < a : V a l u e   i : t y p e = " D i a g r a m D i s p l a y L i n k E n d p o i n t V i e w S t a t e " > < H e i g h t > 1 6 < / H e i g h t > < L a b e l L o c a t i o n   x m l n s : b = " h t t p : / / s c h e m a s . d a t a c o n t r a c t . o r g / 2 0 0 4 / 0 7 / S y s t e m . W i n d o w s " > < b : _ x > 5 6 8 . 9 0 3 8 1 0 8 6 4 6 6 8 8 < / b : _ x > < b : _ y > 4 0 9 . 0 0 0 0 0 0 0 0 0 0 0 0 0 6 < / b : _ y > < / L a b e l L o c a t i o n > < L o c a t i o n   x m l n s : b = " h t t p : / / s c h e m a s . d a t a c o n t r a c t . o r g / 2 0 0 4 / 0 7 / S y s t e m . W i n d o w s " > < b : _ x > 5 7 6 . 9 0 3 8 1 0 8 6 4 6 6 8 5 7 < / b : _ x > < b : _ y > 4 2 5 < / b : _ y > < / L o c a t i o n > < S h a p e R o t a t e A n g l e > 2 7 0 . 0 0 0 0 0 0 0 0 0 0 0 0 8 < / S h a p e R o t a t e A n g l e > < W i d t h > 1 6 < / W i d t h > < / a : V a l u e > < / a : K e y V a l u e O f D i a g r a m O b j e c t K e y a n y T y p e z b w N T n L X > < a : K e y V a l u e O f D i a g r a m O b j e c t K e y a n y T y p e z b w N T n L X > < a : K e y > < K e y > R e l a t i o n s h i p s \ & l t ; T a b l e s \ f S a l e s \ C o l u m n s \ S P   I D & g t ; - & l t ; T a b l e s \ d R e p s \ C o l u m n s \ I D & g t ; \ P K 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 R e l a t i o n s h i p s \ & l t ; T a b l e s \ f S a l e s \ C o l u m n s \ S P   I D & g t ; - & l t ; T a b l e s \ d R e p s \ C o l u m n s \ I D & g t ; \ C r o s s F i l t e r < / K e y > < / a : K e y > < a : V a l u e   i : t y p e = " D i a g r a m D i s p l a y L i n k C r o s s F i l t e r V i e w S t a t e " > < P o i n t s   x m l n s : b = " h t t p : / / s c h e m a s . d a t a c o n t r a c t . o r g / 2 0 0 4 / 0 7 / S y s t e m . W i n d o w s " > < b : P o i n t > < b : _ x > 5 7 6 . 9 0 3 8 1 0 8 6 4 6 6 8 8 < / b : _ x > < b : _ y > 4 0 9 . 0 0 0 0 0 0 0 0 0 0 0 0 0 6 < / b : _ y > < / b : P o i n t > < b : P o i n t > < b : _ x > 5 7 6 . 9 0 3 8 1 0 8 6 4 6 6 8 5 7 < / b : _ x > < b : _ y > 7 7 < / b : _ y > < / b : P o i n t > < b : P o i n t > < b : _ x > 5 7 4 . 9 0 3 8 1 0 8 6 4 6 6 8 5 7 < / b : _ x > < b : _ y > 7 5 < / b : _ y > < / b : P o i n t > < b : P o i n t > < b : _ x > 5 4 5 . 9 0 3 8 1 0 5 6 7 6 6 5 8 < / b : _ x > < b : _ y > 7 5 < / b : _ y > < / b : P o i n t > < / P o i n t s > < / a : V a l u e > < / a : K e y V a l u e O f D i a g r a m O b j e c t K e y a n y T y p e z b w N T n L X > < a : K e y V a l u e O f D i a g r a m O b j e c t K e y a n y T y p e z b w N T n L X > < a : K e y > < K e y > R e l a t i o n s h i p s \ & l t ; T a b l e s \ f S a l e s \ C o l u m n s \ S t o r e & g t ; - & l t ; T a b l e s \ d S t o r e \ C o l u m n s \ S t o r e   I D & g t ; < / K e y > < / a : K e y > < a : V a l u e   i : t y p e = " D i a g r a m D i s p l a y L i n k V i e w S t a t e " > < A u t o m a t i o n P r o p e r t y H e l p e r T e x t > E n d   p o i n t   1 :   ( 5 9 6 . 9 0 3 8 1 0 8 6 4 6 6 9 , 4 0 9 ) .   E n d   p o i n t   2 :   ( 6 4 3 . 8 0 7 6 2 1 1 3 5 3 3 2 , 7 5 )   < / A u t o m a t i o n P r o p e r t y H e l p e r T e x t > < L a y e d O u t > t r u e < / L a y e d O u t > < P o i n t s   x m l n s : b = " h t t p : / / s c h e m a s . d a t a c o n t r a c t . o r g / 2 0 0 4 / 0 7 / S y s t e m . W i n d o w s " > < b : P o i n t > < b : _ x > 5 9 6 . 9 0 3 8 1 0 8 6 4 6 6 8 5 7 < / b : _ x > < b : _ y > 4 0 9 . 0 0 0 0 0 0 0 0 0 0 0 0 0 6 < / b : _ y > < / b : P o i n t > < b : P o i n t > < b : _ x > 5 9 6 . 9 0 3 8 1 0 8 6 4 6 6 8 5 7 < / b : _ x > < b : _ y > 7 7 < / b : _ y > < / b : P o i n t > < b : P o i n t > < b : _ x > 5 9 8 . 9 0 3 8 1 0 8 6 4 6 6 8 5 7 < / b : _ x > < b : _ y > 7 5 < / b : _ y > < / b : P o i n t > < b : P o i n t > < b : _ x > 6 4 3 . 8 0 7 6 2 1 1 3 5 3 3 1 7 1 < / b : _ x > < b : _ y > 7 5 < / b : _ y > < / b : P o i n t > < / P o i n t s > < / a : V a l u e > < / a : K e y V a l u e O f D i a g r a m O b j e c t K e y a n y T y p e z b w N T n L X > < a : K e y V a l u e O f D i a g r a m O b j e c t K e y a n y T y p e z b w N T n L X > < a : K e y > < K e y > R e l a t i o n s h i p s \ & l t ; T a b l e s \ f S a l e s \ C o l u m n s \ S t o r e & g t ; - & l t ; T a b l e s \ d S t o r e \ C o l u m n s \ S t o r e   I D & g t ; \ F K < / K e y > < / a : K e y > < a : V a l u e   i : t y p e = " D i a g r a m D i s p l a y L i n k E n d p o i n t V i e w S t a t e " > < H e i g h t > 1 6 < / H e i g h t > < L a b e l L o c a t i o n   x m l n s : b = " h t t p : / / s c h e m a s . d a t a c o n t r a c t . o r g / 2 0 0 4 / 0 7 / S y s t e m . W i n d o w s " > < b : _ x > 5 8 8 . 9 0 3 8 1 0 8 6 4 6 6 8 5 7 < / b : _ x > < b : _ y > 4 0 9 . 0 0 0 0 0 0 0 0 0 0 0 0 0 6 < / b : _ y > < / L a b e l L o c a t i o n > < L o c a t i o n   x m l n s : b = " h t t p : / / s c h e m a s . d a t a c o n t r a c t . o r g / 2 0 0 4 / 0 7 / S y s t e m . W i n d o w s " > < b : _ x > 5 9 6 . 9 0 3 8 1 0 8 6 4 6 6 8 5 7 < / b : _ x > < b : _ y > 4 2 5 < / b : _ y > < / L o c a t i o n > < S h a p e R o t a t e A n g l e > 2 7 0 < / S h a p e R o t a t e A n g l e > < W i d t h > 1 6 < / W i d t h > < / a : V a l u e > < / a : K e y V a l u e O f D i a g r a m O b j e c t K e y a n y T y p e z b w N T n L X > < a : K e y V a l u e O f D i a g r a m O b j e c t K e y a n y T y p e z b w N T n L X > < a : K e y > < K e y > R e l a t i o n s h i p s \ & l t ; T a b l e s \ f S a l e s \ C o l u m n s \ S t o r e & g t ; - & l t ; T a b l e s \ d S t o r e \ C o l u m n s \ S t o r e   I D & g t ; \ P K < / K e y > < / a : K e y > < a : V a l u e   i : t y p e = " D i a g r a m D i s p l a y L i n k E n d p o i n t V i e w S t a t e " > < H e i g h t > 1 6 < / H e i g h t > < L a b e l L o c a t i o n   x m l n s : b = " h t t p : / / s c h e m a s . d a t a c o n t r a c t . o r g / 2 0 0 4 / 0 7 / S y s t e m . W i n d o w s " > < b : _ x > 6 4 3 . 8 0 7 6 2 1 1 3 5 3 3 1 7 1 < / b : _ x > < b : _ y > 6 7 < / b : _ y > < / L a b e l L o c a t i o n > < L o c a t i o n   x m l n s : b = " h t t p : / / s c h e m a s . d a t a c o n t r a c t . o r g / 2 0 0 4 / 0 7 / S y s t e m . W i n d o w s " > < b : _ x > 6 5 9 . 8 0 7 6 2 1 1 3 5 3 3 1 7 1 < / b : _ x > < b : _ y > 7 5 < / b : _ y > < / L o c a t i o n > < S h a p e R o t a t e A n g l e > 1 8 0 < / S h a p e R o t a t e A n g l e > < W i d t h > 1 6 < / W i d t h > < / a : V a l u e > < / a : K e y V a l u e O f D i a g r a m O b j e c t K e y a n y T y p e z b w N T n L X > < a : K e y V a l u e O f D i a g r a m O b j e c t K e y a n y T y p e z b w N T n L X > < a : K e y > < K e y > R e l a t i o n s h i p s \ & l t ; T a b l e s \ f S a l e s \ C o l u m n s \ S t o r e & g t ; - & l t ; T a b l e s \ d S t o r e \ C o l u m n s \ S t o r e   I D & g t ; \ C r o s s F i l t e r < / K e y > < / a : K e y > < a : V a l u e   i : t y p e = " D i a g r a m D i s p l a y L i n k C r o s s F i l t e r V i e w S t a t e " > < P o i n t s   x m l n s : b = " h t t p : / / s c h e m a s . d a t a c o n t r a c t . o r g / 2 0 0 4 / 0 7 / S y s t e m . W i n d o w s " > < b : P o i n t > < b : _ x > 5 9 6 . 9 0 3 8 1 0 8 6 4 6 6 8 5 7 < / b : _ x > < b : _ y > 4 0 9 . 0 0 0 0 0 0 0 0 0 0 0 0 0 6 < / b : _ y > < / b : P o i n t > < b : P o i n t > < b : _ x > 5 9 6 . 9 0 3 8 1 0 8 6 4 6 6 8 5 7 < / b : _ x > < b : _ y > 7 7 < / b : _ y > < / b : P o i n t > < b : P o i n t > < b : _ x > 5 9 8 . 9 0 3 8 1 0 8 6 4 6 6 8 5 7 < / b : _ x > < b : _ y > 7 5 < / b : _ y > < / b : P o i n t > < b : P o i n t > < b : _ x > 6 4 3 . 8 0 7 6 2 1 1 3 5 3 3 1 7 1 < / b : _ x > < b : _ y > 7 5 < / b : _ y > < / b : P o i n t > < / P o i n t s > < / a : V a l u e > < / a : K e y V a l u e O f D i a g r a m O b j e c t K e y a n y T y p e z b w N T n L X > < a : K e y V a l u e O f D i a g r a m O b j e c t K e y a n y T y p e z b w N T n L X > < a : K e y > < K e y > R e l a t i o n s h i p s \ & l t ; T a b l e s \ f S a l e s \ C o l u m n s \ O r d e r   D a t e & g t ; - & l t ; T a b l e s \ C a l e n d a r \ C o l u m n s \ D a t e & g t ; < / K e y > < / a : K e y > < a : V a l u e   i : t y p e = " D i a g r a m D i s p l a y L i n k V i e w S t a t e " > < A u t o m a t i o n P r o p e r t y H e l p e r T e x t > E n d   p o i n t   1 :   ( 6 1 6 . 9 0 3 8 1 0 8 6 4 6 6 9 , 4 0 9 ) .   E n d   p o i n t   2 :   ( 1 0 2 4 . 8 0 7 6 2 0 8 6 4 6 7 , 3 7 4 . 5 )   < / A u t o m a t i o n P r o p e r t y H e l p e r T e x t > < L a y e d O u t > t r u e < / L a y e d O u t > < P o i n t s   x m l n s : b = " h t t p : / / s c h e m a s . d a t a c o n t r a c t . o r g / 2 0 0 4 / 0 7 / S y s t e m . W i n d o w s " > < b : P o i n t > < b : _ x > 6 1 6 . 9 0 3 8 1 0 8 6 4 6 6 8 5 7 < / b : _ x > < b : _ y > 4 0 9 < / b : _ y > < / b : P o i n t > < b : P o i n t > < b : _ x > 6 1 6 . 9 0 3 8 1 0 8 6 4 6 6 8 5 7 < / b : _ x > < b : _ y > 3 9 3 . 7 5 < / b : _ y > < / b : P o i n t > < b : P o i n t > < b : _ x > 6 1 8 . 9 0 3 8 1 0 8 6 4 6 6 8 5 7 < / b : _ x > < b : _ y > 3 9 1 . 7 5 < / b : _ y > < / b : P o i n t > < b : P o i n t > < b : _ x > 1 0 2 2 . 8 0 7 6 2 0 8 6 4 6 6 8 6 < / b : _ x > < b : _ y > 3 9 1 . 7 5 < / b : _ y > < / b : P o i n t > < b : P o i n t > < b : _ x > 1 0 2 4 . 8 0 7 6 2 0 8 6 4 6 6 8 5 < / b : _ x > < b : _ y > 3 8 9 . 7 5 < / b : _ y > < / b : P o i n t > < b : P o i n t > < b : _ x > 1 0 2 4 . 8 0 7 6 2 0 8 6 4 6 6 8 5 < / b : _ x > < b : _ y > 3 7 4 . 5 0 0 0 0 0 0 0 0 0 0 0 1 1 < / b : _ y > < / b : P o i n t > < / P o i n t s > < / a : V a l u e > < / a : K e y V a l u e O f D i a g r a m O b j e c t K e y a n y T y p e z b w N T n L X > < a : K e y V a l u e O f D i a g r a m O b j e c t K e y a n y T y p e z b w N T n L X > < a : K e y > < K e y > R e l a t i o n s h i p s \ & l t ; T a b l e s \ f S a l e s \ C o l u m n s \ O r d e r   D a t e & g t ; - & l t ; T a b l e s \ C a l e n d a r \ C o l u m n s \ D a t e & g t ; \ F K < / K e y > < / a : K e y > < a : V a l u e   i : t y p e = " D i a g r a m D i s p l a y L i n k E n d p o i n t V i e w S t a t e " > < H e i g h t > 1 6 < / H e i g h t > < L a b e l L o c a t i o n   x m l n s : b = " h t t p : / / s c h e m a s . d a t a c o n t r a c t . o r g / 2 0 0 4 / 0 7 / S y s t e m . W i n d o w s " > < b : _ x > 6 0 8 . 9 0 3 8 1 0 8 6 4 6 6 8 5 7 < / b : _ x > < b : _ y > 4 0 9 < / b : _ y > < / L a b e l L o c a t i o n > < L o c a t i o n   x m l n s : b = " h t t p : / / s c h e m a s . d a t a c o n t r a c t . o r g / 2 0 0 4 / 0 7 / S y s t e m . W i n d o w s " > < b : _ x > 6 1 6 . 9 0 3 8 1 0 8 6 4 6 6 8 5 7 < / b : _ x > < b : _ y > 4 2 5 < / b : _ y > < / L o c a t i o n > < S h a p e R o t a t e A n g l e > 2 7 0 < / S h a p e R o t a t e A n g l e > < W i d t h > 1 6 < / W i d t h > < / a : V a l u e > < / a : K e y V a l u e O f D i a g r a m O b j e c t K e y a n y T y p e z b w N T n L X > < a : K e y V a l u e O f D i a g r a m O b j e c t K e y a n y T y p e z b w N T n L X > < a : K e y > < K e y > R e l a t i o n s h i p s \ & l t ; T a b l e s \ f S a l e s \ C o l u m n s \ O r d e r   D a t e & g t ; - & l t ; T a b l e s \ C a l e n d a r \ C o l u m n s \ D a t e & g t ; \ P K < / K e y > < / a : K e y > < a : V a l u e   i : t y p e = " D i a g r a m D i s p l a y L i n k E n d p o i n t V i e w S t a t e " > < H e i g h t > 1 6 < / H e i g h t > < L a b e l L o c a t i o n   x m l n s : b = " h t t p : / / s c h e m a s . d a t a c o n t r a c t . o r g / 2 0 0 4 / 0 7 / S y s t e m . W i n d o w s " > < b : _ x > 1 0 1 6 . 8 0 7 6 2 0 8 6 4 6 6 8 5 < / b : _ x > < b : _ y > 3 5 8 . 5 0 0 0 0 0 0 0 0 0 0 0 1 1 < / b : _ y > < / L a b e l L o c a t i o n > < L o c a t i o n   x m l n s : b = " h t t p : / / s c h e m a s . d a t a c o n t r a c t . o r g / 2 0 0 4 / 0 7 / S y s t e m . W i n d o w s " > < b : _ x > 1 0 2 4 . 8 0 7 6 2 0 8 6 4 6 6 8 5 < / b : _ x > < b : _ y > 3 5 8 . 5 0 0 0 0 0 0 0 0 0 0 0 1 1 < / b : _ y > < / L o c a t i o n > < S h a p e R o t a t e A n g l e > 9 0 < / S h a p e R o t a t e A n g l e > < W i d t h > 1 6 < / W i d t h > < / a : V a l u e > < / a : K e y V a l u e O f D i a g r a m O b j e c t K e y a n y T y p e z b w N T n L X > < a : K e y V a l u e O f D i a g r a m O b j e c t K e y a n y T y p e z b w N T n L X > < a : K e y > < K e y > R e l a t i o n s h i p s \ & l t ; T a b l e s \ f S a l e s \ C o l u m n s \ O r d e r   D a t e & g t ; - & l t ; T a b l e s \ C a l e n d a r \ C o l u m n s \ D a t e & g t ; \ C r o s s F i l t e r < / K e y > < / a : K e y > < a : V a l u e   i : t y p e = " D i a g r a m D i s p l a y L i n k C r o s s F i l t e r V i e w S t a t e " > < P o i n t s   x m l n s : b = " h t t p : / / s c h e m a s . d a t a c o n t r a c t . o r g / 2 0 0 4 / 0 7 / S y s t e m . W i n d o w s " > < b : P o i n t > < b : _ x > 6 1 6 . 9 0 3 8 1 0 8 6 4 6 6 8 5 7 < / b : _ x > < b : _ y > 4 0 9 < / b : _ y > < / b : P o i n t > < b : P o i n t > < b : _ x > 6 1 6 . 9 0 3 8 1 0 8 6 4 6 6 8 5 7 < / b : _ x > < b : _ y > 3 9 3 . 7 5 < / b : _ y > < / b : P o i n t > < b : P o i n t > < b : _ x > 6 1 8 . 9 0 3 8 1 0 8 6 4 6 6 8 5 7 < / b : _ x > < b : _ y > 3 9 1 . 7 5 < / b : _ y > < / b : P o i n t > < b : P o i n t > < b : _ x > 1 0 2 2 . 8 0 7 6 2 0 8 6 4 6 6 8 6 < / b : _ x > < b : _ y > 3 9 1 . 7 5 < / b : _ y > < / b : P o i n t > < b : P o i n t > < b : _ x > 1 0 2 4 . 8 0 7 6 2 0 8 6 4 6 6 8 5 < / b : _ x > < b : _ y > 3 8 9 . 7 5 < / b : _ y > < / b : P o i n t > < b : P o i n t > < b : _ x > 1 0 2 4 . 8 0 7 6 2 0 8 6 4 6 6 8 5 < / b : _ x > < b : _ y > 3 7 4 . 5 0 0 0 0 0 0 0 0 0 0 0 1 1 < / b : _ y > < / b : P o i n t > < / P o i n t s > < / a : V a l u 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X M L _ d C a t e g o r i e s _ c c 2 b f 8 8 9 - 0 a 9 c - 4 a 4 e - b 5 3 4 - 4 b 7 1 f 4 4 d 0 c 8 d " > < C u s t o m C o n t e n t > < ! [ C D A T A [ < T a b l e W i d g e t G r i d S e r i a l i z a t i o n   x m l n s : x s d = " h t t p : / / w w w . w 3 . o r g / 2 0 0 1 / X M L S c h e m a "   x m l n s : x s i = " h t t p : / / w w w . w 3 . o r g / 2 0 0 1 / X M L S c h e m a - i n s t a n c e " > < C o l u m n S u g g e s t e d T y p e   / > < C o l u m n F o r m a t   / > < C o l u m n A c c u r a c y   / > < C o l u m n C u r r e n c y S y m b o l   / > < C o l u m n P o s i t i v e P a t t e r n   / > < C o l u m n N e g a t i v e P a t t e r n   / > < C o l u m n W i d t h s > < i t e m > < k e y > < s t r i n g > C a t e g o r y   I D < / s t r i n g > < / k e y > < v a l u e > < i n t > 1 1 3 < / i n t > < / v a l u e > < / i t e m > < i t e m > < k e y > < s t r i n g > C a t e g o r y < / s t r i n g > < / k e y > < v a l u e > < i n t > 9 5 < / i n t > < / v a l u e > < / i t e m > < / C o l u m n W i d t h s > < C o l u m n D i s p l a y I n d e x > < i t e m > < k e y > < s t r i n g > C a t e g o r y   I D 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6 2 0 a 6 9 5 4 - 1 7 d e - 4 b d b - 9 8 f c - e 4 1 0 3 0 7 f d 3 a 4 " > < C u s t o m C o n t e n t > < ! [ C D A T A [ < ? x m l   v e r s i o n = " 1 . 0 "   e n c o d i n g = " u t f - 1 6 " ? > < S e t t i n g s > < C a l c u l a t e d F i e l d s > < i t e m > < M e a s u r e N a m e > T o t a l   U n i t s < / M e a s u r e N a m e > < D i s p l a y N a m e > T o t a l   U n i t s < / D i s p l a y N a m e > < V i s i b l e > T r u e < / V i s i b l e > < / i t e m > < i t e m > < M e a s u r e N a m e > N o O f S a l e s < / M e a s u r e N a m e > < D i s p l a y N a m e > N o O f S a l e s < / D i s p l a y N a m e > < V i s i b l e > F a l s e < / V i s i b l e > < / i t e m > < i t e m > < M e a s u r e N a m e > T o t a l   R e v e n u e < / M e a s u r e N a m e > < D i s p l a y N a m e > T o t a l   R e v e n u e < / D i s p l a y N a m e > < V i s i b l e > F a l s e < / V i s i b l e > < / i t e m > < i t e m > < M e a s u r e N a m e > T o t a l R e v W e e k e n d < / M e a s u r e N a m e > < D i s p l a y N a m e > T o t a l R e v W e e k e n d < / D i s p l a y N a m e > < V i s i b l e > T r u e < / V i s i b l e > < / i t e m > < i t e m > < M e a s u r e N a m e > T o t a l R e v % W e e k e n d < / M e a s u r e N a m e > < D i s p l a y N a m e > T o t a l R e v % W e e k e n d < / D i s p l a y N a m e > < V i s i b l e > F a l s e < / V i s i b l e > < / i t e m > < i t e m > < M e a s u r e N a m e > T o t a l R e v Y T D < / M e a s u r e N a m e > < D i s p l a y N a m e > T o t a l R e v Y T D < / D i s p l a y N a m e > < V i s i b l e > F a l s e < / V i s i b l e > < / i t e m > < i t e m > < M e a s u r e N a m e > T o t a l R e v A l l M o n t h s < / M e a s u r e N a m e > < D i s p l a y N a m e > T o t a l R e v A l l M o n t h s < / D i s p l a y N a m e > < V i s i b l e > F a l s e < / V i s i b l e > < / i t e m > < i t e m > < M e a s u r e N a m e > M o n t h % T o t a l R e v < / M e a s u r e N a m e > < D i s p l a y N a m e > M o n t h % T o t a l R e v < / 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B83A7BA5-0F0A-4C71-AB12-355241183FDD}">
  <ds:schemaRefs/>
</ds:datastoreItem>
</file>

<file path=customXml/itemProps10.xml><?xml version="1.0" encoding="utf-8"?>
<ds:datastoreItem xmlns:ds="http://schemas.openxmlformats.org/officeDocument/2006/customXml" ds:itemID="{7E9BCD75-6E16-4EF8-BEE2-21E7D87275F4}">
  <ds:schemaRefs/>
</ds:datastoreItem>
</file>

<file path=customXml/itemProps11.xml><?xml version="1.0" encoding="utf-8"?>
<ds:datastoreItem xmlns:ds="http://schemas.openxmlformats.org/officeDocument/2006/customXml" ds:itemID="{5F69163C-94B5-490B-A1A1-B9C3BB6F74D7}">
  <ds:schemaRefs/>
</ds:datastoreItem>
</file>

<file path=customXml/itemProps12.xml><?xml version="1.0" encoding="utf-8"?>
<ds:datastoreItem xmlns:ds="http://schemas.openxmlformats.org/officeDocument/2006/customXml" ds:itemID="{3C277572-C2E8-49B4-BA9B-F2F45E3B95EF}">
  <ds:schemaRefs/>
</ds:datastoreItem>
</file>

<file path=customXml/itemProps13.xml><?xml version="1.0" encoding="utf-8"?>
<ds:datastoreItem xmlns:ds="http://schemas.openxmlformats.org/officeDocument/2006/customXml" ds:itemID="{F93AD4C5-E896-4186-9268-9B7D2F8751E9}">
  <ds:schemaRefs/>
</ds:datastoreItem>
</file>

<file path=customXml/itemProps14.xml><?xml version="1.0" encoding="utf-8"?>
<ds:datastoreItem xmlns:ds="http://schemas.openxmlformats.org/officeDocument/2006/customXml" ds:itemID="{0EB088F9-BFFA-40DA-996E-F2CE74C012F6}">
  <ds:schemaRefs/>
</ds:datastoreItem>
</file>

<file path=customXml/itemProps15.xml><?xml version="1.0" encoding="utf-8"?>
<ds:datastoreItem xmlns:ds="http://schemas.openxmlformats.org/officeDocument/2006/customXml" ds:itemID="{2CDCE129-87E2-4392-9CB8-A0E8929DF1CF}">
  <ds:schemaRefs/>
</ds:datastoreItem>
</file>

<file path=customXml/itemProps16.xml><?xml version="1.0" encoding="utf-8"?>
<ds:datastoreItem xmlns:ds="http://schemas.openxmlformats.org/officeDocument/2006/customXml" ds:itemID="{43F9DA72-9A5B-4A74-AF05-9BA230C27F82}">
  <ds:schemaRefs/>
</ds:datastoreItem>
</file>

<file path=customXml/itemProps17.xml><?xml version="1.0" encoding="utf-8"?>
<ds:datastoreItem xmlns:ds="http://schemas.openxmlformats.org/officeDocument/2006/customXml" ds:itemID="{55CD3CEC-7A04-4ADD-B53D-B80443698AFC}">
  <ds:schemaRefs/>
</ds:datastoreItem>
</file>

<file path=customXml/itemProps18.xml><?xml version="1.0" encoding="utf-8"?>
<ds:datastoreItem xmlns:ds="http://schemas.openxmlformats.org/officeDocument/2006/customXml" ds:itemID="{5C38EFF6-5B59-4590-AF8D-88C8FB8232BD}">
  <ds:schemaRefs/>
</ds:datastoreItem>
</file>

<file path=customXml/itemProps19.xml><?xml version="1.0" encoding="utf-8"?>
<ds:datastoreItem xmlns:ds="http://schemas.openxmlformats.org/officeDocument/2006/customXml" ds:itemID="{786104B8-A2A7-402F-8780-FC4C6D59125E}">
  <ds:schemaRefs/>
</ds:datastoreItem>
</file>

<file path=customXml/itemProps2.xml><?xml version="1.0" encoding="utf-8"?>
<ds:datastoreItem xmlns:ds="http://schemas.openxmlformats.org/officeDocument/2006/customXml" ds:itemID="{672E21A5-9B3E-414C-A12A-9FBF32002D12}">
  <ds:schemaRefs/>
</ds:datastoreItem>
</file>

<file path=customXml/itemProps20.xml><?xml version="1.0" encoding="utf-8"?>
<ds:datastoreItem xmlns:ds="http://schemas.openxmlformats.org/officeDocument/2006/customXml" ds:itemID="{C951F7C7-F4B3-4166-8EC0-32F1EB9B2475}">
  <ds:schemaRefs/>
</ds:datastoreItem>
</file>

<file path=customXml/itemProps21.xml><?xml version="1.0" encoding="utf-8"?>
<ds:datastoreItem xmlns:ds="http://schemas.openxmlformats.org/officeDocument/2006/customXml" ds:itemID="{33CECA0B-12D2-41DC-8AA4-A2B0B6CEDF3C}">
  <ds:schemaRefs/>
</ds:datastoreItem>
</file>

<file path=customXml/itemProps22.xml><?xml version="1.0" encoding="utf-8"?>
<ds:datastoreItem xmlns:ds="http://schemas.openxmlformats.org/officeDocument/2006/customXml" ds:itemID="{21F2D67E-BCBA-4982-ACDA-F86EAC162A03}">
  <ds:schemaRefs/>
</ds:datastoreItem>
</file>

<file path=customXml/itemProps23.xml><?xml version="1.0" encoding="utf-8"?>
<ds:datastoreItem xmlns:ds="http://schemas.openxmlformats.org/officeDocument/2006/customXml" ds:itemID="{49C1A906-2513-4EC4-B0C1-CDE94F21D303}">
  <ds:schemaRefs/>
</ds:datastoreItem>
</file>

<file path=customXml/itemProps24.xml><?xml version="1.0" encoding="utf-8"?>
<ds:datastoreItem xmlns:ds="http://schemas.openxmlformats.org/officeDocument/2006/customXml" ds:itemID="{2F1B3BE1-D9EE-4257-AD6E-F0238442B6CE}">
  <ds:schemaRefs/>
</ds:datastoreItem>
</file>

<file path=customXml/itemProps25.xml><?xml version="1.0" encoding="utf-8"?>
<ds:datastoreItem xmlns:ds="http://schemas.openxmlformats.org/officeDocument/2006/customXml" ds:itemID="{A28BD678-97D1-43FF-8E02-FDEA95E43BA1}">
  <ds:schemaRefs/>
</ds:datastoreItem>
</file>

<file path=customXml/itemProps26.xml><?xml version="1.0" encoding="utf-8"?>
<ds:datastoreItem xmlns:ds="http://schemas.openxmlformats.org/officeDocument/2006/customXml" ds:itemID="{1344CA96-C216-4CE2-8C8A-5A98630CEB18}">
  <ds:schemaRefs/>
</ds:datastoreItem>
</file>

<file path=customXml/itemProps27.xml><?xml version="1.0" encoding="utf-8"?>
<ds:datastoreItem xmlns:ds="http://schemas.openxmlformats.org/officeDocument/2006/customXml" ds:itemID="{3AB733FE-8CDB-4D76-9DB3-F07B63BCCE4E}">
  <ds:schemaRefs/>
</ds:datastoreItem>
</file>

<file path=customXml/itemProps28.xml><?xml version="1.0" encoding="utf-8"?>
<ds:datastoreItem xmlns:ds="http://schemas.openxmlformats.org/officeDocument/2006/customXml" ds:itemID="{D0F8CAF4-DC7C-43BC-BCA5-C821D9FC2EDC}">
  <ds:schemaRefs>
    <ds:schemaRef ds:uri="http://schemas.microsoft.com/DataMashup"/>
  </ds:schemaRefs>
</ds:datastoreItem>
</file>

<file path=customXml/itemProps3.xml><?xml version="1.0" encoding="utf-8"?>
<ds:datastoreItem xmlns:ds="http://schemas.openxmlformats.org/officeDocument/2006/customXml" ds:itemID="{6F950FE0-557C-4B49-A416-D5A3D8B06C70}">
  <ds:schemaRefs/>
</ds:datastoreItem>
</file>

<file path=customXml/itemProps4.xml><?xml version="1.0" encoding="utf-8"?>
<ds:datastoreItem xmlns:ds="http://schemas.openxmlformats.org/officeDocument/2006/customXml" ds:itemID="{7906F343-2520-4E99-BA7B-B2E239FABBCF}">
  <ds:schemaRefs/>
</ds:datastoreItem>
</file>

<file path=customXml/itemProps5.xml><?xml version="1.0" encoding="utf-8"?>
<ds:datastoreItem xmlns:ds="http://schemas.openxmlformats.org/officeDocument/2006/customXml" ds:itemID="{3B7B259E-223D-42F0-8F21-702FD2DE6687}">
  <ds:schemaRefs/>
</ds:datastoreItem>
</file>

<file path=customXml/itemProps6.xml><?xml version="1.0" encoding="utf-8"?>
<ds:datastoreItem xmlns:ds="http://schemas.openxmlformats.org/officeDocument/2006/customXml" ds:itemID="{7C46FE77-D7D8-41BE-B0A4-E1F8789364F6}">
  <ds:schemaRefs/>
</ds:datastoreItem>
</file>

<file path=customXml/itemProps7.xml><?xml version="1.0" encoding="utf-8"?>
<ds:datastoreItem xmlns:ds="http://schemas.openxmlformats.org/officeDocument/2006/customXml" ds:itemID="{79B10DC5-5BEA-4CB8-982B-EF6FDF8655CD}">
  <ds:schemaRefs/>
</ds:datastoreItem>
</file>

<file path=customXml/itemProps8.xml><?xml version="1.0" encoding="utf-8"?>
<ds:datastoreItem xmlns:ds="http://schemas.openxmlformats.org/officeDocument/2006/customXml" ds:itemID="{FF266F84-0C9E-4399-AA61-85A674058B8B}">
  <ds:schemaRefs/>
</ds:datastoreItem>
</file>

<file path=customXml/itemProps9.xml><?xml version="1.0" encoding="utf-8"?>
<ds:datastoreItem xmlns:ds="http://schemas.openxmlformats.org/officeDocument/2006/customXml" ds:itemID="{6CB3ADDC-467B-4ECE-85C1-336B22B124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Oliveira</dc:creator>
  <cp:lastModifiedBy>Ana Oliveira</cp:lastModifiedBy>
  <dcterms:created xsi:type="dcterms:W3CDTF">2024-06-06T03:59:43Z</dcterms:created>
  <dcterms:modified xsi:type="dcterms:W3CDTF">2024-06-12T06:00:47Z</dcterms:modified>
</cp:coreProperties>
</file>